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plicativos para publicar\"/>
    </mc:Choice>
  </mc:AlternateContent>
  <workbookProtection lockStructure="1"/>
  <bookViews>
    <workbookView xWindow="0" yWindow="0" windowWidth="19200" windowHeight="1129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definedNames>
    <definedName name="_xlnm._FilterDatabase" localSheetId="1" hidden="1">IIEES!$A$1:$AX$1707</definedName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62913"/>
</workbook>
</file>

<file path=xl/calcChain.xml><?xml version="1.0" encoding="utf-8"?>
<calcChain xmlns="http://schemas.openxmlformats.org/spreadsheetml/2006/main">
  <c r="D216" i="3" l="1"/>
  <c r="E216" i="3"/>
  <c r="F216" i="3"/>
  <c r="G216" i="3"/>
  <c r="H216" i="3"/>
  <c r="I216" i="3"/>
  <c r="AN216" i="3" s="1"/>
  <c r="BS216" i="3" s="1"/>
  <c r="J216" i="3"/>
  <c r="K216" i="3"/>
  <c r="AP216" i="3" s="1"/>
  <c r="BU216" i="3" s="1"/>
  <c r="L216" i="3"/>
  <c r="M216" i="3"/>
  <c r="N216" i="3"/>
  <c r="O216" i="3"/>
  <c r="P216" i="3"/>
  <c r="Q216" i="3"/>
  <c r="AV216" i="3" s="1"/>
  <c r="CA216" i="3" s="1"/>
  <c r="R216" i="3"/>
  <c r="S216" i="3"/>
  <c r="AX216" i="3" s="1"/>
  <c r="CC216" i="3" s="1"/>
  <c r="T216" i="3"/>
  <c r="U216" i="3"/>
  <c r="V216" i="3"/>
  <c r="W216" i="3"/>
  <c r="X216" i="3"/>
  <c r="Y216" i="3"/>
  <c r="BD216" i="3" s="1"/>
  <c r="CI216" i="3" s="1"/>
  <c r="Z216" i="3"/>
  <c r="AA216" i="3"/>
  <c r="BF216" i="3" s="1"/>
  <c r="CK216" i="3" s="1"/>
  <c r="AB216" i="3"/>
  <c r="AC216" i="3"/>
  <c r="AD216" i="3"/>
  <c r="AE216" i="3"/>
  <c r="AF216" i="3"/>
  <c r="AG216" i="3"/>
  <c r="BL216" i="3" s="1"/>
  <c r="CQ216" i="3" s="1"/>
  <c r="AH216" i="3"/>
  <c r="AI216" i="3"/>
  <c r="BN216" i="3" s="1"/>
  <c r="CS216" i="3" s="1"/>
  <c r="AJ216" i="3"/>
  <c r="AK216" i="3"/>
  <c r="AM216" i="3"/>
  <c r="AO216" i="3"/>
  <c r="AQ216" i="3"/>
  <c r="AR216" i="3"/>
  <c r="BW216" i="3" s="1"/>
  <c r="AS216" i="3"/>
  <c r="AT216" i="3"/>
  <c r="AU216" i="3"/>
  <c r="AW216" i="3"/>
  <c r="AY216" i="3"/>
  <c r="AZ216" i="3"/>
  <c r="CE216" i="3" s="1"/>
  <c r="BA216" i="3"/>
  <c r="BB216" i="3"/>
  <c r="CG216" i="3" s="1"/>
  <c r="U219" i="5" s="1"/>
  <c r="BC216" i="3"/>
  <c r="BE216" i="3"/>
  <c r="BG216" i="3"/>
  <c r="BH216" i="3"/>
  <c r="CM216" i="3" s="1"/>
  <c r="BI216" i="3"/>
  <c r="BJ216" i="3"/>
  <c r="BK216" i="3"/>
  <c r="BM216" i="3"/>
  <c r="BO216" i="3"/>
  <c r="BP216" i="3"/>
  <c r="CU216" i="3" s="1"/>
  <c r="BR216" i="3"/>
  <c r="BT216" i="3"/>
  <c r="BV216" i="3"/>
  <c r="BX216" i="3"/>
  <c r="BY216" i="3"/>
  <c r="BZ216" i="3"/>
  <c r="CB216" i="3"/>
  <c r="CD216" i="3"/>
  <c r="CF216" i="3"/>
  <c r="CH216" i="3"/>
  <c r="CJ216" i="3"/>
  <c r="X219" i="5" s="1"/>
  <c r="CL216" i="3"/>
  <c r="CN216" i="3"/>
  <c r="CO216" i="3"/>
  <c r="CP216" i="3"/>
  <c r="CR216" i="3"/>
  <c r="CT216" i="3"/>
  <c r="CV216" i="3"/>
  <c r="CW216" i="3" s="1"/>
  <c r="AK219" i="5" s="1"/>
  <c r="D217" i="3"/>
  <c r="E217" i="3"/>
  <c r="F217" i="3"/>
  <c r="G217" i="3"/>
  <c r="H217" i="3"/>
  <c r="I217" i="3"/>
  <c r="AN217" i="3" s="1"/>
  <c r="BS217" i="3" s="1"/>
  <c r="J217" i="3"/>
  <c r="K217" i="3"/>
  <c r="AP217" i="3" s="1"/>
  <c r="BU217" i="3" s="1"/>
  <c r="L217" i="3"/>
  <c r="M217" i="3"/>
  <c r="N217" i="3"/>
  <c r="O217" i="3"/>
  <c r="P217" i="3"/>
  <c r="Q217" i="3"/>
  <c r="AV217" i="3" s="1"/>
  <c r="CA217" i="3" s="1"/>
  <c r="R217" i="3"/>
  <c r="S217" i="3"/>
  <c r="AX217" i="3" s="1"/>
  <c r="CC217" i="3" s="1"/>
  <c r="T217" i="3"/>
  <c r="U217" i="3"/>
  <c r="V217" i="3"/>
  <c r="W217" i="3"/>
  <c r="X217" i="3"/>
  <c r="Y217" i="3"/>
  <c r="BD217" i="3" s="1"/>
  <c r="CI217" i="3" s="1"/>
  <c r="Z217" i="3"/>
  <c r="AA217" i="3"/>
  <c r="BF217" i="3" s="1"/>
  <c r="CK217" i="3" s="1"/>
  <c r="AB217" i="3"/>
  <c r="AC217" i="3"/>
  <c r="AD217" i="3"/>
  <c r="AE217" i="3"/>
  <c r="AF217" i="3"/>
  <c r="AG217" i="3"/>
  <c r="BL217" i="3" s="1"/>
  <c r="CQ217" i="3" s="1"/>
  <c r="AH217" i="3"/>
  <c r="AI217" i="3"/>
  <c r="BN217" i="3" s="1"/>
  <c r="CS217" i="3" s="1"/>
  <c r="AJ217" i="3"/>
  <c r="AK217" i="3"/>
  <c r="AM217" i="3"/>
  <c r="AO217" i="3"/>
  <c r="AQ217" i="3"/>
  <c r="AR217" i="3"/>
  <c r="BW217" i="3" s="1"/>
  <c r="AS217" i="3"/>
  <c r="AT217" i="3"/>
  <c r="AU217" i="3"/>
  <c r="AW217" i="3"/>
  <c r="AY217" i="3"/>
  <c r="AZ217" i="3"/>
  <c r="CE217" i="3" s="1"/>
  <c r="BA217" i="3"/>
  <c r="BB217" i="3"/>
  <c r="BC217" i="3"/>
  <c r="BE217" i="3"/>
  <c r="CJ217" i="3" s="1"/>
  <c r="X220" i="5" s="1"/>
  <c r="BG217" i="3"/>
  <c r="BH217" i="3"/>
  <c r="CM217" i="3" s="1"/>
  <c r="BI217" i="3"/>
  <c r="BJ217" i="3"/>
  <c r="BK217" i="3"/>
  <c r="BM217" i="3"/>
  <c r="BO217" i="3"/>
  <c r="BP217" i="3"/>
  <c r="CU217" i="3" s="1"/>
  <c r="BR217" i="3"/>
  <c r="BT217" i="3"/>
  <c r="BV217" i="3"/>
  <c r="BX217" i="3"/>
  <c r="BY217" i="3"/>
  <c r="BZ217" i="3"/>
  <c r="CB217" i="3"/>
  <c r="CD217" i="3"/>
  <c r="CF217" i="3"/>
  <c r="CG217" i="3"/>
  <c r="CH217" i="3"/>
  <c r="CL217" i="3"/>
  <c r="CN217" i="3"/>
  <c r="CO217" i="3"/>
  <c r="CP217" i="3"/>
  <c r="CR217" i="3"/>
  <c r="CT217" i="3"/>
  <c r="CV217" i="3"/>
  <c r="CW217" i="3" s="1"/>
  <c r="AK220" i="5" s="1"/>
  <c r="D218" i="3"/>
  <c r="E218" i="3"/>
  <c r="F218" i="3"/>
  <c r="G218" i="3"/>
  <c r="H218" i="3"/>
  <c r="I218" i="3"/>
  <c r="AN218" i="3" s="1"/>
  <c r="BS218" i="3" s="1"/>
  <c r="J218" i="3"/>
  <c r="K218" i="3"/>
  <c r="AP218" i="3" s="1"/>
  <c r="BU218" i="3" s="1"/>
  <c r="L218" i="3"/>
  <c r="M218" i="3"/>
  <c r="N218" i="3"/>
  <c r="O218" i="3"/>
  <c r="P218" i="3"/>
  <c r="Q218" i="3"/>
  <c r="AV218" i="3" s="1"/>
  <c r="CA218" i="3" s="1"/>
  <c r="R218" i="3"/>
  <c r="S218" i="3"/>
  <c r="AX218" i="3" s="1"/>
  <c r="CC218" i="3" s="1"/>
  <c r="T218" i="3"/>
  <c r="U218" i="3"/>
  <c r="V218" i="3"/>
  <c r="W218" i="3"/>
  <c r="X218" i="3"/>
  <c r="Y218" i="3"/>
  <c r="BD218" i="3" s="1"/>
  <c r="CI218" i="3" s="1"/>
  <c r="Z218" i="3"/>
  <c r="AA218" i="3"/>
  <c r="BF218" i="3" s="1"/>
  <c r="CK218" i="3" s="1"/>
  <c r="AB218" i="3"/>
  <c r="AC218" i="3"/>
  <c r="AD218" i="3"/>
  <c r="AE218" i="3"/>
  <c r="AF218" i="3"/>
  <c r="AG218" i="3"/>
  <c r="BL218" i="3" s="1"/>
  <c r="CQ218" i="3" s="1"/>
  <c r="AH218" i="3"/>
  <c r="AI218" i="3"/>
  <c r="BN218" i="3" s="1"/>
  <c r="CS218" i="3" s="1"/>
  <c r="AJ218" i="3"/>
  <c r="AK218" i="3"/>
  <c r="AM218" i="3"/>
  <c r="AO218" i="3"/>
  <c r="AQ218" i="3"/>
  <c r="AR218" i="3"/>
  <c r="BW218" i="3" s="1"/>
  <c r="AS218" i="3"/>
  <c r="AT218" i="3"/>
  <c r="AU218" i="3"/>
  <c r="AW218" i="3"/>
  <c r="AY218" i="3"/>
  <c r="AZ218" i="3"/>
  <c r="CE218" i="3" s="1"/>
  <c r="BA218" i="3"/>
  <c r="BB218" i="3"/>
  <c r="CG218" i="3" s="1"/>
  <c r="U221" i="5" s="1"/>
  <c r="BC218" i="3"/>
  <c r="BE218" i="3"/>
  <c r="CJ218" i="3" s="1"/>
  <c r="X221" i="5" s="1"/>
  <c r="BG218" i="3"/>
  <c r="BH218" i="3"/>
  <c r="CM218" i="3" s="1"/>
  <c r="BI218" i="3"/>
  <c r="BJ218" i="3"/>
  <c r="BK218" i="3"/>
  <c r="BM218" i="3"/>
  <c r="BO218" i="3"/>
  <c r="BP218" i="3"/>
  <c r="CU218" i="3" s="1"/>
  <c r="BR218" i="3"/>
  <c r="BT218" i="3"/>
  <c r="BV218" i="3"/>
  <c r="BX218" i="3"/>
  <c r="BY218" i="3"/>
  <c r="BZ218" i="3"/>
  <c r="CB218" i="3"/>
  <c r="CD218" i="3"/>
  <c r="CF218" i="3"/>
  <c r="CH218" i="3"/>
  <c r="CL218" i="3"/>
  <c r="CN218" i="3"/>
  <c r="CO218" i="3"/>
  <c r="CP218" i="3"/>
  <c r="CR218" i="3"/>
  <c r="CT218" i="3"/>
  <c r="CV218" i="3"/>
  <c r="CW218" i="3" s="1"/>
  <c r="AK221" i="5" s="1"/>
  <c r="D219" i="3"/>
  <c r="E219" i="3"/>
  <c r="F219" i="3"/>
  <c r="G219" i="3"/>
  <c r="H219" i="3"/>
  <c r="I219" i="3"/>
  <c r="AN219" i="3" s="1"/>
  <c r="BS219" i="3" s="1"/>
  <c r="J219" i="3"/>
  <c r="K219" i="3"/>
  <c r="AP219" i="3" s="1"/>
  <c r="BU219" i="3" s="1"/>
  <c r="L219" i="3"/>
  <c r="M219" i="3"/>
  <c r="N219" i="3"/>
  <c r="O219" i="3"/>
  <c r="P219" i="3"/>
  <c r="Q219" i="3"/>
  <c r="AV219" i="3" s="1"/>
  <c r="CA219" i="3" s="1"/>
  <c r="R219" i="3"/>
  <c r="S219" i="3"/>
  <c r="AX219" i="3" s="1"/>
  <c r="CC219" i="3" s="1"/>
  <c r="T219" i="3"/>
  <c r="U219" i="3"/>
  <c r="V219" i="3"/>
  <c r="BA219" i="3" s="1"/>
  <c r="CF219" i="3" s="1"/>
  <c r="W219" i="3"/>
  <c r="X219" i="3"/>
  <c r="Y219" i="3"/>
  <c r="BD219" i="3" s="1"/>
  <c r="CI219" i="3" s="1"/>
  <c r="Z219" i="3"/>
  <c r="AA219" i="3"/>
  <c r="BF219" i="3" s="1"/>
  <c r="CK219" i="3" s="1"/>
  <c r="AB219" i="3"/>
  <c r="AC219" i="3"/>
  <c r="AD219" i="3"/>
  <c r="BI219" i="3" s="1"/>
  <c r="CN219" i="3" s="1"/>
  <c r="AE219" i="3"/>
  <c r="AF219" i="3"/>
  <c r="AG219" i="3"/>
  <c r="BL219" i="3" s="1"/>
  <c r="CQ219" i="3" s="1"/>
  <c r="AH219" i="3"/>
  <c r="AI219" i="3"/>
  <c r="BN219" i="3" s="1"/>
  <c r="CS219" i="3" s="1"/>
  <c r="AJ219" i="3"/>
  <c r="AK219" i="3"/>
  <c r="AM219" i="3"/>
  <c r="BR219" i="3" s="1"/>
  <c r="AO219" i="3"/>
  <c r="AQ219" i="3"/>
  <c r="AR219" i="3"/>
  <c r="BW219" i="3" s="1"/>
  <c r="AS219" i="3"/>
  <c r="AT219" i="3"/>
  <c r="AU219" i="3"/>
  <c r="BZ219" i="3" s="1"/>
  <c r="AW219" i="3"/>
  <c r="AY219" i="3"/>
  <c r="AZ219" i="3"/>
  <c r="CE219" i="3" s="1"/>
  <c r="BB219" i="3"/>
  <c r="BC219" i="3"/>
  <c r="CH219" i="3" s="1"/>
  <c r="BE219" i="3"/>
  <c r="BG219" i="3"/>
  <c r="BH219" i="3"/>
  <c r="CM219" i="3" s="1"/>
  <c r="BJ219" i="3"/>
  <c r="BK219" i="3"/>
  <c r="CP219" i="3" s="1"/>
  <c r="BM219" i="3"/>
  <c r="BO219" i="3"/>
  <c r="BP219" i="3"/>
  <c r="CU219" i="3" s="1"/>
  <c r="BT219" i="3"/>
  <c r="BV219" i="3"/>
  <c r="BX219" i="3"/>
  <c r="BY219" i="3"/>
  <c r="CB219" i="3"/>
  <c r="CD219" i="3"/>
  <c r="CG219" i="3"/>
  <c r="CJ219" i="3"/>
  <c r="CL219" i="3"/>
  <c r="CO219" i="3"/>
  <c r="CR219" i="3"/>
  <c r="CT219" i="3"/>
  <c r="CV219" i="3"/>
  <c r="CW219" i="3" s="1"/>
  <c r="AK222" i="5" s="1"/>
  <c r="D220" i="3"/>
  <c r="E220" i="3"/>
  <c r="F220" i="3"/>
  <c r="G220" i="3"/>
  <c r="H220" i="3"/>
  <c r="I220" i="3"/>
  <c r="AN220" i="3" s="1"/>
  <c r="BS220" i="3" s="1"/>
  <c r="J220" i="3"/>
  <c r="K220" i="3"/>
  <c r="AP220" i="3" s="1"/>
  <c r="BU220" i="3" s="1"/>
  <c r="L220" i="3"/>
  <c r="M220" i="3"/>
  <c r="N220" i="3"/>
  <c r="AS220" i="3" s="1"/>
  <c r="BX220" i="3" s="1"/>
  <c r="O220" i="3"/>
  <c r="P220" i="3"/>
  <c r="Q220" i="3"/>
  <c r="AV220" i="3" s="1"/>
  <c r="CA220" i="3" s="1"/>
  <c r="R220" i="3"/>
  <c r="S220" i="3"/>
  <c r="AX220" i="3" s="1"/>
  <c r="CC220" i="3" s="1"/>
  <c r="T220" i="3"/>
  <c r="U220" i="3"/>
  <c r="V220" i="3"/>
  <c r="BA220" i="3" s="1"/>
  <c r="CF220" i="3" s="1"/>
  <c r="W220" i="3"/>
  <c r="X220" i="3"/>
  <c r="Y220" i="3"/>
  <c r="BD220" i="3" s="1"/>
  <c r="CI220" i="3" s="1"/>
  <c r="Z220" i="3"/>
  <c r="AA220" i="3"/>
  <c r="BF220" i="3" s="1"/>
  <c r="CK220" i="3" s="1"/>
  <c r="AB220" i="3"/>
  <c r="AC220" i="3"/>
  <c r="AD220" i="3"/>
  <c r="BI220" i="3" s="1"/>
  <c r="CN220" i="3" s="1"/>
  <c r="AE220" i="3"/>
  <c r="AF220" i="3"/>
  <c r="AG220" i="3"/>
  <c r="BL220" i="3" s="1"/>
  <c r="CQ220" i="3" s="1"/>
  <c r="AH220" i="3"/>
  <c r="AI220" i="3"/>
  <c r="BN220" i="3" s="1"/>
  <c r="CS220" i="3" s="1"/>
  <c r="AJ220" i="3"/>
  <c r="AK220" i="3"/>
  <c r="AM220" i="3"/>
  <c r="BR220" i="3" s="1"/>
  <c r="AO220" i="3"/>
  <c r="AQ220" i="3"/>
  <c r="AR220" i="3"/>
  <c r="BW220" i="3" s="1"/>
  <c r="AT220" i="3"/>
  <c r="AU220" i="3"/>
  <c r="BZ220" i="3" s="1"/>
  <c r="AW220" i="3"/>
  <c r="AY220" i="3"/>
  <c r="AZ220" i="3"/>
  <c r="CE220" i="3" s="1"/>
  <c r="BB220" i="3"/>
  <c r="CG220" i="3" s="1"/>
  <c r="U223" i="5" s="1"/>
  <c r="BC220" i="3"/>
  <c r="CH220" i="3" s="1"/>
  <c r="BE220" i="3"/>
  <c r="BG220" i="3"/>
  <c r="BH220" i="3"/>
  <c r="CM220" i="3" s="1"/>
  <c r="BJ220" i="3"/>
  <c r="BK220" i="3"/>
  <c r="CP220" i="3" s="1"/>
  <c r="BM220" i="3"/>
  <c r="BO220" i="3"/>
  <c r="BP220" i="3"/>
  <c r="CU220" i="3" s="1"/>
  <c r="BT220" i="3"/>
  <c r="BV220" i="3"/>
  <c r="BY220" i="3"/>
  <c r="CB220" i="3"/>
  <c r="CD220" i="3"/>
  <c r="CJ220" i="3"/>
  <c r="CL220" i="3"/>
  <c r="CO220" i="3"/>
  <c r="CR220" i="3"/>
  <c r="CT220" i="3"/>
  <c r="CV220" i="3"/>
  <c r="CW220" i="3"/>
  <c r="D221" i="3"/>
  <c r="E221" i="3"/>
  <c r="F221" i="3"/>
  <c r="G221" i="3"/>
  <c r="H221" i="3"/>
  <c r="I221" i="3"/>
  <c r="AN221" i="3" s="1"/>
  <c r="BS221" i="3" s="1"/>
  <c r="J221" i="3"/>
  <c r="K221" i="3"/>
  <c r="AP221" i="3" s="1"/>
  <c r="BU221" i="3" s="1"/>
  <c r="L221" i="3"/>
  <c r="M221" i="3"/>
  <c r="N221" i="3"/>
  <c r="AS221" i="3" s="1"/>
  <c r="BX221" i="3" s="1"/>
  <c r="O221" i="3"/>
  <c r="P221" i="3"/>
  <c r="Q221" i="3"/>
  <c r="AV221" i="3" s="1"/>
  <c r="CA221" i="3" s="1"/>
  <c r="R221" i="3"/>
  <c r="S221" i="3"/>
  <c r="AX221" i="3" s="1"/>
  <c r="CC221" i="3" s="1"/>
  <c r="T221" i="3"/>
  <c r="U221" i="3"/>
  <c r="V221" i="3"/>
  <c r="BA221" i="3" s="1"/>
  <c r="CF221" i="3" s="1"/>
  <c r="W221" i="3"/>
  <c r="X221" i="3"/>
  <c r="Y221" i="3"/>
  <c r="BD221" i="3" s="1"/>
  <c r="CI221" i="3" s="1"/>
  <c r="Z221" i="3"/>
  <c r="AA221" i="3"/>
  <c r="BF221" i="3" s="1"/>
  <c r="CK221" i="3" s="1"/>
  <c r="AB221" i="3"/>
  <c r="AC221" i="3"/>
  <c r="AD221" i="3"/>
  <c r="BI221" i="3" s="1"/>
  <c r="CN221" i="3" s="1"/>
  <c r="AE221" i="3"/>
  <c r="AF221" i="3"/>
  <c r="AG221" i="3"/>
  <c r="BL221" i="3" s="1"/>
  <c r="CQ221" i="3" s="1"/>
  <c r="AH221" i="3"/>
  <c r="AI221" i="3"/>
  <c r="BN221" i="3" s="1"/>
  <c r="CS221" i="3" s="1"/>
  <c r="AJ221" i="3"/>
  <c r="AK221" i="3"/>
  <c r="AM221" i="3"/>
  <c r="BR221" i="3" s="1"/>
  <c r="AO221" i="3"/>
  <c r="AQ221" i="3"/>
  <c r="AR221" i="3"/>
  <c r="BW221" i="3" s="1"/>
  <c r="AT221" i="3"/>
  <c r="AU221" i="3"/>
  <c r="BZ221" i="3" s="1"/>
  <c r="AW221" i="3"/>
  <c r="AY221" i="3"/>
  <c r="AZ221" i="3"/>
  <c r="CE221" i="3" s="1"/>
  <c r="BB221" i="3"/>
  <c r="CG221" i="3" s="1"/>
  <c r="U224" i="5" s="1"/>
  <c r="BC221" i="3"/>
  <c r="CH221" i="3" s="1"/>
  <c r="BE221" i="3"/>
  <c r="BG221" i="3"/>
  <c r="BH221" i="3"/>
  <c r="CM221" i="3" s="1"/>
  <c r="BJ221" i="3"/>
  <c r="BK221" i="3"/>
  <c r="CP221" i="3" s="1"/>
  <c r="BM221" i="3"/>
  <c r="BO221" i="3"/>
  <c r="BP221" i="3"/>
  <c r="CU221" i="3" s="1"/>
  <c r="BT221" i="3"/>
  <c r="BV221" i="3"/>
  <c r="BY221" i="3"/>
  <c r="CB221" i="3"/>
  <c r="CD221" i="3"/>
  <c r="CJ221" i="3"/>
  <c r="X224" i="5" s="1"/>
  <c r="CL221" i="3"/>
  <c r="CO221" i="3"/>
  <c r="CR221" i="3"/>
  <c r="CT221" i="3"/>
  <c r="CV221" i="3"/>
  <c r="CW221" i="3" s="1"/>
  <c r="AK224" i="5" s="1"/>
  <c r="D222" i="3"/>
  <c r="E222" i="3"/>
  <c r="F222" i="3"/>
  <c r="G222" i="3"/>
  <c r="H222" i="3"/>
  <c r="I222" i="3"/>
  <c r="AN222" i="3" s="1"/>
  <c r="J222" i="3"/>
  <c r="K222" i="3"/>
  <c r="AP222" i="3" s="1"/>
  <c r="BU222" i="3" s="1"/>
  <c r="L222" i="3"/>
  <c r="M222" i="3"/>
  <c r="AR222" i="3" s="1"/>
  <c r="BW222" i="3" s="1"/>
  <c r="N222" i="3"/>
  <c r="AS222" i="3" s="1"/>
  <c r="BX222" i="3" s="1"/>
  <c r="O222" i="3"/>
  <c r="P222" i="3"/>
  <c r="Q222" i="3"/>
  <c r="AV222" i="3" s="1"/>
  <c r="R222" i="3"/>
  <c r="S222" i="3"/>
  <c r="AX222" i="3" s="1"/>
  <c r="CC222" i="3" s="1"/>
  <c r="T222" i="3"/>
  <c r="U222" i="3"/>
  <c r="AZ222" i="3" s="1"/>
  <c r="CE222" i="3" s="1"/>
  <c r="V222" i="3"/>
  <c r="BA222" i="3" s="1"/>
  <c r="CF222" i="3" s="1"/>
  <c r="W222" i="3"/>
  <c r="X222" i="3"/>
  <c r="Y222" i="3"/>
  <c r="BD222" i="3" s="1"/>
  <c r="Z222" i="3"/>
  <c r="AA222" i="3"/>
  <c r="BF222" i="3" s="1"/>
  <c r="CK222" i="3" s="1"/>
  <c r="AB222" i="3"/>
  <c r="AC222" i="3"/>
  <c r="BH222" i="3" s="1"/>
  <c r="CM222" i="3" s="1"/>
  <c r="AD222" i="3"/>
  <c r="BI222" i="3" s="1"/>
  <c r="CN222" i="3" s="1"/>
  <c r="AE222" i="3"/>
  <c r="AF222" i="3"/>
  <c r="AG222" i="3"/>
  <c r="BL222" i="3" s="1"/>
  <c r="AH222" i="3"/>
  <c r="AI222" i="3"/>
  <c r="BN222" i="3" s="1"/>
  <c r="CS222" i="3" s="1"/>
  <c r="AJ222" i="3"/>
  <c r="AK222" i="3"/>
  <c r="BP222" i="3" s="1"/>
  <c r="CU222" i="3" s="1"/>
  <c r="AM222" i="3"/>
  <c r="BR222" i="3" s="1"/>
  <c r="AO222" i="3"/>
  <c r="AQ222" i="3"/>
  <c r="AT222" i="3"/>
  <c r="AU222" i="3"/>
  <c r="BZ222" i="3" s="1"/>
  <c r="AW222" i="3"/>
  <c r="AY222" i="3"/>
  <c r="BB222" i="3"/>
  <c r="CG222" i="3" s="1"/>
  <c r="U225" i="5" s="1"/>
  <c r="BC222" i="3"/>
  <c r="CH222" i="3" s="1"/>
  <c r="BE222" i="3"/>
  <c r="BG222" i="3"/>
  <c r="BJ222" i="3"/>
  <c r="BK222" i="3"/>
  <c r="CP222" i="3" s="1"/>
  <c r="BM222" i="3"/>
  <c r="BO222" i="3"/>
  <c r="BS222" i="3"/>
  <c r="BT222" i="3"/>
  <c r="BV222" i="3"/>
  <c r="BY222" i="3"/>
  <c r="CA222" i="3"/>
  <c r="CB222" i="3"/>
  <c r="CD222" i="3"/>
  <c r="CI222" i="3"/>
  <c r="CJ222" i="3"/>
  <c r="X225" i="5" s="1"/>
  <c r="CL222" i="3"/>
  <c r="CO222" i="3"/>
  <c r="CQ222" i="3"/>
  <c r="CR222" i="3"/>
  <c r="CT222" i="3"/>
  <c r="CV222" i="3"/>
  <c r="CW222" i="3"/>
  <c r="AK225" i="5" s="1"/>
  <c r="D223" i="3"/>
  <c r="E223" i="3"/>
  <c r="F223" i="3"/>
  <c r="G223" i="3"/>
  <c r="H223" i="3"/>
  <c r="AM223" i="3" s="1"/>
  <c r="BR223" i="3" s="1"/>
  <c r="I223" i="3"/>
  <c r="AN223" i="3" s="1"/>
  <c r="J223" i="3"/>
  <c r="K223" i="3"/>
  <c r="AP223" i="3" s="1"/>
  <c r="BU223" i="3" s="1"/>
  <c r="L223" i="3"/>
  <c r="M223" i="3"/>
  <c r="N223" i="3"/>
  <c r="AS223" i="3" s="1"/>
  <c r="BX223" i="3" s="1"/>
  <c r="O223" i="3"/>
  <c r="P223" i="3"/>
  <c r="AU223" i="3" s="1"/>
  <c r="BZ223" i="3" s="1"/>
  <c r="Q223" i="3"/>
  <c r="AV223" i="3" s="1"/>
  <c r="R223" i="3"/>
  <c r="S223" i="3"/>
  <c r="AX223" i="3" s="1"/>
  <c r="CC223" i="3" s="1"/>
  <c r="T223" i="3"/>
  <c r="U223" i="3"/>
  <c r="V223" i="3"/>
  <c r="BA223" i="3" s="1"/>
  <c r="CF223" i="3" s="1"/>
  <c r="W223" i="3"/>
  <c r="X223" i="3"/>
  <c r="Y223" i="3"/>
  <c r="BD223" i="3" s="1"/>
  <c r="Z223" i="3"/>
  <c r="BE223" i="3" s="1"/>
  <c r="CJ223" i="3" s="1"/>
  <c r="AA223" i="3"/>
  <c r="BF223" i="3" s="1"/>
  <c r="CK223" i="3" s="1"/>
  <c r="AB223" i="3"/>
  <c r="AC223" i="3"/>
  <c r="AD223" i="3"/>
  <c r="BI223" i="3" s="1"/>
  <c r="AE223" i="3"/>
  <c r="AF223" i="3"/>
  <c r="BK223" i="3" s="1"/>
  <c r="CP223" i="3" s="1"/>
  <c r="AG223" i="3"/>
  <c r="BL223" i="3" s="1"/>
  <c r="AH223" i="3"/>
  <c r="BM223" i="3" s="1"/>
  <c r="CR223" i="3" s="1"/>
  <c r="AI223" i="3"/>
  <c r="BN223" i="3" s="1"/>
  <c r="CS223" i="3" s="1"/>
  <c r="AJ223" i="3"/>
  <c r="AK223" i="3"/>
  <c r="AO223" i="3"/>
  <c r="BT223" i="3" s="1"/>
  <c r="AQ223" i="3"/>
  <c r="BV223" i="3" s="1"/>
  <c r="AR223" i="3"/>
  <c r="BW223" i="3" s="1"/>
  <c r="AT223" i="3"/>
  <c r="BY223" i="3" s="1"/>
  <c r="AW223" i="3"/>
  <c r="AY223" i="3"/>
  <c r="AZ223" i="3"/>
  <c r="CE223" i="3" s="1"/>
  <c r="BB223" i="3"/>
  <c r="CG223" i="3" s="1"/>
  <c r="BC223" i="3"/>
  <c r="CH223" i="3" s="1"/>
  <c r="BG223" i="3"/>
  <c r="CL223" i="3" s="1"/>
  <c r="BH223" i="3"/>
  <c r="CM223" i="3" s="1"/>
  <c r="BJ223" i="3"/>
  <c r="BO223" i="3"/>
  <c r="CT223" i="3" s="1"/>
  <c r="BP223" i="3"/>
  <c r="CU223" i="3" s="1"/>
  <c r="BS223" i="3"/>
  <c r="CA223" i="3"/>
  <c r="CB223" i="3"/>
  <c r="CD223" i="3"/>
  <c r="CI223" i="3"/>
  <c r="CN223" i="3"/>
  <c r="CO223" i="3"/>
  <c r="CQ223" i="3"/>
  <c r="CV223" i="3"/>
  <c r="CW223" i="3" s="1"/>
  <c r="AK226" i="5" s="1"/>
  <c r="D224" i="3"/>
  <c r="E224" i="3"/>
  <c r="F224" i="3"/>
  <c r="G224" i="3"/>
  <c r="H224" i="3"/>
  <c r="I224" i="3"/>
  <c r="AN224" i="3" s="1"/>
  <c r="J224" i="3"/>
  <c r="K224" i="3"/>
  <c r="AP224" i="3" s="1"/>
  <c r="BU224" i="3" s="1"/>
  <c r="L224" i="3"/>
  <c r="M224" i="3"/>
  <c r="N224" i="3"/>
  <c r="AS224" i="3" s="1"/>
  <c r="BX224" i="3" s="1"/>
  <c r="O224" i="3"/>
  <c r="P224" i="3"/>
  <c r="Q224" i="3"/>
  <c r="AV224" i="3" s="1"/>
  <c r="R224" i="3"/>
  <c r="AW224" i="3" s="1"/>
  <c r="CB224" i="3" s="1"/>
  <c r="S224" i="3"/>
  <c r="AX224" i="3" s="1"/>
  <c r="CC224" i="3" s="1"/>
  <c r="T224" i="3"/>
  <c r="U224" i="3"/>
  <c r="V224" i="3"/>
  <c r="BA224" i="3" s="1"/>
  <c r="CF224" i="3" s="1"/>
  <c r="W224" i="3"/>
  <c r="X224" i="3"/>
  <c r="Y224" i="3"/>
  <c r="BD224" i="3" s="1"/>
  <c r="CI224" i="3" s="1"/>
  <c r="Z224" i="3"/>
  <c r="AA224" i="3"/>
  <c r="BF224" i="3" s="1"/>
  <c r="CK224" i="3" s="1"/>
  <c r="AB224" i="3"/>
  <c r="AC224" i="3"/>
  <c r="BH224" i="3" s="1"/>
  <c r="CM224" i="3" s="1"/>
  <c r="AD224" i="3"/>
  <c r="BI224" i="3" s="1"/>
  <c r="CN224" i="3" s="1"/>
  <c r="AE224" i="3"/>
  <c r="AF224" i="3"/>
  <c r="AG224" i="3"/>
  <c r="BL224" i="3" s="1"/>
  <c r="CQ224" i="3" s="1"/>
  <c r="AH224" i="3"/>
  <c r="AI224" i="3"/>
  <c r="BN224" i="3" s="1"/>
  <c r="CS224" i="3" s="1"/>
  <c r="AJ224" i="3"/>
  <c r="AK224" i="3"/>
  <c r="BP224" i="3" s="1"/>
  <c r="CU224" i="3" s="1"/>
  <c r="AM224" i="3"/>
  <c r="BR224" i="3" s="1"/>
  <c r="AO224" i="3"/>
  <c r="AQ224" i="3"/>
  <c r="AR224" i="3"/>
  <c r="BW224" i="3" s="1"/>
  <c r="AT224" i="3"/>
  <c r="BY224" i="3" s="1"/>
  <c r="AU224" i="3"/>
  <c r="BZ224" i="3" s="1"/>
  <c r="AY224" i="3"/>
  <c r="CD224" i="3" s="1"/>
  <c r="R227" i="5" s="1"/>
  <c r="AZ224" i="3"/>
  <c r="CE224" i="3" s="1"/>
  <c r="BB224" i="3"/>
  <c r="BC224" i="3"/>
  <c r="CH224" i="3" s="1"/>
  <c r="BE224" i="3"/>
  <c r="CJ224" i="3" s="1"/>
  <c r="X227" i="5" s="1"/>
  <c r="BG224" i="3"/>
  <c r="CL224" i="3" s="1"/>
  <c r="BJ224" i="3"/>
  <c r="BK224" i="3"/>
  <c r="CP224" i="3" s="1"/>
  <c r="BM224" i="3"/>
  <c r="CR224" i="3" s="1"/>
  <c r="BO224" i="3"/>
  <c r="BS224" i="3"/>
  <c r="BT224" i="3"/>
  <c r="BV224" i="3"/>
  <c r="CA224" i="3"/>
  <c r="CG224" i="3"/>
  <c r="U227" i="5" s="1"/>
  <c r="CO224" i="3"/>
  <c r="CT224" i="3"/>
  <c r="CV224" i="3"/>
  <c r="CW224" i="3" s="1"/>
  <c r="D225" i="3"/>
  <c r="E225" i="3"/>
  <c r="F225" i="3"/>
  <c r="G225" i="3"/>
  <c r="H225" i="3"/>
  <c r="AM225" i="3" s="1"/>
  <c r="BR225" i="3" s="1"/>
  <c r="I225" i="3"/>
  <c r="AN225" i="3" s="1"/>
  <c r="J225" i="3"/>
  <c r="AO225" i="3" s="1"/>
  <c r="BT225" i="3" s="1"/>
  <c r="K225" i="3"/>
  <c r="L225" i="3"/>
  <c r="M225" i="3"/>
  <c r="AR225" i="3" s="1"/>
  <c r="BW225" i="3" s="1"/>
  <c r="N225" i="3"/>
  <c r="AS225" i="3" s="1"/>
  <c r="O225" i="3"/>
  <c r="P225" i="3"/>
  <c r="Q225" i="3"/>
  <c r="AV225" i="3" s="1"/>
  <c r="R225" i="3"/>
  <c r="S225" i="3"/>
  <c r="T225" i="3"/>
  <c r="U225" i="3"/>
  <c r="AZ225" i="3" s="1"/>
  <c r="CE225" i="3" s="1"/>
  <c r="V225" i="3"/>
  <c r="BA225" i="3" s="1"/>
  <c r="CF225" i="3" s="1"/>
  <c r="W225" i="3"/>
  <c r="X225" i="3"/>
  <c r="BC225" i="3" s="1"/>
  <c r="CH225" i="3" s="1"/>
  <c r="Y225" i="3"/>
  <c r="BD225" i="3" s="1"/>
  <c r="CI225" i="3" s="1"/>
  <c r="Z225" i="3"/>
  <c r="AA225" i="3"/>
  <c r="AB225" i="3"/>
  <c r="BG225" i="3" s="1"/>
  <c r="CL225" i="3" s="1"/>
  <c r="AC225" i="3"/>
  <c r="AD225" i="3"/>
  <c r="AE225" i="3"/>
  <c r="AF225" i="3"/>
  <c r="BK225" i="3" s="1"/>
  <c r="CP225" i="3" s="1"/>
  <c r="AG225" i="3"/>
  <c r="BL225" i="3" s="1"/>
  <c r="CQ225" i="3" s="1"/>
  <c r="AH225" i="3"/>
  <c r="AI225" i="3"/>
  <c r="AJ225" i="3"/>
  <c r="AK225" i="3"/>
  <c r="BP225" i="3" s="1"/>
  <c r="CU225" i="3" s="1"/>
  <c r="AP225" i="3"/>
  <c r="BU225" i="3" s="1"/>
  <c r="AQ225" i="3"/>
  <c r="BV225" i="3" s="1"/>
  <c r="AT225" i="3"/>
  <c r="AU225" i="3"/>
  <c r="BZ225" i="3" s="1"/>
  <c r="AW225" i="3"/>
  <c r="AX225" i="3"/>
  <c r="CC225" i="3" s="1"/>
  <c r="AY225" i="3"/>
  <c r="CD225" i="3" s="1"/>
  <c r="BB225" i="3"/>
  <c r="BE225" i="3"/>
  <c r="CJ225" i="3" s="1"/>
  <c r="X228" i="5" s="1"/>
  <c r="BF225" i="3"/>
  <c r="CK225" i="3" s="1"/>
  <c r="BH225" i="3"/>
  <c r="CM225" i="3" s="1"/>
  <c r="BI225" i="3"/>
  <c r="CN225" i="3" s="1"/>
  <c r="BJ225" i="3"/>
  <c r="BM225" i="3"/>
  <c r="CR225" i="3" s="1"/>
  <c r="BN225" i="3"/>
  <c r="CS225" i="3" s="1"/>
  <c r="BO225" i="3"/>
  <c r="BS225" i="3"/>
  <c r="BX225" i="3"/>
  <c r="BY225" i="3"/>
  <c r="CA225" i="3"/>
  <c r="CB225" i="3"/>
  <c r="CG225" i="3"/>
  <c r="CO225" i="3"/>
  <c r="CT225" i="3"/>
  <c r="CV225" i="3"/>
  <c r="CW225" i="3" s="1"/>
  <c r="D226" i="3"/>
  <c r="E226" i="3"/>
  <c r="F226" i="3"/>
  <c r="G226" i="3"/>
  <c r="H226" i="3"/>
  <c r="AM226" i="3" s="1"/>
  <c r="I226" i="3"/>
  <c r="AN226" i="3" s="1"/>
  <c r="J226" i="3"/>
  <c r="AO226" i="3" s="1"/>
  <c r="BT226" i="3" s="1"/>
  <c r="K226" i="3"/>
  <c r="L226" i="3"/>
  <c r="M226" i="3"/>
  <c r="AR226" i="3" s="1"/>
  <c r="BW226" i="3" s="1"/>
  <c r="N226" i="3"/>
  <c r="AS226" i="3" s="1"/>
  <c r="BX226" i="3" s="1"/>
  <c r="L229" i="5" s="1"/>
  <c r="O226" i="3"/>
  <c r="P226" i="3"/>
  <c r="Q226" i="3"/>
  <c r="AV226" i="3" s="1"/>
  <c r="R226" i="3"/>
  <c r="S226" i="3"/>
  <c r="T226" i="3"/>
  <c r="U226" i="3"/>
  <c r="V226" i="3"/>
  <c r="BA226" i="3" s="1"/>
  <c r="W226" i="3"/>
  <c r="X226" i="3"/>
  <c r="BC226" i="3" s="1"/>
  <c r="CH226" i="3" s="1"/>
  <c r="Y226" i="3"/>
  <c r="BD226" i="3" s="1"/>
  <c r="Z226" i="3"/>
  <c r="AA226" i="3"/>
  <c r="AB226" i="3"/>
  <c r="BG226" i="3" s="1"/>
  <c r="CL226" i="3" s="1"/>
  <c r="AC226" i="3"/>
  <c r="BH226" i="3" s="1"/>
  <c r="CM226" i="3" s="1"/>
  <c r="AD226" i="3"/>
  <c r="AE226" i="3"/>
  <c r="AF226" i="3"/>
  <c r="BK226" i="3" s="1"/>
  <c r="CP226" i="3" s="1"/>
  <c r="AG226" i="3"/>
  <c r="BL226" i="3" s="1"/>
  <c r="AH226" i="3"/>
  <c r="AI226" i="3"/>
  <c r="AJ226" i="3"/>
  <c r="AK226" i="3"/>
  <c r="BP226" i="3" s="1"/>
  <c r="CU226" i="3" s="1"/>
  <c r="AP226" i="3"/>
  <c r="BU226" i="3" s="1"/>
  <c r="AQ226" i="3"/>
  <c r="BV226" i="3" s="1"/>
  <c r="AT226" i="3"/>
  <c r="AU226" i="3"/>
  <c r="BZ226" i="3" s="1"/>
  <c r="AW226" i="3"/>
  <c r="AX226" i="3"/>
  <c r="AY226" i="3"/>
  <c r="CD226" i="3" s="1"/>
  <c r="AZ226" i="3"/>
  <c r="CE226" i="3" s="1"/>
  <c r="BB226" i="3"/>
  <c r="CG226" i="3" s="1"/>
  <c r="U229" i="5" s="1"/>
  <c r="BE226" i="3"/>
  <c r="CJ226" i="3" s="1"/>
  <c r="BF226" i="3"/>
  <c r="CK226" i="3" s="1"/>
  <c r="BI226" i="3"/>
  <c r="BJ226" i="3"/>
  <c r="BM226" i="3"/>
  <c r="BN226" i="3"/>
  <c r="CS226" i="3" s="1"/>
  <c r="BO226" i="3"/>
  <c r="CT226" i="3" s="1"/>
  <c r="BR226" i="3"/>
  <c r="BS226" i="3"/>
  <c r="BY226" i="3"/>
  <c r="CA226" i="3"/>
  <c r="CB226" i="3"/>
  <c r="CC226" i="3"/>
  <c r="CF226" i="3"/>
  <c r="CI226" i="3"/>
  <c r="CN226" i="3"/>
  <c r="CO226" i="3"/>
  <c r="CQ226" i="3"/>
  <c r="CR226" i="3"/>
  <c r="CV226" i="3"/>
  <c r="CW226" i="3" s="1"/>
  <c r="AK229" i="5" s="1"/>
  <c r="D227" i="3"/>
  <c r="E227" i="3"/>
  <c r="F227" i="3"/>
  <c r="G227" i="3"/>
  <c r="H227" i="3"/>
  <c r="I227" i="3"/>
  <c r="AN227" i="3" s="1"/>
  <c r="J227" i="3"/>
  <c r="AO227" i="3" s="1"/>
  <c r="BT227" i="3" s="1"/>
  <c r="K227" i="3"/>
  <c r="AP227" i="3" s="1"/>
  <c r="BU227" i="3" s="1"/>
  <c r="L227" i="3"/>
  <c r="M227" i="3"/>
  <c r="N227" i="3"/>
  <c r="AS227" i="3" s="1"/>
  <c r="O227" i="3"/>
  <c r="P227" i="3"/>
  <c r="Q227" i="3"/>
  <c r="AV227" i="3" s="1"/>
  <c r="R227" i="3"/>
  <c r="AW227" i="3" s="1"/>
  <c r="S227" i="3"/>
  <c r="AX227" i="3" s="1"/>
  <c r="CC227" i="3" s="1"/>
  <c r="T227" i="3"/>
  <c r="U227" i="3"/>
  <c r="AZ227" i="3" s="1"/>
  <c r="CE227" i="3" s="1"/>
  <c r="V227" i="3"/>
  <c r="BA227" i="3" s="1"/>
  <c r="W227" i="3"/>
  <c r="X227" i="3"/>
  <c r="Y227" i="3"/>
  <c r="BD227" i="3" s="1"/>
  <c r="Z227" i="3"/>
  <c r="BE227" i="3" s="1"/>
  <c r="CJ227" i="3" s="1"/>
  <c r="AA227" i="3"/>
  <c r="BF227" i="3" s="1"/>
  <c r="CK227" i="3" s="1"/>
  <c r="AB227" i="3"/>
  <c r="AC227" i="3"/>
  <c r="AD227" i="3"/>
  <c r="BI227" i="3" s="1"/>
  <c r="AE227" i="3"/>
  <c r="AF227" i="3"/>
  <c r="AG227" i="3"/>
  <c r="BL227" i="3" s="1"/>
  <c r="AH227" i="3"/>
  <c r="BM227" i="3" s="1"/>
  <c r="AI227" i="3"/>
  <c r="BN227" i="3" s="1"/>
  <c r="CS227" i="3" s="1"/>
  <c r="AJ227" i="3"/>
  <c r="AK227" i="3"/>
  <c r="BP227" i="3" s="1"/>
  <c r="CU227" i="3" s="1"/>
  <c r="AM227" i="3"/>
  <c r="BR227" i="3" s="1"/>
  <c r="AQ227" i="3"/>
  <c r="BV227" i="3" s="1"/>
  <c r="AR227" i="3"/>
  <c r="BW227" i="3" s="1"/>
  <c r="AT227" i="3"/>
  <c r="AU227" i="3"/>
  <c r="BZ227" i="3" s="1"/>
  <c r="AY227" i="3"/>
  <c r="CD227" i="3" s="1"/>
  <c r="BB227" i="3"/>
  <c r="CG227" i="3" s="1"/>
  <c r="BC227" i="3"/>
  <c r="CH227" i="3" s="1"/>
  <c r="BG227" i="3"/>
  <c r="CL227" i="3" s="1"/>
  <c r="BH227" i="3"/>
  <c r="CM227" i="3" s="1"/>
  <c r="BJ227" i="3"/>
  <c r="BK227" i="3"/>
  <c r="CP227" i="3" s="1"/>
  <c r="BO227" i="3"/>
  <c r="CT227" i="3" s="1"/>
  <c r="BS227" i="3"/>
  <c r="BX227" i="3"/>
  <c r="BY227" i="3"/>
  <c r="CA227" i="3"/>
  <c r="CB227" i="3"/>
  <c r="CF227" i="3"/>
  <c r="CI227" i="3"/>
  <c r="CN227" i="3"/>
  <c r="CO227" i="3"/>
  <c r="CQ227" i="3"/>
  <c r="CR227" i="3"/>
  <c r="CV227" i="3"/>
  <c r="CW227" i="3" s="1"/>
  <c r="AK230" i="5" s="1"/>
  <c r="D228" i="3"/>
  <c r="E228" i="3"/>
  <c r="F228" i="3"/>
  <c r="G228" i="3"/>
  <c r="H228" i="3"/>
  <c r="I228" i="3"/>
  <c r="AN228" i="3" s="1"/>
  <c r="J228" i="3"/>
  <c r="AO228" i="3" s="1"/>
  <c r="K228" i="3"/>
  <c r="L228" i="3"/>
  <c r="M228" i="3"/>
  <c r="N228" i="3"/>
  <c r="AS228" i="3" s="1"/>
  <c r="BX228" i="3" s="1"/>
  <c r="O228" i="3"/>
  <c r="P228" i="3"/>
  <c r="Q228" i="3"/>
  <c r="AV228" i="3" s="1"/>
  <c r="CA228" i="3" s="1"/>
  <c r="R228" i="3"/>
  <c r="AW228" i="3" s="1"/>
  <c r="S228" i="3"/>
  <c r="T228" i="3"/>
  <c r="U228" i="3"/>
  <c r="V228" i="3"/>
  <c r="BA228" i="3" s="1"/>
  <c r="W228" i="3"/>
  <c r="X228" i="3"/>
  <c r="Y228" i="3"/>
  <c r="BD228" i="3" s="1"/>
  <c r="CI228" i="3" s="1"/>
  <c r="Z228" i="3"/>
  <c r="BE228" i="3" s="1"/>
  <c r="CJ228" i="3" s="1"/>
  <c r="AA228" i="3"/>
  <c r="AB228" i="3"/>
  <c r="AC228" i="3"/>
  <c r="BH228" i="3" s="1"/>
  <c r="CM228" i="3" s="1"/>
  <c r="AD228" i="3"/>
  <c r="BI228" i="3" s="1"/>
  <c r="AE228" i="3"/>
  <c r="AF228" i="3"/>
  <c r="AG228" i="3"/>
  <c r="BL228" i="3" s="1"/>
  <c r="CQ228" i="3" s="1"/>
  <c r="AH228" i="3"/>
  <c r="BM228" i="3" s="1"/>
  <c r="AI228" i="3"/>
  <c r="AJ228" i="3"/>
  <c r="AK228" i="3"/>
  <c r="BP228" i="3" s="1"/>
  <c r="CU228" i="3" s="1"/>
  <c r="AM228" i="3"/>
  <c r="BR228" i="3" s="1"/>
  <c r="AP228" i="3"/>
  <c r="BU228" i="3" s="1"/>
  <c r="AQ228" i="3"/>
  <c r="BV228" i="3" s="1"/>
  <c r="AR228" i="3"/>
  <c r="BW228" i="3" s="1"/>
  <c r="AT228" i="3"/>
  <c r="BY228" i="3" s="1"/>
  <c r="AU228" i="3"/>
  <c r="BZ228" i="3" s="1"/>
  <c r="AX228" i="3"/>
  <c r="CC228" i="3" s="1"/>
  <c r="AY228" i="3"/>
  <c r="CD228" i="3" s="1"/>
  <c r="AZ228" i="3"/>
  <c r="CE228" i="3" s="1"/>
  <c r="BB228" i="3"/>
  <c r="CG228" i="3" s="1"/>
  <c r="BC228" i="3"/>
  <c r="CH228" i="3" s="1"/>
  <c r="BF228" i="3"/>
  <c r="CK228" i="3" s="1"/>
  <c r="BG228" i="3"/>
  <c r="CL228" i="3" s="1"/>
  <c r="BJ228" i="3"/>
  <c r="BK228" i="3"/>
  <c r="CP228" i="3" s="1"/>
  <c r="BN228" i="3"/>
  <c r="CS228" i="3" s="1"/>
  <c r="BO228" i="3"/>
  <c r="CT228" i="3" s="1"/>
  <c r="BS228" i="3"/>
  <c r="BT228" i="3"/>
  <c r="CB228" i="3"/>
  <c r="CF228" i="3"/>
  <c r="CN228" i="3"/>
  <c r="CO228" i="3"/>
  <c r="CR228" i="3"/>
  <c r="CV228" i="3"/>
  <c r="CW228" i="3" s="1"/>
  <c r="AK231" i="5" s="1"/>
  <c r="D229" i="3"/>
  <c r="E229" i="3"/>
  <c r="F229" i="3"/>
  <c r="G229" i="3"/>
  <c r="H229" i="3"/>
  <c r="I229" i="3"/>
  <c r="AN229" i="3" s="1"/>
  <c r="J229" i="3"/>
  <c r="AO229" i="3" s="1"/>
  <c r="K229" i="3"/>
  <c r="AP229" i="3" s="1"/>
  <c r="BU229" i="3" s="1"/>
  <c r="L229" i="3"/>
  <c r="M229" i="3"/>
  <c r="N229" i="3"/>
  <c r="AS229" i="3" s="1"/>
  <c r="BX229" i="3" s="1"/>
  <c r="O229" i="3"/>
  <c r="P229" i="3"/>
  <c r="Q229" i="3"/>
  <c r="AV229" i="3" s="1"/>
  <c r="R229" i="3"/>
  <c r="AW229" i="3" s="1"/>
  <c r="CB229" i="3" s="1"/>
  <c r="S229" i="3"/>
  <c r="T229" i="3"/>
  <c r="U229" i="3"/>
  <c r="V229" i="3"/>
  <c r="BA229" i="3" s="1"/>
  <c r="CF229" i="3" s="1"/>
  <c r="W229" i="3"/>
  <c r="X229" i="3"/>
  <c r="Y229" i="3"/>
  <c r="BD229" i="3" s="1"/>
  <c r="CI229" i="3" s="1"/>
  <c r="Z229" i="3"/>
  <c r="BE229" i="3" s="1"/>
  <c r="AA229" i="3"/>
  <c r="AB229" i="3"/>
  <c r="AC229" i="3"/>
  <c r="BH229" i="3" s="1"/>
  <c r="CM229" i="3" s="1"/>
  <c r="AD229" i="3"/>
  <c r="BI229" i="3" s="1"/>
  <c r="CN229" i="3" s="1"/>
  <c r="AE229" i="3"/>
  <c r="AF229" i="3"/>
  <c r="AG229" i="3"/>
  <c r="BL229" i="3" s="1"/>
  <c r="AH229" i="3"/>
  <c r="BM229" i="3" s="1"/>
  <c r="AI229" i="3"/>
  <c r="AJ229" i="3"/>
  <c r="AK229" i="3"/>
  <c r="AM229" i="3"/>
  <c r="BR229" i="3" s="1"/>
  <c r="AQ229" i="3"/>
  <c r="BV229" i="3" s="1"/>
  <c r="AR229" i="3"/>
  <c r="BW229" i="3" s="1"/>
  <c r="AT229" i="3"/>
  <c r="AU229" i="3"/>
  <c r="BZ229" i="3" s="1"/>
  <c r="AX229" i="3"/>
  <c r="CC229" i="3" s="1"/>
  <c r="AY229" i="3"/>
  <c r="CD229" i="3" s="1"/>
  <c r="AZ229" i="3"/>
  <c r="CE229" i="3" s="1"/>
  <c r="BB229" i="3"/>
  <c r="BC229" i="3"/>
  <c r="CH229" i="3" s="1"/>
  <c r="BF229" i="3"/>
  <c r="CK229" i="3" s="1"/>
  <c r="BG229" i="3"/>
  <c r="CL229" i="3" s="1"/>
  <c r="BJ229" i="3"/>
  <c r="CO229" i="3" s="1"/>
  <c r="BK229" i="3"/>
  <c r="CP229" i="3" s="1"/>
  <c r="BN229" i="3"/>
  <c r="CS229" i="3" s="1"/>
  <c r="BO229" i="3"/>
  <c r="CT229" i="3" s="1"/>
  <c r="BP229" i="3"/>
  <c r="CU229" i="3" s="1"/>
  <c r="BS229" i="3"/>
  <c r="BT229" i="3"/>
  <c r="BY229" i="3"/>
  <c r="CA229" i="3"/>
  <c r="CG229" i="3"/>
  <c r="CJ229" i="3"/>
  <c r="X232" i="5" s="1"/>
  <c r="CQ229" i="3"/>
  <c r="CR229" i="3"/>
  <c r="CV229" i="3"/>
  <c r="CW229" i="3" s="1"/>
  <c r="AK232" i="5" s="1"/>
  <c r="D230" i="3"/>
  <c r="E230" i="3"/>
  <c r="F230" i="3"/>
  <c r="G230" i="3"/>
  <c r="H230" i="3"/>
  <c r="I230" i="3"/>
  <c r="AN230" i="3" s="1"/>
  <c r="J230" i="3"/>
  <c r="AO230" i="3" s="1"/>
  <c r="K230" i="3"/>
  <c r="L230" i="3"/>
  <c r="M230" i="3"/>
  <c r="AR230" i="3" s="1"/>
  <c r="BW230" i="3" s="1"/>
  <c r="N230" i="3"/>
  <c r="AS230" i="3" s="1"/>
  <c r="O230" i="3"/>
  <c r="P230" i="3"/>
  <c r="Q230" i="3"/>
  <c r="AV230" i="3" s="1"/>
  <c r="CA230" i="3" s="1"/>
  <c r="R230" i="3"/>
  <c r="AW230" i="3" s="1"/>
  <c r="S230" i="3"/>
  <c r="T230" i="3"/>
  <c r="U230" i="3"/>
  <c r="AZ230" i="3" s="1"/>
  <c r="CE230" i="3" s="1"/>
  <c r="V230" i="3"/>
  <c r="BA230" i="3" s="1"/>
  <c r="W230" i="3"/>
  <c r="X230" i="3"/>
  <c r="Y230" i="3"/>
  <c r="BD230" i="3" s="1"/>
  <c r="Z230" i="3"/>
  <c r="BE230" i="3" s="1"/>
  <c r="AA230" i="3"/>
  <c r="AB230" i="3"/>
  <c r="AC230" i="3"/>
  <c r="BH230" i="3" s="1"/>
  <c r="CM230" i="3" s="1"/>
  <c r="AD230" i="3"/>
  <c r="BI230" i="3" s="1"/>
  <c r="AE230" i="3"/>
  <c r="AF230" i="3"/>
  <c r="AG230" i="3"/>
  <c r="BL230" i="3" s="1"/>
  <c r="AH230" i="3"/>
  <c r="BM230" i="3" s="1"/>
  <c r="AI230" i="3"/>
  <c r="BN230" i="3" s="1"/>
  <c r="CS230" i="3" s="1"/>
  <c r="AJ230" i="3"/>
  <c r="AK230" i="3"/>
  <c r="BP230" i="3" s="1"/>
  <c r="CU230" i="3" s="1"/>
  <c r="AM230" i="3"/>
  <c r="BR230" i="3" s="1"/>
  <c r="AP230" i="3"/>
  <c r="BU230" i="3" s="1"/>
  <c r="AQ230" i="3"/>
  <c r="BV230" i="3" s="1"/>
  <c r="AT230" i="3"/>
  <c r="AU230" i="3"/>
  <c r="BZ230" i="3" s="1"/>
  <c r="AX230" i="3"/>
  <c r="CC230" i="3" s="1"/>
  <c r="AY230" i="3"/>
  <c r="CD230" i="3" s="1"/>
  <c r="BB230" i="3"/>
  <c r="CG230" i="3" s="1"/>
  <c r="BC230" i="3"/>
  <c r="CH230" i="3" s="1"/>
  <c r="BF230" i="3"/>
  <c r="CK230" i="3" s="1"/>
  <c r="BG230" i="3"/>
  <c r="CL230" i="3" s="1"/>
  <c r="BJ230" i="3"/>
  <c r="BK230" i="3"/>
  <c r="CP230" i="3" s="1"/>
  <c r="BO230" i="3"/>
  <c r="CT230" i="3" s="1"/>
  <c r="BS230" i="3"/>
  <c r="BT230" i="3"/>
  <c r="BX230" i="3"/>
  <c r="BY230" i="3"/>
  <c r="CB230" i="3"/>
  <c r="CF230" i="3"/>
  <c r="CI230" i="3"/>
  <c r="CJ230" i="3"/>
  <c r="X233" i="5" s="1"/>
  <c r="CN230" i="3"/>
  <c r="CO230" i="3"/>
  <c r="CQ230" i="3"/>
  <c r="CR230" i="3"/>
  <c r="CV230" i="3"/>
  <c r="CW230" i="3" s="1"/>
  <c r="AK233" i="5" s="1"/>
  <c r="D231" i="3"/>
  <c r="E231" i="3"/>
  <c r="F231" i="3"/>
  <c r="G231" i="3"/>
  <c r="H231" i="3"/>
  <c r="I231" i="3"/>
  <c r="AN231" i="3" s="1"/>
  <c r="J231" i="3"/>
  <c r="AO231" i="3" s="1"/>
  <c r="K231" i="3"/>
  <c r="L231" i="3"/>
  <c r="M231" i="3"/>
  <c r="N231" i="3"/>
  <c r="AS231" i="3" s="1"/>
  <c r="O231" i="3"/>
  <c r="P231" i="3"/>
  <c r="Q231" i="3"/>
  <c r="AV231" i="3" s="1"/>
  <c r="R231" i="3"/>
  <c r="AW231" i="3" s="1"/>
  <c r="S231" i="3"/>
  <c r="T231" i="3"/>
  <c r="U231" i="3"/>
  <c r="V231" i="3"/>
  <c r="BA231" i="3" s="1"/>
  <c r="CF231" i="3" s="1"/>
  <c r="W231" i="3"/>
  <c r="X231" i="3"/>
  <c r="Y231" i="3"/>
  <c r="BD231" i="3" s="1"/>
  <c r="Z231" i="3"/>
  <c r="BE231" i="3" s="1"/>
  <c r="CJ231" i="3" s="1"/>
  <c r="X234" i="5" s="1"/>
  <c r="AA231" i="3"/>
  <c r="BF231" i="3" s="1"/>
  <c r="CK231" i="3" s="1"/>
  <c r="AB231" i="3"/>
  <c r="AC231" i="3"/>
  <c r="AD231" i="3"/>
  <c r="BI231" i="3" s="1"/>
  <c r="AE231" i="3"/>
  <c r="AF231" i="3"/>
  <c r="AG231" i="3"/>
  <c r="BL231" i="3" s="1"/>
  <c r="AH231" i="3"/>
  <c r="BM231" i="3" s="1"/>
  <c r="CR231" i="3" s="1"/>
  <c r="AI231" i="3"/>
  <c r="AJ231" i="3"/>
  <c r="AK231" i="3"/>
  <c r="AM231" i="3"/>
  <c r="BR231" i="3" s="1"/>
  <c r="AP231" i="3"/>
  <c r="BU231" i="3" s="1"/>
  <c r="AQ231" i="3"/>
  <c r="BV231" i="3" s="1"/>
  <c r="AR231" i="3"/>
  <c r="AT231" i="3"/>
  <c r="BY231" i="3" s="1"/>
  <c r="AU231" i="3"/>
  <c r="BZ231" i="3" s="1"/>
  <c r="AX231" i="3"/>
  <c r="CC231" i="3" s="1"/>
  <c r="AY231" i="3"/>
  <c r="CD231" i="3" s="1"/>
  <c r="AZ231" i="3"/>
  <c r="CE231" i="3" s="1"/>
  <c r="BB231" i="3"/>
  <c r="CG231" i="3" s="1"/>
  <c r="BC231" i="3"/>
  <c r="CH231" i="3" s="1"/>
  <c r="BG231" i="3"/>
  <c r="CL231" i="3" s="1"/>
  <c r="BH231" i="3"/>
  <c r="CM231" i="3" s="1"/>
  <c r="BJ231" i="3"/>
  <c r="CO231" i="3" s="1"/>
  <c r="BK231" i="3"/>
  <c r="CP231" i="3" s="1"/>
  <c r="BN231" i="3"/>
  <c r="CS231" i="3" s="1"/>
  <c r="BO231" i="3"/>
  <c r="CT231" i="3" s="1"/>
  <c r="BP231" i="3"/>
  <c r="BS231" i="3"/>
  <c r="BT231" i="3"/>
  <c r="BW231" i="3"/>
  <c r="BX231" i="3"/>
  <c r="CA231" i="3"/>
  <c r="CB231" i="3"/>
  <c r="CI231" i="3"/>
  <c r="CN231" i="3"/>
  <c r="CQ231" i="3"/>
  <c r="CU231" i="3"/>
  <c r="CV231" i="3"/>
  <c r="CW231" i="3" s="1"/>
  <c r="AK234" i="5" s="1"/>
  <c r="D232" i="3"/>
  <c r="E232" i="3"/>
  <c r="F232" i="3"/>
  <c r="G232" i="3"/>
  <c r="H232" i="3"/>
  <c r="I232" i="3"/>
  <c r="AN232" i="3" s="1"/>
  <c r="BS232" i="3" s="1"/>
  <c r="J232" i="3"/>
  <c r="AO232" i="3" s="1"/>
  <c r="K232" i="3"/>
  <c r="AP232" i="3" s="1"/>
  <c r="BU232" i="3" s="1"/>
  <c r="L232" i="3"/>
  <c r="M232" i="3"/>
  <c r="AR232" i="3" s="1"/>
  <c r="BW232" i="3" s="1"/>
  <c r="N232" i="3"/>
  <c r="AS232" i="3" s="1"/>
  <c r="BX232" i="3" s="1"/>
  <c r="O232" i="3"/>
  <c r="P232" i="3"/>
  <c r="Q232" i="3"/>
  <c r="R232" i="3"/>
  <c r="AW232" i="3" s="1"/>
  <c r="CB232" i="3" s="1"/>
  <c r="S232" i="3"/>
  <c r="AX232" i="3" s="1"/>
  <c r="CC232" i="3" s="1"/>
  <c r="T232" i="3"/>
  <c r="U232" i="3"/>
  <c r="AZ232" i="3" s="1"/>
  <c r="CE232" i="3" s="1"/>
  <c r="V232" i="3"/>
  <c r="BA232" i="3" s="1"/>
  <c r="CF232" i="3" s="1"/>
  <c r="W232" i="3"/>
  <c r="X232" i="3"/>
  <c r="Y232" i="3"/>
  <c r="Z232" i="3"/>
  <c r="BE232" i="3" s="1"/>
  <c r="CJ232" i="3" s="1"/>
  <c r="X235" i="5" s="1"/>
  <c r="AA232" i="3"/>
  <c r="BF232" i="3" s="1"/>
  <c r="CK232" i="3" s="1"/>
  <c r="AB232" i="3"/>
  <c r="AC232" i="3"/>
  <c r="BH232" i="3" s="1"/>
  <c r="CM232" i="3" s="1"/>
  <c r="AD232" i="3"/>
  <c r="BI232" i="3" s="1"/>
  <c r="AE232" i="3"/>
  <c r="AF232" i="3"/>
  <c r="AG232" i="3"/>
  <c r="AH232" i="3"/>
  <c r="BM232" i="3" s="1"/>
  <c r="CR232" i="3" s="1"/>
  <c r="AI232" i="3"/>
  <c r="BN232" i="3" s="1"/>
  <c r="CS232" i="3" s="1"/>
  <c r="AJ232" i="3"/>
  <c r="AK232" i="3"/>
  <c r="BP232" i="3" s="1"/>
  <c r="CU232" i="3" s="1"/>
  <c r="AM232" i="3"/>
  <c r="BR232" i="3" s="1"/>
  <c r="AQ232" i="3"/>
  <c r="BV232" i="3" s="1"/>
  <c r="AT232" i="3"/>
  <c r="BY232" i="3" s="1"/>
  <c r="AU232" i="3"/>
  <c r="BZ232" i="3" s="1"/>
  <c r="AV232" i="3"/>
  <c r="AY232" i="3"/>
  <c r="CD232" i="3" s="1"/>
  <c r="BB232" i="3"/>
  <c r="CG232" i="3" s="1"/>
  <c r="BC232" i="3"/>
  <c r="CH232" i="3" s="1"/>
  <c r="BD232" i="3"/>
  <c r="CI232" i="3" s="1"/>
  <c r="BG232" i="3"/>
  <c r="CL232" i="3" s="1"/>
  <c r="BJ232" i="3"/>
  <c r="BK232" i="3"/>
  <c r="CP232" i="3" s="1"/>
  <c r="BL232" i="3"/>
  <c r="CQ232" i="3" s="1"/>
  <c r="BO232" i="3"/>
  <c r="CT232" i="3" s="1"/>
  <c r="BT232" i="3"/>
  <c r="CA232" i="3"/>
  <c r="CN232" i="3"/>
  <c r="CO232" i="3"/>
  <c r="CV232" i="3"/>
  <c r="CW232" i="3" s="1"/>
  <c r="D233" i="3"/>
  <c r="E233" i="3"/>
  <c r="F233" i="3"/>
  <c r="G233" i="3"/>
  <c r="H233" i="3"/>
  <c r="I233" i="3"/>
  <c r="AN233" i="3" s="1"/>
  <c r="BS233" i="3" s="1"/>
  <c r="J233" i="3"/>
  <c r="AO233" i="3" s="1"/>
  <c r="BT233" i="3" s="1"/>
  <c r="K233" i="3"/>
  <c r="L233" i="3"/>
  <c r="M233" i="3"/>
  <c r="N233" i="3"/>
  <c r="AS233" i="3" s="1"/>
  <c r="BX233" i="3" s="1"/>
  <c r="O233" i="3"/>
  <c r="P233" i="3"/>
  <c r="Q233" i="3"/>
  <c r="AV233" i="3" s="1"/>
  <c r="CA233" i="3" s="1"/>
  <c r="R233" i="3"/>
  <c r="AW233" i="3" s="1"/>
  <c r="CB233" i="3" s="1"/>
  <c r="S233" i="3"/>
  <c r="T233" i="3"/>
  <c r="U233" i="3"/>
  <c r="AZ233" i="3" s="1"/>
  <c r="CE233" i="3" s="1"/>
  <c r="V233" i="3"/>
  <c r="W233" i="3"/>
  <c r="BB233" i="3" s="1"/>
  <c r="CG233" i="3" s="1"/>
  <c r="X233" i="3"/>
  <c r="Y233" i="3"/>
  <c r="Z233" i="3"/>
  <c r="BE233" i="3" s="1"/>
  <c r="CJ233" i="3" s="1"/>
  <c r="X236" i="5" s="1"/>
  <c r="AA233" i="3"/>
  <c r="AB233" i="3"/>
  <c r="BG233" i="3" s="1"/>
  <c r="CL233" i="3" s="1"/>
  <c r="AC233" i="3"/>
  <c r="BH233" i="3" s="1"/>
  <c r="AD233" i="3"/>
  <c r="AE233" i="3"/>
  <c r="AF233" i="3"/>
  <c r="AG233" i="3"/>
  <c r="AH233" i="3"/>
  <c r="BM233" i="3" s="1"/>
  <c r="CR233" i="3" s="1"/>
  <c r="AI233" i="3"/>
  <c r="AJ233" i="3"/>
  <c r="BO233" i="3" s="1"/>
  <c r="CT233" i="3" s="1"/>
  <c r="AK233" i="3"/>
  <c r="BP233" i="3" s="1"/>
  <c r="CU233" i="3" s="1"/>
  <c r="AM233" i="3"/>
  <c r="AP233" i="3"/>
  <c r="BU233" i="3" s="1"/>
  <c r="AQ233" i="3"/>
  <c r="BV233" i="3" s="1"/>
  <c r="AR233" i="3"/>
  <c r="BW233" i="3" s="1"/>
  <c r="AT233" i="3"/>
  <c r="BY233" i="3" s="1"/>
  <c r="AU233" i="3"/>
  <c r="BZ233" i="3" s="1"/>
  <c r="AX233" i="3"/>
  <c r="AY233" i="3"/>
  <c r="CD233" i="3" s="1"/>
  <c r="BA233" i="3"/>
  <c r="CF233" i="3" s="1"/>
  <c r="BC233" i="3"/>
  <c r="CH233" i="3" s="1"/>
  <c r="BD233" i="3"/>
  <c r="CI233" i="3" s="1"/>
  <c r="BF233" i="3"/>
  <c r="BI233" i="3"/>
  <c r="CN233" i="3" s="1"/>
  <c r="BJ233" i="3"/>
  <c r="CO233" i="3" s="1"/>
  <c r="BK233" i="3"/>
  <c r="BL233" i="3"/>
  <c r="CQ233" i="3" s="1"/>
  <c r="BN233" i="3"/>
  <c r="CS233" i="3" s="1"/>
  <c r="BR233" i="3"/>
  <c r="CC233" i="3"/>
  <c r="CK233" i="3"/>
  <c r="CM233" i="3"/>
  <c r="CP233" i="3"/>
  <c r="CV233" i="3"/>
  <c r="CW233" i="3" s="1"/>
  <c r="AK236" i="5" s="1"/>
  <c r="D234" i="3"/>
  <c r="E234" i="3"/>
  <c r="F234" i="3"/>
  <c r="G234" i="3"/>
  <c r="H234" i="3"/>
  <c r="I234" i="3"/>
  <c r="AN234" i="3" s="1"/>
  <c r="BS234" i="3" s="1"/>
  <c r="J234" i="3"/>
  <c r="AO234" i="3" s="1"/>
  <c r="BT234" i="3" s="1"/>
  <c r="K234" i="3"/>
  <c r="L234" i="3"/>
  <c r="AQ234" i="3" s="1"/>
  <c r="BV234" i="3" s="1"/>
  <c r="M234" i="3"/>
  <c r="N234" i="3"/>
  <c r="AS234" i="3" s="1"/>
  <c r="O234" i="3"/>
  <c r="P234" i="3"/>
  <c r="Q234" i="3"/>
  <c r="AV234" i="3" s="1"/>
  <c r="CA234" i="3" s="1"/>
  <c r="R234" i="3"/>
  <c r="AW234" i="3" s="1"/>
  <c r="CB234" i="3" s="1"/>
  <c r="S234" i="3"/>
  <c r="T234" i="3"/>
  <c r="AY234" i="3" s="1"/>
  <c r="CD234" i="3" s="1"/>
  <c r="U234" i="3"/>
  <c r="AZ234" i="3" s="1"/>
  <c r="CE234" i="3" s="1"/>
  <c r="V234" i="3"/>
  <c r="W234" i="3"/>
  <c r="BB234" i="3" s="1"/>
  <c r="CG234" i="3" s="1"/>
  <c r="X234" i="3"/>
  <c r="Y234" i="3"/>
  <c r="Z234" i="3"/>
  <c r="BE234" i="3" s="1"/>
  <c r="CJ234" i="3" s="1"/>
  <c r="AA234" i="3"/>
  <c r="AB234" i="3"/>
  <c r="BG234" i="3" s="1"/>
  <c r="CL234" i="3" s="1"/>
  <c r="AC234" i="3"/>
  <c r="BH234" i="3" s="1"/>
  <c r="AD234" i="3"/>
  <c r="AE234" i="3"/>
  <c r="AF234" i="3"/>
  <c r="AG234" i="3"/>
  <c r="AH234" i="3"/>
  <c r="BM234" i="3" s="1"/>
  <c r="CR234" i="3" s="1"/>
  <c r="AI234" i="3"/>
  <c r="AJ234" i="3"/>
  <c r="BO234" i="3" s="1"/>
  <c r="CT234" i="3" s="1"/>
  <c r="AK234" i="3"/>
  <c r="BP234" i="3" s="1"/>
  <c r="CU234" i="3" s="1"/>
  <c r="AM234" i="3"/>
  <c r="AP234" i="3"/>
  <c r="BU234" i="3" s="1"/>
  <c r="AR234" i="3"/>
  <c r="BW234" i="3" s="1"/>
  <c r="AT234" i="3"/>
  <c r="BY234" i="3" s="1"/>
  <c r="AU234" i="3"/>
  <c r="BZ234" i="3" s="1"/>
  <c r="AX234" i="3"/>
  <c r="BA234" i="3"/>
  <c r="CF234" i="3" s="1"/>
  <c r="T237" i="5" s="1"/>
  <c r="BC234" i="3"/>
  <c r="CH234" i="3" s="1"/>
  <c r="BD234" i="3"/>
  <c r="CI234" i="3" s="1"/>
  <c r="BF234" i="3"/>
  <c r="BI234" i="3"/>
  <c r="CN234" i="3" s="1"/>
  <c r="BJ234" i="3"/>
  <c r="CO234" i="3" s="1"/>
  <c r="BK234" i="3"/>
  <c r="BL234" i="3"/>
  <c r="CQ234" i="3" s="1"/>
  <c r="BN234" i="3"/>
  <c r="CS234" i="3" s="1"/>
  <c r="BR234" i="3"/>
  <c r="BX234" i="3"/>
  <c r="CC234" i="3"/>
  <c r="CK234" i="3"/>
  <c r="CM234" i="3"/>
  <c r="CP234" i="3"/>
  <c r="CV234" i="3"/>
  <c r="CW234" i="3" s="1"/>
  <c r="AK237" i="5" s="1"/>
  <c r="D235" i="3"/>
  <c r="CV235" i="3" s="1"/>
  <c r="CW235" i="3" s="1"/>
  <c r="AK238" i="5" s="1"/>
  <c r="E235" i="3"/>
  <c r="F235" i="3"/>
  <c r="G235" i="3"/>
  <c r="H235" i="3"/>
  <c r="I235" i="3"/>
  <c r="AN235" i="3" s="1"/>
  <c r="J235" i="3"/>
  <c r="AO235" i="3" s="1"/>
  <c r="BT235" i="3" s="1"/>
  <c r="K235" i="3"/>
  <c r="L235" i="3"/>
  <c r="AQ235" i="3" s="1"/>
  <c r="BV235" i="3" s="1"/>
  <c r="M235" i="3"/>
  <c r="AR235" i="3" s="1"/>
  <c r="BW235" i="3" s="1"/>
  <c r="N235" i="3"/>
  <c r="AS235" i="3" s="1"/>
  <c r="BX235" i="3" s="1"/>
  <c r="O235" i="3"/>
  <c r="P235" i="3"/>
  <c r="Q235" i="3"/>
  <c r="AV235" i="3" s="1"/>
  <c r="R235" i="3"/>
  <c r="AW235" i="3" s="1"/>
  <c r="S235" i="3"/>
  <c r="T235" i="3"/>
  <c r="AY235" i="3" s="1"/>
  <c r="CD235" i="3" s="1"/>
  <c r="U235" i="3"/>
  <c r="AZ235" i="3" s="1"/>
  <c r="CE235" i="3" s="1"/>
  <c r="V235" i="3"/>
  <c r="BA235" i="3" s="1"/>
  <c r="CF235" i="3" s="1"/>
  <c r="W235" i="3"/>
  <c r="X235" i="3"/>
  <c r="Y235" i="3"/>
  <c r="BD235" i="3" s="1"/>
  <c r="Z235" i="3"/>
  <c r="BE235" i="3" s="1"/>
  <c r="CJ235" i="3" s="1"/>
  <c r="AA235" i="3"/>
  <c r="AB235" i="3"/>
  <c r="BG235" i="3" s="1"/>
  <c r="CL235" i="3" s="1"/>
  <c r="AC235" i="3"/>
  <c r="BH235" i="3" s="1"/>
  <c r="CM235" i="3" s="1"/>
  <c r="AD235" i="3"/>
  <c r="BI235" i="3" s="1"/>
  <c r="CN235" i="3" s="1"/>
  <c r="AE235" i="3"/>
  <c r="AF235" i="3"/>
  <c r="AG235" i="3"/>
  <c r="BL235" i="3" s="1"/>
  <c r="AH235" i="3"/>
  <c r="BM235" i="3" s="1"/>
  <c r="AI235" i="3"/>
  <c r="AJ235" i="3"/>
  <c r="BO235" i="3" s="1"/>
  <c r="CT235" i="3" s="1"/>
  <c r="AK235" i="3"/>
  <c r="BP235" i="3" s="1"/>
  <c r="CU235" i="3" s="1"/>
  <c r="AM235" i="3"/>
  <c r="BR235" i="3" s="1"/>
  <c r="AP235" i="3"/>
  <c r="AT235" i="3"/>
  <c r="AU235" i="3"/>
  <c r="BZ235" i="3" s="1"/>
  <c r="AX235" i="3"/>
  <c r="BB235" i="3"/>
  <c r="CG235" i="3" s="1"/>
  <c r="BC235" i="3"/>
  <c r="CH235" i="3" s="1"/>
  <c r="BF235" i="3"/>
  <c r="BJ235" i="3"/>
  <c r="BK235" i="3"/>
  <c r="CP235" i="3" s="1"/>
  <c r="BN235" i="3"/>
  <c r="BS235" i="3"/>
  <c r="BU235" i="3"/>
  <c r="BY235" i="3"/>
  <c r="CA235" i="3"/>
  <c r="CB235" i="3"/>
  <c r="CC235" i="3"/>
  <c r="CI235" i="3"/>
  <c r="CK235" i="3"/>
  <c r="CO235" i="3"/>
  <c r="CQ235" i="3"/>
  <c r="CR235" i="3"/>
  <c r="CS235" i="3"/>
  <c r="D236" i="3"/>
  <c r="E236" i="3"/>
  <c r="F236" i="3"/>
  <c r="G236" i="3"/>
  <c r="H236" i="3"/>
  <c r="I236" i="3"/>
  <c r="J236" i="3"/>
  <c r="AO236" i="3" s="1"/>
  <c r="BT236" i="3" s="1"/>
  <c r="K236" i="3"/>
  <c r="AP236" i="3" s="1"/>
  <c r="BU236" i="3" s="1"/>
  <c r="L236" i="3"/>
  <c r="M236" i="3"/>
  <c r="N236" i="3"/>
  <c r="AS236" i="3" s="1"/>
  <c r="BX236" i="3" s="1"/>
  <c r="O236" i="3"/>
  <c r="P236" i="3"/>
  <c r="Q236" i="3"/>
  <c r="R236" i="3"/>
  <c r="AW236" i="3" s="1"/>
  <c r="CB236" i="3" s="1"/>
  <c r="S236" i="3"/>
  <c r="AX236" i="3" s="1"/>
  <c r="CC236" i="3" s="1"/>
  <c r="T236" i="3"/>
  <c r="U236" i="3"/>
  <c r="V236" i="3"/>
  <c r="BA236" i="3" s="1"/>
  <c r="CF236" i="3" s="1"/>
  <c r="W236" i="3"/>
  <c r="X236" i="3"/>
  <c r="Y236" i="3"/>
  <c r="Z236" i="3"/>
  <c r="BE236" i="3" s="1"/>
  <c r="CJ236" i="3" s="1"/>
  <c r="AA236" i="3"/>
  <c r="BF236" i="3" s="1"/>
  <c r="CK236" i="3" s="1"/>
  <c r="AB236" i="3"/>
  <c r="AC236" i="3"/>
  <c r="AD236" i="3"/>
  <c r="BI236" i="3" s="1"/>
  <c r="CN236" i="3" s="1"/>
  <c r="AE236" i="3"/>
  <c r="AF236" i="3"/>
  <c r="AG236" i="3"/>
  <c r="AH236" i="3"/>
  <c r="BM236" i="3" s="1"/>
  <c r="CR236" i="3" s="1"/>
  <c r="AI236" i="3"/>
  <c r="BN236" i="3" s="1"/>
  <c r="CS236" i="3" s="1"/>
  <c r="AJ236" i="3"/>
  <c r="AK236" i="3"/>
  <c r="BP236" i="3" s="1"/>
  <c r="CU236" i="3" s="1"/>
  <c r="AM236" i="3"/>
  <c r="BR236" i="3" s="1"/>
  <c r="AN236" i="3"/>
  <c r="AQ236" i="3"/>
  <c r="BV236" i="3" s="1"/>
  <c r="AR236" i="3"/>
  <c r="BW236" i="3" s="1"/>
  <c r="AT236" i="3"/>
  <c r="BY236" i="3" s="1"/>
  <c r="AU236" i="3"/>
  <c r="BZ236" i="3" s="1"/>
  <c r="AV236" i="3"/>
  <c r="AY236" i="3"/>
  <c r="CD236" i="3" s="1"/>
  <c r="AZ236" i="3"/>
  <c r="CE236" i="3" s="1"/>
  <c r="BB236" i="3"/>
  <c r="BC236" i="3"/>
  <c r="CH236" i="3" s="1"/>
  <c r="BD236" i="3"/>
  <c r="BG236" i="3"/>
  <c r="CL236" i="3" s="1"/>
  <c r="BH236" i="3"/>
  <c r="CM236" i="3" s="1"/>
  <c r="BJ236" i="3"/>
  <c r="BK236" i="3"/>
  <c r="CP236" i="3" s="1"/>
  <c r="BL236" i="3"/>
  <c r="BO236" i="3"/>
  <c r="CT236" i="3" s="1"/>
  <c r="BS236" i="3"/>
  <c r="CA236" i="3"/>
  <c r="CG236" i="3"/>
  <c r="CI236" i="3"/>
  <c r="CO236" i="3"/>
  <c r="CQ236" i="3"/>
  <c r="CV236" i="3"/>
  <c r="CW236" i="3" s="1"/>
  <c r="AK239" i="5" s="1"/>
  <c r="D237" i="3"/>
  <c r="E237" i="3"/>
  <c r="F237" i="3"/>
  <c r="G237" i="3"/>
  <c r="H237" i="3"/>
  <c r="I237" i="3"/>
  <c r="J237" i="3"/>
  <c r="AO237" i="3" s="1"/>
  <c r="K237" i="3"/>
  <c r="AP237" i="3" s="1"/>
  <c r="BU237" i="3" s="1"/>
  <c r="L237" i="3"/>
  <c r="M237" i="3"/>
  <c r="N237" i="3"/>
  <c r="AS237" i="3" s="1"/>
  <c r="O237" i="3"/>
  <c r="P237" i="3"/>
  <c r="Q237" i="3"/>
  <c r="R237" i="3"/>
  <c r="AW237" i="3" s="1"/>
  <c r="CB237" i="3" s="1"/>
  <c r="S237" i="3"/>
  <c r="AX237" i="3" s="1"/>
  <c r="CC237" i="3" s="1"/>
  <c r="T237" i="3"/>
  <c r="U237" i="3"/>
  <c r="V237" i="3"/>
  <c r="BA237" i="3" s="1"/>
  <c r="W237" i="3"/>
  <c r="X237" i="3"/>
  <c r="Y237" i="3"/>
  <c r="Z237" i="3"/>
  <c r="BE237" i="3" s="1"/>
  <c r="CJ237" i="3" s="1"/>
  <c r="X240" i="5" s="1"/>
  <c r="AA237" i="3"/>
  <c r="BF237" i="3" s="1"/>
  <c r="CK237" i="3" s="1"/>
  <c r="AB237" i="3"/>
  <c r="AC237" i="3"/>
  <c r="AD237" i="3"/>
  <c r="BI237" i="3" s="1"/>
  <c r="AE237" i="3"/>
  <c r="AF237" i="3"/>
  <c r="AG237" i="3"/>
  <c r="AH237" i="3"/>
  <c r="BM237" i="3" s="1"/>
  <c r="CR237" i="3" s="1"/>
  <c r="AI237" i="3"/>
  <c r="BN237" i="3" s="1"/>
  <c r="CS237" i="3" s="1"/>
  <c r="AJ237" i="3"/>
  <c r="AK237" i="3"/>
  <c r="AM237" i="3"/>
  <c r="BR237" i="3" s="1"/>
  <c r="AN237" i="3"/>
  <c r="AQ237" i="3"/>
  <c r="BV237" i="3" s="1"/>
  <c r="AR237" i="3"/>
  <c r="BW237" i="3" s="1"/>
  <c r="AT237" i="3"/>
  <c r="AU237" i="3"/>
  <c r="BZ237" i="3" s="1"/>
  <c r="AV237" i="3"/>
  <c r="AY237" i="3"/>
  <c r="CD237" i="3" s="1"/>
  <c r="AZ237" i="3"/>
  <c r="CE237" i="3" s="1"/>
  <c r="BB237" i="3"/>
  <c r="BC237" i="3"/>
  <c r="CH237" i="3" s="1"/>
  <c r="BD237" i="3"/>
  <c r="BG237" i="3"/>
  <c r="CL237" i="3" s="1"/>
  <c r="BH237" i="3"/>
  <c r="CM237" i="3" s="1"/>
  <c r="BJ237" i="3"/>
  <c r="BK237" i="3"/>
  <c r="CP237" i="3" s="1"/>
  <c r="BL237" i="3"/>
  <c r="BO237" i="3"/>
  <c r="CT237" i="3" s="1"/>
  <c r="BP237" i="3"/>
  <c r="CU237" i="3" s="1"/>
  <c r="BS237" i="3"/>
  <c r="BT237" i="3"/>
  <c r="BX237" i="3"/>
  <c r="BY237" i="3"/>
  <c r="CA237" i="3"/>
  <c r="CF237" i="3"/>
  <c r="CG237" i="3"/>
  <c r="U240" i="5" s="1"/>
  <c r="CI237" i="3"/>
  <c r="CN237" i="3"/>
  <c r="CO237" i="3"/>
  <c r="CQ237" i="3"/>
  <c r="CV237" i="3"/>
  <c r="AJ240" i="5" s="1"/>
  <c r="D238" i="3"/>
  <c r="E238" i="3"/>
  <c r="F238" i="3"/>
  <c r="G238" i="3"/>
  <c r="H238" i="3"/>
  <c r="I238" i="3"/>
  <c r="J238" i="3"/>
  <c r="AO238" i="3" s="1"/>
  <c r="K238" i="3"/>
  <c r="AP238" i="3" s="1"/>
  <c r="BU238" i="3" s="1"/>
  <c r="L238" i="3"/>
  <c r="M238" i="3"/>
  <c r="AR238" i="3" s="1"/>
  <c r="BW238" i="3" s="1"/>
  <c r="N238" i="3"/>
  <c r="AS238" i="3" s="1"/>
  <c r="BX238" i="3" s="1"/>
  <c r="O238" i="3"/>
  <c r="P238" i="3"/>
  <c r="Q238" i="3"/>
  <c r="R238" i="3"/>
  <c r="AW238" i="3" s="1"/>
  <c r="S238" i="3"/>
  <c r="AX238" i="3" s="1"/>
  <c r="CC238" i="3" s="1"/>
  <c r="T238" i="3"/>
  <c r="U238" i="3"/>
  <c r="AZ238" i="3" s="1"/>
  <c r="CE238" i="3" s="1"/>
  <c r="V238" i="3"/>
  <c r="BA238" i="3" s="1"/>
  <c r="CF238" i="3" s="1"/>
  <c r="W238" i="3"/>
  <c r="X238" i="3"/>
  <c r="Y238" i="3"/>
  <c r="Z238" i="3"/>
  <c r="BE238" i="3" s="1"/>
  <c r="CJ238" i="3" s="1"/>
  <c r="AA238" i="3"/>
  <c r="BF238" i="3" s="1"/>
  <c r="CK238" i="3" s="1"/>
  <c r="AB238" i="3"/>
  <c r="AC238" i="3"/>
  <c r="AD238" i="3"/>
  <c r="BI238" i="3" s="1"/>
  <c r="AE238" i="3"/>
  <c r="BJ238" i="3" s="1"/>
  <c r="CO238" i="3" s="1"/>
  <c r="AF238" i="3"/>
  <c r="AG238" i="3"/>
  <c r="AH238" i="3"/>
  <c r="BM238" i="3" s="1"/>
  <c r="CR238" i="3" s="1"/>
  <c r="AI238" i="3"/>
  <c r="BN238" i="3" s="1"/>
  <c r="CS238" i="3" s="1"/>
  <c r="AJ238" i="3"/>
  <c r="AK238" i="3"/>
  <c r="BP238" i="3" s="1"/>
  <c r="CU238" i="3" s="1"/>
  <c r="AM238" i="3"/>
  <c r="BR238" i="3" s="1"/>
  <c r="AN238" i="3"/>
  <c r="BS238" i="3" s="1"/>
  <c r="AQ238" i="3"/>
  <c r="BV238" i="3" s="1"/>
  <c r="AT238" i="3"/>
  <c r="AU238" i="3"/>
  <c r="BZ238" i="3" s="1"/>
  <c r="AV238" i="3"/>
  <c r="AY238" i="3"/>
  <c r="CD238" i="3" s="1"/>
  <c r="BB238" i="3"/>
  <c r="CG238" i="3" s="1"/>
  <c r="U241" i="5" s="1"/>
  <c r="BC238" i="3"/>
  <c r="CH238" i="3" s="1"/>
  <c r="BD238" i="3"/>
  <c r="BG238" i="3"/>
  <c r="CL238" i="3" s="1"/>
  <c r="BH238" i="3"/>
  <c r="CM238" i="3" s="1"/>
  <c r="BK238" i="3"/>
  <c r="CP238" i="3" s="1"/>
  <c r="BL238" i="3"/>
  <c r="CQ238" i="3" s="1"/>
  <c r="BO238" i="3"/>
  <c r="CT238" i="3" s="1"/>
  <c r="BT238" i="3"/>
  <c r="BY238" i="3"/>
  <c r="CA238" i="3"/>
  <c r="CB238" i="3"/>
  <c r="CI238" i="3"/>
  <c r="CN238" i="3"/>
  <c r="CV238" i="3"/>
  <c r="CW238" i="3" s="1"/>
  <c r="AK241" i="5" s="1"/>
  <c r="D239" i="3"/>
  <c r="E239" i="3"/>
  <c r="F239" i="3"/>
  <c r="G239" i="3"/>
  <c r="H239" i="3"/>
  <c r="I239" i="3"/>
  <c r="J239" i="3"/>
  <c r="AO239" i="3" s="1"/>
  <c r="BT239" i="3" s="1"/>
  <c r="K239" i="3"/>
  <c r="AP239" i="3" s="1"/>
  <c r="BU239" i="3" s="1"/>
  <c r="L239" i="3"/>
  <c r="M239" i="3"/>
  <c r="N239" i="3"/>
  <c r="AS239" i="3" s="1"/>
  <c r="O239" i="3"/>
  <c r="P239" i="3"/>
  <c r="Q239" i="3"/>
  <c r="R239" i="3"/>
  <c r="AW239" i="3" s="1"/>
  <c r="CB239" i="3" s="1"/>
  <c r="S239" i="3"/>
  <c r="T239" i="3"/>
  <c r="U239" i="3"/>
  <c r="AZ239" i="3" s="1"/>
  <c r="CE239" i="3" s="1"/>
  <c r="V239" i="3"/>
  <c r="BA239" i="3" s="1"/>
  <c r="CF239" i="3" s="1"/>
  <c r="W239" i="3"/>
  <c r="X239" i="3"/>
  <c r="Y239" i="3"/>
  <c r="Z239" i="3"/>
  <c r="BE239" i="3" s="1"/>
  <c r="CJ239" i="3" s="1"/>
  <c r="AA239" i="3"/>
  <c r="AB239" i="3"/>
  <c r="AC239" i="3"/>
  <c r="AD239" i="3"/>
  <c r="BI239" i="3" s="1"/>
  <c r="AE239" i="3"/>
  <c r="AF239" i="3"/>
  <c r="AG239" i="3"/>
  <c r="AH239" i="3"/>
  <c r="BM239" i="3" s="1"/>
  <c r="CR239" i="3" s="1"/>
  <c r="AI239" i="3"/>
  <c r="AJ239" i="3"/>
  <c r="AK239" i="3"/>
  <c r="AM239" i="3"/>
  <c r="BR239" i="3" s="1"/>
  <c r="AN239" i="3"/>
  <c r="AQ239" i="3"/>
  <c r="BV239" i="3" s="1"/>
  <c r="AR239" i="3"/>
  <c r="BW239" i="3" s="1"/>
  <c r="AT239" i="3"/>
  <c r="AU239" i="3"/>
  <c r="BZ239" i="3" s="1"/>
  <c r="AV239" i="3"/>
  <c r="CA239" i="3" s="1"/>
  <c r="AX239" i="3"/>
  <c r="CC239" i="3" s="1"/>
  <c r="AY239" i="3"/>
  <c r="CD239" i="3" s="1"/>
  <c r="BB239" i="3"/>
  <c r="CG239" i="3" s="1"/>
  <c r="BC239" i="3"/>
  <c r="CH239" i="3" s="1"/>
  <c r="BD239" i="3"/>
  <c r="BF239" i="3"/>
  <c r="CK239" i="3" s="1"/>
  <c r="BG239" i="3"/>
  <c r="CL239" i="3" s="1"/>
  <c r="BH239" i="3"/>
  <c r="CM239" i="3" s="1"/>
  <c r="BJ239" i="3"/>
  <c r="BK239" i="3"/>
  <c r="CP239" i="3" s="1"/>
  <c r="BL239" i="3"/>
  <c r="CQ239" i="3" s="1"/>
  <c r="BN239" i="3"/>
  <c r="CS239" i="3" s="1"/>
  <c r="BO239" i="3"/>
  <c r="CT239" i="3" s="1"/>
  <c r="BP239" i="3"/>
  <c r="BS239" i="3"/>
  <c r="BX239" i="3"/>
  <c r="BY239" i="3"/>
  <c r="CI239" i="3"/>
  <c r="CN239" i="3"/>
  <c r="CO239" i="3"/>
  <c r="CU239" i="3"/>
  <c r="CV239" i="3"/>
  <c r="CW239" i="3"/>
  <c r="AK242" i="5" s="1"/>
  <c r="D240" i="3"/>
  <c r="E240" i="3"/>
  <c r="F240" i="3"/>
  <c r="G240" i="3"/>
  <c r="H240" i="3"/>
  <c r="I240" i="3"/>
  <c r="AN240" i="3" s="1"/>
  <c r="J240" i="3"/>
  <c r="K240" i="3"/>
  <c r="L240" i="3"/>
  <c r="M240" i="3"/>
  <c r="AR240" i="3" s="1"/>
  <c r="BW240" i="3" s="1"/>
  <c r="N240" i="3"/>
  <c r="AS240" i="3" s="1"/>
  <c r="O240" i="3"/>
  <c r="P240" i="3"/>
  <c r="Q240" i="3"/>
  <c r="AV240" i="3" s="1"/>
  <c r="CA240" i="3" s="1"/>
  <c r="R240" i="3"/>
  <c r="AW240" i="3" s="1"/>
  <c r="S240" i="3"/>
  <c r="AX240" i="3" s="1"/>
  <c r="CC240" i="3" s="1"/>
  <c r="T240" i="3"/>
  <c r="U240" i="3"/>
  <c r="AZ240" i="3" s="1"/>
  <c r="CE240" i="3" s="1"/>
  <c r="V240" i="3"/>
  <c r="BA240" i="3" s="1"/>
  <c r="W240" i="3"/>
  <c r="X240" i="3"/>
  <c r="Y240" i="3"/>
  <c r="BD240" i="3" s="1"/>
  <c r="CI240" i="3" s="1"/>
  <c r="Z240" i="3"/>
  <c r="BE240" i="3" s="1"/>
  <c r="CJ240" i="3" s="1"/>
  <c r="AA240" i="3"/>
  <c r="BF240" i="3" s="1"/>
  <c r="AB240" i="3"/>
  <c r="AC240" i="3"/>
  <c r="AD240" i="3"/>
  <c r="BI240" i="3" s="1"/>
  <c r="AE240" i="3"/>
  <c r="AF240" i="3"/>
  <c r="AG240" i="3"/>
  <c r="BL240" i="3" s="1"/>
  <c r="CQ240" i="3" s="1"/>
  <c r="AH240" i="3"/>
  <c r="AI240" i="3"/>
  <c r="BN240" i="3" s="1"/>
  <c r="CS240" i="3" s="1"/>
  <c r="AJ240" i="3"/>
  <c r="AK240" i="3"/>
  <c r="BP240" i="3" s="1"/>
  <c r="CU240" i="3" s="1"/>
  <c r="AM240" i="3"/>
  <c r="BR240" i="3" s="1"/>
  <c r="AO240" i="3"/>
  <c r="BT240" i="3" s="1"/>
  <c r="AP240" i="3"/>
  <c r="BU240" i="3" s="1"/>
  <c r="AQ240" i="3"/>
  <c r="AT240" i="3"/>
  <c r="BY240" i="3" s="1"/>
  <c r="AU240" i="3"/>
  <c r="BZ240" i="3" s="1"/>
  <c r="AY240" i="3"/>
  <c r="CD240" i="3" s="1"/>
  <c r="BB240" i="3"/>
  <c r="CG240" i="3" s="1"/>
  <c r="BC240" i="3"/>
  <c r="CH240" i="3" s="1"/>
  <c r="BG240" i="3"/>
  <c r="CL240" i="3" s="1"/>
  <c r="BH240" i="3"/>
  <c r="CM240" i="3" s="1"/>
  <c r="BJ240" i="3"/>
  <c r="BK240" i="3"/>
  <c r="CP240" i="3" s="1"/>
  <c r="BM240" i="3"/>
  <c r="CR240" i="3" s="1"/>
  <c r="BO240" i="3"/>
  <c r="BS240" i="3"/>
  <c r="BV240" i="3"/>
  <c r="BX240" i="3"/>
  <c r="CB240" i="3"/>
  <c r="CF240" i="3"/>
  <c r="CK240" i="3"/>
  <c r="CN240" i="3"/>
  <c r="CO240" i="3"/>
  <c r="CT240" i="3"/>
  <c r="CV240" i="3"/>
  <c r="CW240" i="3" s="1"/>
  <c r="D241" i="3"/>
  <c r="E241" i="3"/>
  <c r="F241" i="3"/>
  <c r="G241" i="3"/>
  <c r="H241" i="3"/>
  <c r="AM241" i="3" s="1"/>
  <c r="BR241" i="3" s="1"/>
  <c r="I241" i="3"/>
  <c r="J241" i="3"/>
  <c r="K241" i="3"/>
  <c r="AP241" i="3" s="1"/>
  <c r="BU241" i="3" s="1"/>
  <c r="L241" i="3"/>
  <c r="M241" i="3"/>
  <c r="N241" i="3"/>
  <c r="AS241" i="3" s="1"/>
  <c r="O241" i="3"/>
  <c r="P241" i="3"/>
  <c r="AU241" i="3" s="1"/>
  <c r="BZ241" i="3" s="1"/>
  <c r="Q241" i="3"/>
  <c r="AV241" i="3" s="1"/>
  <c r="R241" i="3"/>
  <c r="AW241" i="3" s="1"/>
  <c r="CB241" i="3" s="1"/>
  <c r="S241" i="3"/>
  <c r="T241" i="3"/>
  <c r="U241" i="3"/>
  <c r="V241" i="3"/>
  <c r="BA241" i="3" s="1"/>
  <c r="W241" i="3"/>
  <c r="X241" i="3"/>
  <c r="BC241" i="3" s="1"/>
  <c r="CH241" i="3" s="1"/>
  <c r="Y241" i="3"/>
  <c r="BD241" i="3" s="1"/>
  <c r="CI241" i="3" s="1"/>
  <c r="Z241" i="3"/>
  <c r="BE241" i="3" s="1"/>
  <c r="CJ241" i="3" s="1"/>
  <c r="AA241" i="3"/>
  <c r="AB241" i="3"/>
  <c r="AC241" i="3"/>
  <c r="AD241" i="3"/>
  <c r="BI241" i="3" s="1"/>
  <c r="AE241" i="3"/>
  <c r="AF241" i="3"/>
  <c r="BK241" i="3" s="1"/>
  <c r="CP241" i="3" s="1"/>
  <c r="AG241" i="3"/>
  <c r="AH241" i="3"/>
  <c r="BM241" i="3" s="1"/>
  <c r="CR241" i="3" s="1"/>
  <c r="AI241" i="3"/>
  <c r="BN241" i="3" s="1"/>
  <c r="AJ241" i="3"/>
  <c r="AK241" i="3"/>
  <c r="AN241" i="3"/>
  <c r="BS241" i="3" s="1"/>
  <c r="AO241" i="3"/>
  <c r="BT241" i="3" s="1"/>
  <c r="AQ241" i="3"/>
  <c r="AR241" i="3"/>
  <c r="BW241" i="3" s="1"/>
  <c r="AT241" i="3"/>
  <c r="BY241" i="3" s="1"/>
  <c r="AX241" i="3"/>
  <c r="CC241" i="3" s="1"/>
  <c r="AY241" i="3"/>
  <c r="AZ241" i="3"/>
  <c r="BB241" i="3"/>
  <c r="CG241" i="3" s="1"/>
  <c r="U244" i="5" s="1"/>
  <c r="BF241" i="3"/>
  <c r="CK241" i="3" s="1"/>
  <c r="BG241" i="3"/>
  <c r="CL241" i="3" s="1"/>
  <c r="BH241" i="3"/>
  <c r="BJ241" i="3"/>
  <c r="CO241" i="3" s="1"/>
  <c r="BL241" i="3"/>
  <c r="CQ241" i="3" s="1"/>
  <c r="BO241" i="3"/>
  <c r="CT241" i="3" s="1"/>
  <c r="BP241" i="3"/>
  <c r="CU241" i="3" s="1"/>
  <c r="BV241" i="3"/>
  <c r="BX241" i="3"/>
  <c r="CA241" i="3"/>
  <c r="CD241" i="3"/>
  <c r="CE241" i="3"/>
  <c r="CF241" i="3"/>
  <c r="CM241" i="3"/>
  <c r="CN241" i="3"/>
  <c r="CS241" i="3"/>
  <c r="CV241" i="3"/>
  <c r="CW241" i="3"/>
  <c r="AK244" i="5" s="1"/>
  <c r="D242" i="3"/>
  <c r="E242" i="3"/>
  <c r="F242" i="3"/>
  <c r="G242" i="3"/>
  <c r="H242" i="3"/>
  <c r="I242" i="3"/>
  <c r="J242" i="3"/>
  <c r="AO242" i="3" s="1"/>
  <c r="BT242" i="3" s="1"/>
  <c r="K242" i="3"/>
  <c r="AP242" i="3" s="1"/>
  <c r="BU242" i="3" s="1"/>
  <c r="L242" i="3"/>
  <c r="M242" i="3"/>
  <c r="N242" i="3"/>
  <c r="AS242" i="3" s="1"/>
  <c r="O242" i="3"/>
  <c r="AT242" i="3" s="1"/>
  <c r="BY242" i="3" s="1"/>
  <c r="P242" i="3"/>
  <c r="AU242" i="3" s="1"/>
  <c r="BZ242" i="3" s="1"/>
  <c r="Q242" i="3"/>
  <c r="R242" i="3"/>
  <c r="S242" i="3"/>
  <c r="AX242" i="3" s="1"/>
  <c r="CC242" i="3" s="1"/>
  <c r="T242" i="3"/>
  <c r="U242" i="3"/>
  <c r="V242" i="3"/>
  <c r="BA242" i="3" s="1"/>
  <c r="CF242" i="3" s="1"/>
  <c r="W242" i="3"/>
  <c r="BB242" i="3" s="1"/>
  <c r="CG242" i="3" s="1"/>
  <c r="X242" i="3"/>
  <c r="BC242" i="3" s="1"/>
  <c r="CH242" i="3" s="1"/>
  <c r="Y242" i="3"/>
  <c r="BD242" i="3" s="1"/>
  <c r="Z242" i="3"/>
  <c r="AA242" i="3"/>
  <c r="AB242" i="3"/>
  <c r="AC242" i="3"/>
  <c r="AD242" i="3"/>
  <c r="BI242" i="3" s="1"/>
  <c r="CN242" i="3" s="1"/>
  <c r="AE242" i="3"/>
  <c r="BJ242" i="3" s="1"/>
  <c r="CO242" i="3" s="1"/>
  <c r="AF242" i="3"/>
  <c r="AG242" i="3"/>
  <c r="BL242" i="3" s="1"/>
  <c r="CQ242" i="3" s="1"/>
  <c r="AH242" i="3"/>
  <c r="BM242" i="3" s="1"/>
  <c r="CR242" i="3" s="1"/>
  <c r="AI242" i="3"/>
  <c r="BN242" i="3" s="1"/>
  <c r="CS242" i="3" s="1"/>
  <c r="AJ242" i="3"/>
  <c r="AK242" i="3"/>
  <c r="AM242" i="3"/>
  <c r="BR242" i="3" s="1"/>
  <c r="AN242" i="3"/>
  <c r="BS242" i="3" s="1"/>
  <c r="AQ242" i="3"/>
  <c r="BV242" i="3" s="1"/>
  <c r="AR242" i="3"/>
  <c r="BW242" i="3" s="1"/>
  <c r="AV242" i="3"/>
  <c r="CA242" i="3" s="1"/>
  <c r="AW242" i="3"/>
  <c r="CB242" i="3" s="1"/>
  <c r="AY242" i="3"/>
  <c r="AZ242" i="3"/>
  <c r="CE242" i="3" s="1"/>
  <c r="BE242" i="3"/>
  <c r="CJ242" i="3" s="1"/>
  <c r="BF242" i="3"/>
  <c r="CK242" i="3" s="1"/>
  <c r="BG242" i="3"/>
  <c r="BH242" i="3"/>
  <c r="BK242" i="3"/>
  <c r="CP242" i="3" s="1"/>
  <c r="BO242" i="3"/>
  <c r="CT242" i="3" s="1"/>
  <c r="BP242" i="3"/>
  <c r="BX242" i="3"/>
  <c r="CD242" i="3"/>
  <c r="CI242" i="3"/>
  <c r="CL242" i="3"/>
  <c r="CM242" i="3"/>
  <c r="CU242" i="3"/>
  <c r="CV242" i="3"/>
  <c r="CW242" i="3" s="1"/>
  <c r="D243" i="3"/>
  <c r="E243" i="3"/>
  <c r="F243" i="3"/>
  <c r="G243" i="3"/>
  <c r="H243" i="3"/>
  <c r="I243" i="3"/>
  <c r="AN243" i="3" s="1"/>
  <c r="BS243" i="3" s="1"/>
  <c r="J243" i="3"/>
  <c r="AO243" i="3" s="1"/>
  <c r="BT243" i="3" s="1"/>
  <c r="K243" i="3"/>
  <c r="L243" i="3"/>
  <c r="M243" i="3"/>
  <c r="AR243" i="3" s="1"/>
  <c r="BW243" i="3" s="1"/>
  <c r="N243" i="3"/>
  <c r="AS243" i="3" s="1"/>
  <c r="BX243" i="3" s="1"/>
  <c r="O243" i="3"/>
  <c r="AT243" i="3" s="1"/>
  <c r="BY243" i="3" s="1"/>
  <c r="P243" i="3"/>
  <c r="Q243" i="3"/>
  <c r="R243" i="3"/>
  <c r="AW243" i="3" s="1"/>
  <c r="CB243" i="3" s="1"/>
  <c r="S243" i="3"/>
  <c r="T243" i="3"/>
  <c r="U243" i="3"/>
  <c r="V243" i="3"/>
  <c r="BA243" i="3" s="1"/>
  <c r="CF243" i="3" s="1"/>
  <c r="W243" i="3"/>
  <c r="BB243" i="3" s="1"/>
  <c r="CG243" i="3" s="1"/>
  <c r="X243" i="3"/>
  <c r="Y243" i="3"/>
  <c r="Z243" i="3"/>
  <c r="BE243" i="3" s="1"/>
  <c r="CJ243" i="3" s="1"/>
  <c r="AA243" i="3"/>
  <c r="AB243" i="3"/>
  <c r="AC243" i="3"/>
  <c r="AD243" i="3"/>
  <c r="BI243" i="3" s="1"/>
  <c r="CN243" i="3" s="1"/>
  <c r="AE243" i="3"/>
  <c r="BJ243" i="3" s="1"/>
  <c r="AF243" i="3"/>
  <c r="AG243" i="3"/>
  <c r="AH243" i="3"/>
  <c r="BM243" i="3" s="1"/>
  <c r="CR243" i="3" s="1"/>
  <c r="AI243" i="3"/>
  <c r="AJ243" i="3"/>
  <c r="AK243" i="3"/>
  <c r="AM243" i="3"/>
  <c r="BR243" i="3" s="1"/>
  <c r="AP243" i="3"/>
  <c r="AQ243" i="3"/>
  <c r="BV243" i="3" s="1"/>
  <c r="AU243" i="3"/>
  <c r="BZ243" i="3" s="1"/>
  <c r="AV243" i="3"/>
  <c r="CA243" i="3" s="1"/>
  <c r="AX243" i="3"/>
  <c r="AY243" i="3"/>
  <c r="CD243" i="3" s="1"/>
  <c r="AZ243" i="3"/>
  <c r="CE243" i="3" s="1"/>
  <c r="BC243" i="3"/>
  <c r="CH243" i="3" s="1"/>
  <c r="BD243" i="3"/>
  <c r="CI243" i="3" s="1"/>
  <c r="BF243" i="3"/>
  <c r="BG243" i="3"/>
  <c r="CL243" i="3" s="1"/>
  <c r="BH243" i="3"/>
  <c r="CM243" i="3" s="1"/>
  <c r="BK243" i="3"/>
  <c r="CP243" i="3" s="1"/>
  <c r="BL243" i="3"/>
  <c r="CQ243" i="3" s="1"/>
  <c r="BN243" i="3"/>
  <c r="BO243" i="3"/>
  <c r="CT243" i="3" s="1"/>
  <c r="BP243" i="3"/>
  <c r="CU243" i="3" s="1"/>
  <c r="BU243" i="3"/>
  <c r="CC243" i="3"/>
  <c r="CK243" i="3"/>
  <c r="CO243" i="3"/>
  <c r="CS243" i="3"/>
  <c r="CV243" i="3"/>
  <c r="CW243" i="3" s="1"/>
  <c r="AK246" i="5" s="1"/>
  <c r="D244" i="3"/>
  <c r="E244" i="3"/>
  <c r="F244" i="3"/>
  <c r="G244" i="3"/>
  <c r="H244" i="3"/>
  <c r="I244" i="3"/>
  <c r="J244" i="3"/>
  <c r="AO244" i="3" s="1"/>
  <c r="K244" i="3"/>
  <c r="L244" i="3"/>
  <c r="M244" i="3"/>
  <c r="N244" i="3"/>
  <c r="AS244" i="3" s="1"/>
  <c r="O244" i="3"/>
  <c r="AT244" i="3" s="1"/>
  <c r="BY244" i="3" s="1"/>
  <c r="P244" i="3"/>
  <c r="Q244" i="3"/>
  <c r="AV244" i="3" s="1"/>
  <c r="CA244" i="3" s="1"/>
  <c r="R244" i="3"/>
  <c r="AW244" i="3" s="1"/>
  <c r="CB244" i="3" s="1"/>
  <c r="S244" i="3"/>
  <c r="T244" i="3"/>
  <c r="U244" i="3"/>
  <c r="V244" i="3"/>
  <c r="BA244" i="3" s="1"/>
  <c r="W244" i="3"/>
  <c r="BB244" i="3" s="1"/>
  <c r="X244" i="3"/>
  <c r="Y244" i="3"/>
  <c r="Z244" i="3"/>
  <c r="BE244" i="3" s="1"/>
  <c r="CJ244" i="3" s="1"/>
  <c r="AA244" i="3"/>
  <c r="AB244" i="3"/>
  <c r="AC244" i="3"/>
  <c r="AD244" i="3"/>
  <c r="BI244" i="3" s="1"/>
  <c r="AE244" i="3"/>
  <c r="BJ244" i="3" s="1"/>
  <c r="AF244" i="3"/>
  <c r="AG244" i="3"/>
  <c r="BL244" i="3" s="1"/>
  <c r="CQ244" i="3" s="1"/>
  <c r="AH244" i="3"/>
  <c r="BM244" i="3" s="1"/>
  <c r="AI244" i="3"/>
  <c r="BN244" i="3" s="1"/>
  <c r="CS244" i="3" s="1"/>
  <c r="AJ244" i="3"/>
  <c r="AK244" i="3"/>
  <c r="AM244" i="3"/>
  <c r="BR244" i="3" s="1"/>
  <c r="AN244" i="3"/>
  <c r="BS244" i="3" s="1"/>
  <c r="AP244" i="3"/>
  <c r="BU244" i="3" s="1"/>
  <c r="AQ244" i="3"/>
  <c r="BV244" i="3" s="1"/>
  <c r="AR244" i="3"/>
  <c r="BW244" i="3" s="1"/>
  <c r="AU244" i="3"/>
  <c r="BZ244" i="3" s="1"/>
  <c r="AX244" i="3"/>
  <c r="CC244" i="3" s="1"/>
  <c r="AY244" i="3"/>
  <c r="CD244" i="3" s="1"/>
  <c r="AZ244" i="3"/>
  <c r="BC244" i="3"/>
  <c r="CH244" i="3" s="1"/>
  <c r="BD244" i="3"/>
  <c r="CI244" i="3" s="1"/>
  <c r="BF244" i="3"/>
  <c r="BG244" i="3"/>
  <c r="CL244" i="3" s="1"/>
  <c r="BH244" i="3"/>
  <c r="CM244" i="3" s="1"/>
  <c r="BK244" i="3"/>
  <c r="CP244" i="3" s="1"/>
  <c r="BO244" i="3"/>
  <c r="CT244" i="3" s="1"/>
  <c r="BP244" i="3"/>
  <c r="CU244" i="3" s="1"/>
  <c r="BT244" i="3"/>
  <c r="BX244" i="3"/>
  <c r="L247" i="5" s="1"/>
  <c r="CE244" i="3"/>
  <c r="CF244" i="3"/>
  <c r="CG244" i="3"/>
  <c r="CK244" i="3"/>
  <c r="CN244" i="3"/>
  <c r="CO244" i="3"/>
  <c r="CR244" i="3"/>
  <c r="CV244" i="3"/>
  <c r="CW244" i="3" s="1"/>
  <c r="AK247" i="5" s="1"/>
  <c r="D245" i="3"/>
  <c r="E245" i="3"/>
  <c r="F245" i="3"/>
  <c r="G245" i="3"/>
  <c r="H245" i="3"/>
  <c r="I245" i="3"/>
  <c r="J245" i="3"/>
  <c r="AO245" i="3" s="1"/>
  <c r="K245" i="3"/>
  <c r="AP245" i="3" s="1"/>
  <c r="L245" i="3"/>
  <c r="M245" i="3"/>
  <c r="N245" i="3"/>
  <c r="AS245" i="3" s="1"/>
  <c r="BX245" i="3" s="1"/>
  <c r="O245" i="3"/>
  <c r="AT245" i="3" s="1"/>
  <c r="P245" i="3"/>
  <c r="Q245" i="3"/>
  <c r="AV245" i="3" s="1"/>
  <c r="CA245" i="3" s="1"/>
  <c r="R245" i="3"/>
  <c r="AW245" i="3" s="1"/>
  <c r="S245" i="3"/>
  <c r="AX245" i="3" s="1"/>
  <c r="CC245" i="3" s="1"/>
  <c r="T245" i="3"/>
  <c r="U245" i="3"/>
  <c r="V245" i="3"/>
  <c r="BA245" i="3" s="1"/>
  <c r="CF245" i="3" s="1"/>
  <c r="W245" i="3"/>
  <c r="BB245" i="3" s="1"/>
  <c r="CG245" i="3" s="1"/>
  <c r="U248" i="5" s="1"/>
  <c r="X245" i="3"/>
  <c r="Y245" i="3"/>
  <c r="Z245" i="3"/>
  <c r="BE245" i="3" s="1"/>
  <c r="CJ245" i="3" s="1"/>
  <c r="AA245" i="3"/>
  <c r="BF245" i="3" s="1"/>
  <c r="CK245" i="3" s="1"/>
  <c r="AB245" i="3"/>
  <c r="AC245" i="3"/>
  <c r="AD245" i="3"/>
  <c r="BI245" i="3" s="1"/>
  <c r="CN245" i="3" s="1"/>
  <c r="AE245" i="3"/>
  <c r="BJ245" i="3" s="1"/>
  <c r="CO245" i="3" s="1"/>
  <c r="AF245" i="3"/>
  <c r="AG245" i="3"/>
  <c r="AH245" i="3"/>
  <c r="BM245" i="3" s="1"/>
  <c r="AI245" i="3"/>
  <c r="BN245" i="3" s="1"/>
  <c r="CS245" i="3" s="1"/>
  <c r="AJ245" i="3"/>
  <c r="AK245" i="3"/>
  <c r="AM245" i="3"/>
  <c r="BR245" i="3" s="1"/>
  <c r="AN245" i="3"/>
  <c r="BS245" i="3" s="1"/>
  <c r="AQ245" i="3"/>
  <c r="BV245" i="3" s="1"/>
  <c r="AR245" i="3"/>
  <c r="BW245" i="3" s="1"/>
  <c r="K248" i="5" s="1"/>
  <c r="AU245" i="3"/>
  <c r="BZ245" i="3" s="1"/>
  <c r="AY245" i="3"/>
  <c r="CD245" i="3" s="1"/>
  <c r="AZ245" i="3"/>
  <c r="CE245" i="3" s="1"/>
  <c r="BC245" i="3"/>
  <c r="CH245" i="3" s="1"/>
  <c r="BD245" i="3"/>
  <c r="CI245" i="3" s="1"/>
  <c r="BG245" i="3"/>
  <c r="CL245" i="3" s="1"/>
  <c r="BH245" i="3"/>
  <c r="BK245" i="3"/>
  <c r="CP245" i="3" s="1"/>
  <c r="BL245" i="3"/>
  <c r="CQ245" i="3" s="1"/>
  <c r="BO245" i="3"/>
  <c r="CT245" i="3" s="1"/>
  <c r="BP245" i="3"/>
  <c r="BT245" i="3"/>
  <c r="BU245" i="3"/>
  <c r="BY245" i="3"/>
  <c r="CB245" i="3"/>
  <c r="CM245" i="3"/>
  <c r="CR245" i="3"/>
  <c r="CU245" i="3"/>
  <c r="CV245" i="3"/>
  <c r="CW245" i="3" s="1"/>
  <c r="AK248" i="5" s="1"/>
  <c r="D246" i="3"/>
  <c r="E246" i="3"/>
  <c r="F246" i="3"/>
  <c r="G246" i="3"/>
  <c r="H246" i="3"/>
  <c r="I246" i="3"/>
  <c r="AN246" i="3" s="1"/>
  <c r="BS246" i="3" s="1"/>
  <c r="J246" i="3"/>
  <c r="AO246" i="3" s="1"/>
  <c r="K246" i="3"/>
  <c r="L246" i="3"/>
  <c r="M246" i="3"/>
  <c r="N246" i="3"/>
  <c r="AS246" i="3" s="1"/>
  <c r="O246" i="3"/>
  <c r="AT246" i="3" s="1"/>
  <c r="P246" i="3"/>
  <c r="Q246" i="3"/>
  <c r="R246" i="3"/>
  <c r="AW246" i="3" s="1"/>
  <c r="S246" i="3"/>
  <c r="T246" i="3"/>
  <c r="U246" i="3"/>
  <c r="V246" i="3"/>
  <c r="BA246" i="3" s="1"/>
  <c r="CF246" i="3" s="1"/>
  <c r="T249" i="5" s="1"/>
  <c r="W246" i="3"/>
  <c r="BB246" i="3" s="1"/>
  <c r="CG246" i="3" s="1"/>
  <c r="X246" i="3"/>
  <c r="Y246" i="3"/>
  <c r="Z246" i="3"/>
  <c r="BE246" i="3" s="1"/>
  <c r="CJ246" i="3" s="1"/>
  <c r="X249" i="5" s="1"/>
  <c r="AA246" i="3"/>
  <c r="BF246" i="3" s="1"/>
  <c r="CK246" i="3" s="1"/>
  <c r="AB246" i="3"/>
  <c r="AC246" i="3"/>
  <c r="AD246" i="3"/>
  <c r="BI246" i="3" s="1"/>
  <c r="AE246" i="3"/>
  <c r="BJ246" i="3" s="1"/>
  <c r="CO246" i="3" s="1"/>
  <c r="AF246" i="3"/>
  <c r="AG246" i="3"/>
  <c r="BL246" i="3" s="1"/>
  <c r="CQ246" i="3" s="1"/>
  <c r="AH246" i="3"/>
  <c r="BM246" i="3" s="1"/>
  <c r="AI246" i="3"/>
  <c r="AJ246" i="3"/>
  <c r="AK246" i="3"/>
  <c r="AM246" i="3"/>
  <c r="BR246" i="3" s="1"/>
  <c r="AP246" i="3"/>
  <c r="AQ246" i="3"/>
  <c r="BV246" i="3" s="1"/>
  <c r="AR246" i="3"/>
  <c r="AU246" i="3"/>
  <c r="BZ246" i="3" s="1"/>
  <c r="AV246" i="3"/>
  <c r="CA246" i="3" s="1"/>
  <c r="AX246" i="3"/>
  <c r="CC246" i="3" s="1"/>
  <c r="AY246" i="3"/>
  <c r="CD246" i="3" s="1"/>
  <c r="AZ246" i="3"/>
  <c r="BC246" i="3"/>
  <c r="CH246" i="3" s="1"/>
  <c r="BD246" i="3"/>
  <c r="CI246" i="3" s="1"/>
  <c r="BG246" i="3"/>
  <c r="CL246" i="3" s="1"/>
  <c r="BH246" i="3"/>
  <c r="CM246" i="3" s="1"/>
  <c r="BK246" i="3"/>
  <c r="CP246" i="3" s="1"/>
  <c r="BN246" i="3"/>
  <c r="CS246" i="3" s="1"/>
  <c r="BO246" i="3"/>
  <c r="CT246" i="3" s="1"/>
  <c r="BP246" i="3"/>
  <c r="CU246" i="3" s="1"/>
  <c r="BT246" i="3"/>
  <c r="BU246" i="3"/>
  <c r="BW246" i="3"/>
  <c r="BX246" i="3"/>
  <c r="BY246" i="3"/>
  <c r="CB246" i="3"/>
  <c r="CE246" i="3"/>
  <c r="CN246" i="3"/>
  <c r="CR246" i="3"/>
  <c r="CV246" i="3"/>
  <c r="CW246" i="3" s="1"/>
  <c r="D247" i="3"/>
  <c r="E247" i="3"/>
  <c r="F247" i="3"/>
  <c r="G247" i="3"/>
  <c r="H247" i="3"/>
  <c r="I247" i="3"/>
  <c r="J247" i="3"/>
  <c r="AO247" i="3" s="1"/>
  <c r="BT247" i="3" s="1"/>
  <c r="K247" i="3"/>
  <c r="AP247" i="3" s="1"/>
  <c r="BU247" i="3" s="1"/>
  <c r="L247" i="3"/>
  <c r="M247" i="3"/>
  <c r="N247" i="3"/>
  <c r="AS247" i="3" s="1"/>
  <c r="O247" i="3"/>
  <c r="AT247" i="3" s="1"/>
  <c r="BY247" i="3" s="1"/>
  <c r="P247" i="3"/>
  <c r="Q247" i="3"/>
  <c r="R247" i="3"/>
  <c r="AW247" i="3" s="1"/>
  <c r="CB247" i="3" s="1"/>
  <c r="S247" i="3"/>
  <c r="T247" i="3"/>
  <c r="U247" i="3"/>
  <c r="V247" i="3"/>
  <c r="BA247" i="3" s="1"/>
  <c r="CF247" i="3" s="1"/>
  <c r="W247" i="3"/>
  <c r="BB247" i="3" s="1"/>
  <c r="CG247" i="3" s="1"/>
  <c r="X247" i="3"/>
  <c r="Y247" i="3"/>
  <c r="Z247" i="3"/>
  <c r="BE247" i="3" s="1"/>
  <c r="CJ247" i="3" s="1"/>
  <c r="X250" i="5" s="1"/>
  <c r="AA247" i="3"/>
  <c r="BF247" i="3" s="1"/>
  <c r="CK247" i="3" s="1"/>
  <c r="AB247" i="3"/>
  <c r="AC247" i="3"/>
  <c r="AD247" i="3"/>
  <c r="BI247" i="3" s="1"/>
  <c r="AE247" i="3"/>
  <c r="BJ247" i="3" s="1"/>
  <c r="AF247" i="3"/>
  <c r="AG247" i="3"/>
  <c r="AH247" i="3"/>
  <c r="BM247" i="3" s="1"/>
  <c r="CR247" i="3" s="1"/>
  <c r="AF250" i="5" s="1"/>
  <c r="AI247" i="3"/>
  <c r="AJ247" i="3"/>
  <c r="AK247" i="3"/>
  <c r="AM247" i="3"/>
  <c r="BR247" i="3" s="1"/>
  <c r="AN247" i="3"/>
  <c r="BS247" i="3" s="1"/>
  <c r="AQ247" i="3"/>
  <c r="BV247" i="3" s="1"/>
  <c r="AR247" i="3"/>
  <c r="BW247" i="3" s="1"/>
  <c r="AU247" i="3"/>
  <c r="BZ247" i="3" s="1"/>
  <c r="AV247" i="3"/>
  <c r="CA247" i="3" s="1"/>
  <c r="AX247" i="3"/>
  <c r="CC247" i="3" s="1"/>
  <c r="AY247" i="3"/>
  <c r="AZ247" i="3"/>
  <c r="BC247" i="3"/>
  <c r="CH247" i="3" s="1"/>
  <c r="BD247" i="3"/>
  <c r="CI247" i="3" s="1"/>
  <c r="BG247" i="3"/>
  <c r="BH247" i="3"/>
  <c r="CM247" i="3" s="1"/>
  <c r="BK247" i="3"/>
  <c r="CP247" i="3" s="1"/>
  <c r="BL247" i="3"/>
  <c r="CQ247" i="3" s="1"/>
  <c r="BN247" i="3"/>
  <c r="CS247" i="3" s="1"/>
  <c r="BO247" i="3"/>
  <c r="BP247" i="3"/>
  <c r="BX247" i="3"/>
  <c r="CD247" i="3"/>
  <c r="CE247" i="3"/>
  <c r="CL247" i="3"/>
  <c r="CN247" i="3"/>
  <c r="CO247" i="3"/>
  <c r="CT247" i="3"/>
  <c r="CU247" i="3"/>
  <c r="CV247" i="3"/>
  <c r="CW247" i="3" s="1"/>
  <c r="D248" i="3"/>
  <c r="E248" i="3"/>
  <c r="F248" i="3"/>
  <c r="G248" i="3"/>
  <c r="H248" i="3"/>
  <c r="AM248" i="3" s="1"/>
  <c r="BR248" i="3" s="1"/>
  <c r="I248" i="3"/>
  <c r="AN248" i="3" s="1"/>
  <c r="BS248" i="3" s="1"/>
  <c r="J248" i="3"/>
  <c r="K248" i="3"/>
  <c r="L248" i="3"/>
  <c r="M248" i="3"/>
  <c r="N248" i="3"/>
  <c r="AS248" i="3" s="1"/>
  <c r="O248" i="3"/>
  <c r="AT248" i="3" s="1"/>
  <c r="P248" i="3"/>
  <c r="AU248" i="3" s="1"/>
  <c r="BZ248" i="3" s="1"/>
  <c r="Q248" i="3"/>
  <c r="R248" i="3"/>
  <c r="AW248" i="3" s="1"/>
  <c r="CB248" i="3" s="1"/>
  <c r="S248" i="3"/>
  <c r="AX248" i="3" s="1"/>
  <c r="T248" i="3"/>
  <c r="U248" i="3"/>
  <c r="V248" i="3"/>
  <c r="BA248" i="3" s="1"/>
  <c r="W248" i="3"/>
  <c r="BB248" i="3" s="1"/>
  <c r="X248" i="3"/>
  <c r="BC248" i="3" s="1"/>
  <c r="CH248" i="3" s="1"/>
  <c r="Y248" i="3"/>
  <c r="BD248" i="3" s="1"/>
  <c r="CI248" i="3" s="1"/>
  <c r="Z248" i="3"/>
  <c r="BE248" i="3" s="1"/>
  <c r="CJ248" i="3" s="1"/>
  <c r="X251" i="5" s="1"/>
  <c r="AA248" i="3"/>
  <c r="AB248" i="3"/>
  <c r="AC248" i="3"/>
  <c r="AD248" i="3"/>
  <c r="BI248" i="3" s="1"/>
  <c r="AE248" i="3"/>
  <c r="BJ248" i="3" s="1"/>
  <c r="AF248" i="3"/>
  <c r="AG248" i="3"/>
  <c r="AH248" i="3"/>
  <c r="AI248" i="3"/>
  <c r="AJ248" i="3"/>
  <c r="AK248" i="3"/>
  <c r="AO248" i="3"/>
  <c r="BT248" i="3" s="1"/>
  <c r="AP248" i="3"/>
  <c r="BU248" i="3" s="1"/>
  <c r="AQ248" i="3"/>
  <c r="AR248" i="3"/>
  <c r="AV248" i="3"/>
  <c r="CA248" i="3" s="1"/>
  <c r="AY248" i="3"/>
  <c r="CD248" i="3" s="1"/>
  <c r="AZ248" i="3"/>
  <c r="CE248" i="3" s="1"/>
  <c r="BF248" i="3"/>
  <c r="CK248" i="3" s="1"/>
  <c r="BG248" i="3"/>
  <c r="BH248" i="3"/>
  <c r="BK248" i="3"/>
  <c r="CP248" i="3" s="1"/>
  <c r="BL248" i="3"/>
  <c r="CQ248" i="3" s="1"/>
  <c r="BM248" i="3"/>
  <c r="BN248" i="3"/>
  <c r="BO248" i="3"/>
  <c r="BP248" i="3"/>
  <c r="CU248" i="3" s="1"/>
  <c r="BV248" i="3"/>
  <c r="BW248" i="3"/>
  <c r="BX248" i="3"/>
  <c r="BY248" i="3"/>
  <c r="CC248" i="3"/>
  <c r="CF248" i="3"/>
  <c r="CG248" i="3"/>
  <c r="U251" i="5" s="1"/>
  <c r="CL248" i="3"/>
  <c r="CM248" i="3"/>
  <c r="CN248" i="3"/>
  <c r="CO248" i="3"/>
  <c r="CR248" i="3"/>
  <c r="CS248" i="3"/>
  <c r="CT248" i="3"/>
  <c r="CV248" i="3"/>
  <c r="CW248" i="3" s="1"/>
  <c r="AK251" i="5" s="1"/>
  <c r="D249" i="3"/>
  <c r="E249" i="3"/>
  <c r="F249" i="3"/>
  <c r="G249" i="3"/>
  <c r="H249" i="3"/>
  <c r="I249" i="3"/>
  <c r="J249" i="3"/>
  <c r="K249" i="3"/>
  <c r="AP249" i="3" s="1"/>
  <c r="BU249" i="3" s="1"/>
  <c r="L249" i="3"/>
  <c r="M249" i="3"/>
  <c r="N249" i="3"/>
  <c r="AS249" i="3" s="1"/>
  <c r="BX249" i="3" s="1"/>
  <c r="O249" i="3"/>
  <c r="AT249" i="3" s="1"/>
  <c r="P249" i="3"/>
  <c r="AU249" i="3" s="1"/>
  <c r="BZ249" i="3" s="1"/>
  <c r="Q249" i="3"/>
  <c r="R249" i="3"/>
  <c r="S249" i="3"/>
  <c r="AX249" i="3" s="1"/>
  <c r="CC249" i="3" s="1"/>
  <c r="T249" i="3"/>
  <c r="U249" i="3"/>
  <c r="V249" i="3"/>
  <c r="BA249" i="3" s="1"/>
  <c r="CF249" i="3" s="1"/>
  <c r="W249" i="3"/>
  <c r="BB249" i="3" s="1"/>
  <c r="X249" i="3"/>
  <c r="BC249" i="3" s="1"/>
  <c r="CH249" i="3" s="1"/>
  <c r="Y249" i="3"/>
  <c r="BD249" i="3" s="1"/>
  <c r="CI249" i="3" s="1"/>
  <c r="Z249" i="3"/>
  <c r="AA249" i="3"/>
  <c r="BF249" i="3" s="1"/>
  <c r="CK249" i="3" s="1"/>
  <c r="AB249" i="3"/>
  <c r="AC249" i="3"/>
  <c r="AD249" i="3"/>
  <c r="BI249" i="3" s="1"/>
  <c r="CN249" i="3" s="1"/>
  <c r="AE249" i="3"/>
  <c r="BJ249" i="3" s="1"/>
  <c r="CO249" i="3" s="1"/>
  <c r="AF249" i="3"/>
  <c r="AG249" i="3"/>
  <c r="BL249" i="3" s="1"/>
  <c r="CQ249" i="3" s="1"/>
  <c r="AH249" i="3"/>
  <c r="BM249" i="3" s="1"/>
  <c r="CR249" i="3" s="1"/>
  <c r="AI249" i="3"/>
  <c r="BN249" i="3" s="1"/>
  <c r="CS249" i="3" s="1"/>
  <c r="AJ249" i="3"/>
  <c r="AK249" i="3"/>
  <c r="AM249" i="3"/>
  <c r="BR249" i="3" s="1"/>
  <c r="AN249" i="3"/>
  <c r="BS249" i="3" s="1"/>
  <c r="AO249" i="3"/>
  <c r="BT249" i="3" s="1"/>
  <c r="AQ249" i="3"/>
  <c r="BV249" i="3" s="1"/>
  <c r="AR249" i="3"/>
  <c r="BW249" i="3" s="1"/>
  <c r="AV249" i="3"/>
  <c r="CA249" i="3" s="1"/>
  <c r="AW249" i="3"/>
  <c r="CB249" i="3" s="1"/>
  <c r="AY249" i="3"/>
  <c r="AZ249" i="3"/>
  <c r="CE249" i="3" s="1"/>
  <c r="S252" i="5" s="1"/>
  <c r="BE249" i="3"/>
  <c r="CJ249" i="3" s="1"/>
  <c r="BG249" i="3"/>
  <c r="CL249" i="3" s="1"/>
  <c r="BH249" i="3"/>
  <c r="BK249" i="3"/>
  <c r="CP249" i="3" s="1"/>
  <c r="BO249" i="3"/>
  <c r="CT249" i="3" s="1"/>
  <c r="BP249" i="3"/>
  <c r="CU249" i="3" s="1"/>
  <c r="AI252" i="5" s="1"/>
  <c r="BY249" i="3"/>
  <c r="CD249" i="3"/>
  <c r="CG249" i="3"/>
  <c r="CM249" i="3"/>
  <c r="CV249" i="3"/>
  <c r="CW249" i="3" s="1"/>
  <c r="D250" i="3"/>
  <c r="E250" i="3"/>
  <c r="F250" i="3"/>
  <c r="G250" i="3"/>
  <c r="H250" i="3"/>
  <c r="I250" i="3"/>
  <c r="J250" i="3"/>
  <c r="AO250" i="3" s="1"/>
  <c r="BT250" i="3" s="1"/>
  <c r="K250" i="3"/>
  <c r="L250" i="3"/>
  <c r="M250" i="3"/>
  <c r="AR250" i="3" s="1"/>
  <c r="BW250" i="3" s="1"/>
  <c r="N250" i="3"/>
  <c r="AS250" i="3" s="1"/>
  <c r="O250" i="3"/>
  <c r="P250" i="3"/>
  <c r="Q250" i="3"/>
  <c r="R250" i="3"/>
  <c r="AW250" i="3" s="1"/>
  <c r="CB250" i="3" s="1"/>
  <c r="S250" i="3"/>
  <c r="T250" i="3"/>
  <c r="U250" i="3"/>
  <c r="AZ250" i="3" s="1"/>
  <c r="CE250" i="3" s="1"/>
  <c r="V250" i="3"/>
  <c r="BA250" i="3" s="1"/>
  <c r="W250" i="3"/>
  <c r="X250" i="3"/>
  <c r="Y250" i="3"/>
  <c r="Z250" i="3"/>
  <c r="BE250" i="3" s="1"/>
  <c r="CJ250" i="3" s="1"/>
  <c r="AA250" i="3"/>
  <c r="AB250" i="3"/>
  <c r="AC250" i="3"/>
  <c r="BH250" i="3" s="1"/>
  <c r="CM250" i="3" s="1"/>
  <c r="AD250" i="3"/>
  <c r="BI250" i="3" s="1"/>
  <c r="CN250" i="3" s="1"/>
  <c r="AB253" i="5" s="1"/>
  <c r="AE250" i="3"/>
  <c r="AF250" i="3"/>
  <c r="AG250" i="3"/>
  <c r="AH250" i="3"/>
  <c r="BM250" i="3" s="1"/>
  <c r="CR250" i="3" s="1"/>
  <c r="AI250" i="3"/>
  <c r="AJ250" i="3"/>
  <c r="AK250" i="3"/>
  <c r="BP250" i="3" s="1"/>
  <c r="CU250" i="3" s="1"/>
  <c r="AM250" i="3"/>
  <c r="BR250" i="3" s="1"/>
  <c r="AN250" i="3"/>
  <c r="AP250" i="3"/>
  <c r="AQ250" i="3"/>
  <c r="BV250" i="3" s="1"/>
  <c r="AT250" i="3"/>
  <c r="BY250" i="3" s="1"/>
  <c r="AU250" i="3"/>
  <c r="BZ250" i="3" s="1"/>
  <c r="AV250" i="3"/>
  <c r="AX250" i="3"/>
  <c r="AY250" i="3"/>
  <c r="CD250" i="3" s="1"/>
  <c r="BB250" i="3"/>
  <c r="CG250" i="3" s="1"/>
  <c r="BC250" i="3"/>
  <c r="CH250" i="3" s="1"/>
  <c r="BD250" i="3"/>
  <c r="BF250" i="3"/>
  <c r="BG250" i="3"/>
  <c r="CL250" i="3" s="1"/>
  <c r="BJ250" i="3"/>
  <c r="CO250" i="3" s="1"/>
  <c r="BK250" i="3"/>
  <c r="CP250" i="3" s="1"/>
  <c r="BL250" i="3"/>
  <c r="BN250" i="3"/>
  <c r="BO250" i="3"/>
  <c r="CT250" i="3" s="1"/>
  <c r="BS250" i="3"/>
  <c r="BU250" i="3"/>
  <c r="BX250" i="3"/>
  <c r="L253" i="5" s="1"/>
  <c r="CA250" i="3"/>
  <c r="CC250" i="3"/>
  <c r="CF250" i="3"/>
  <c r="CI250" i="3"/>
  <c r="CK250" i="3"/>
  <c r="CQ250" i="3"/>
  <c r="CS250" i="3"/>
  <c r="CV250" i="3"/>
  <c r="CW250" i="3" s="1"/>
  <c r="D251" i="3"/>
  <c r="E251" i="3"/>
  <c r="F251" i="3"/>
  <c r="G251" i="3"/>
  <c r="H251" i="3"/>
  <c r="I251" i="3"/>
  <c r="J251" i="3"/>
  <c r="AO251" i="3" s="1"/>
  <c r="BT251" i="3" s="1"/>
  <c r="H254" i="5" s="1"/>
  <c r="K251" i="3"/>
  <c r="L251" i="3"/>
  <c r="M251" i="3"/>
  <c r="AR251" i="3" s="1"/>
  <c r="BW251" i="3" s="1"/>
  <c r="N251" i="3"/>
  <c r="AS251" i="3" s="1"/>
  <c r="BX251" i="3" s="1"/>
  <c r="O251" i="3"/>
  <c r="P251" i="3"/>
  <c r="Q251" i="3"/>
  <c r="R251" i="3"/>
  <c r="AW251" i="3" s="1"/>
  <c r="CB251" i="3" s="1"/>
  <c r="P254" i="5" s="1"/>
  <c r="S251" i="3"/>
  <c r="T251" i="3"/>
  <c r="U251" i="3"/>
  <c r="AZ251" i="3" s="1"/>
  <c r="CE251" i="3" s="1"/>
  <c r="V251" i="3"/>
  <c r="BA251" i="3" s="1"/>
  <c r="W251" i="3"/>
  <c r="X251" i="3"/>
  <c r="Y251" i="3"/>
  <c r="Z251" i="3"/>
  <c r="BE251" i="3" s="1"/>
  <c r="CJ251" i="3" s="1"/>
  <c r="X254" i="5" s="1"/>
  <c r="AA251" i="3"/>
  <c r="AB251" i="3"/>
  <c r="AC251" i="3"/>
  <c r="BH251" i="3" s="1"/>
  <c r="CM251" i="3" s="1"/>
  <c r="AD251" i="3"/>
  <c r="BI251" i="3" s="1"/>
  <c r="AE251" i="3"/>
  <c r="AF251" i="3"/>
  <c r="AG251" i="3"/>
  <c r="AH251" i="3"/>
  <c r="BM251" i="3" s="1"/>
  <c r="CR251" i="3" s="1"/>
  <c r="AF254" i="5" s="1"/>
  <c r="AI251" i="3"/>
  <c r="AJ251" i="3"/>
  <c r="AK251" i="3"/>
  <c r="BP251" i="3" s="1"/>
  <c r="CU251" i="3" s="1"/>
  <c r="AM251" i="3"/>
  <c r="BR251" i="3" s="1"/>
  <c r="AN251" i="3"/>
  <c r="AP251" i="3"/>
  <c r="AQ251" i="3"/>
  <c r="BV251" i="3" s="1"/>
  <c r="AT251" i="3"/>
  <c r="BY251" i="3" s="1"/>
  <c r="AU251" i="3"/>
  <c r="BZ251" i="3" s="1"/>
  <c r="AV251" i="3"/>
  <c r="AX251" i="3"/>
  <c r="AY251" i="3"/>
  <c r="CD251" i="3" s="1"/>
  <c r="BB251" i="3"/>
  <c r="CG251" i="3" s="1"/>
  <c r="BC251" i="3"/>
  <c r="CH251" i="3" s="1"/>
  <c r="BD251" i="3"/>
  <c r="BF251" i="3"/>
  <c r="BG251" i="3"/>
  <c r="CL251" i="3" s="1"/>
  <c r="BJ251" i="3"/>
  <c r="CO251" i="3" s="1"/>
  <c r="BK251" i="3"/>
  <c r="CP251" i="3" s="1"/>
  <c r="BL251" i="3"/>
  <c r="BN251" i="3"/>
  <c r="BO251" i="3"/>
  <c r="CT251" i="3" s="1"/>
  <c r="BS251" i="3"/>
  <c r="BU251" i="3"/>
  <c r="CA251" i="3"/>
  <c r="CC251" i="3"/>
  <c r="CF251" i="3"/>
  <c r="CI251" i="3"/>
  <c r="CK251" i="3"/>
  <c r="CN251" i="3"/>
  <c r="CQ251" i="3"/>
  <c r="CS251" i="3"/>
  <c r="CV251" i="3"/>
  <c r="CW251" i="3" s="1"/>
  <c r="D252" i="3"/>
  <c r="E252" i="3"/>
  <c r="F252" i="3"/>
  <c r="G252" i="3"/>
  <c r="H252" i="3"/>
  <c r="I252" i="3"/>
  <c r="J252" i="3"/>
  <c r="AO252" i="3" s="1"/>
  <c r="BT252" i="3" s="1"/>
  <c r="K252" i="3"/>
  <c r="L252" i="3"/>
  <c r="M252" i="3"/>
  <c r="AR252" i="3" s="1"/>
  <c r="BW252" i="3" s="1"/>
  <c r="N252" i="3"/>
  <c r="AS252" i="3" s="1"/>
  <c r="O252" i="3"/>
  <c r="P252" i="3"/>
  <c r="Q252" i="3"/>
  <c r="R252" i="3"/>
  <c r="AW252" i="3" s="1"/>
  <c r="CB252" i="3" s="1"/>
  <c r="S252" i="3"/>
  <c r="T252" i="3"/>
  <c r="U252" i="3"/>
  <c r="AZ252" i="3" s="1"/>
  <c r="CE252" i="3" s="1"/>
  <c r="V252" i="3"/>
  <c r="BA252" i="3" s="1"/>
  <c r="W252" i="3"/>
  <c r="X252" i="3"/>
  <c r="Y252" i="3"/>
  <c r="Z252" i="3"/>
  <c r="BE252" i="3" s="1"/>
  <c r="CJ252" i="3" s="1"/>
  <c r="X255" i="5" s="1"/>
  <c r="AA252" i="3"/>
  <c r="AB252" i="3"/>
  <c r="AC252" i="3"/>
  <c r="BH252" i="3" s="1"/>
  <c r="CM252" i="3" s="1"/>
  <c r="AD252" i="3"/>
  <c r="BI252" i="3" s="1"/>
  <c r="CN252" i="3" s="1"/>
  <c r="AB255" i="5" s="1"/>
  <c r="AE252" i="3"/>
  <c r="AF252" i="3"/>
  <c r="AG252" i="3"/>
  <c r="AH252" i="3"/>
  <c r="BM252" i="3" s="1"/>
  <c r="AI252" i="3"/>
  <c r="AJ252" i="3"/>
  <c r="AK252" i="3"/>
  <c r="BP252" i="3" s="1"/>
  <c r="CU252" i="3" s="1"/>
  <c r="AM252" i="3"/>
  <c r="BR252" i="3" s="1"/>
  <c r="AN252" i="3"/>
  <c r="AP252" i="3"/>
  <c r="AQ252" i="3"/>
  <c r="BV252" i="3" s="1"/>
  <c r="AT252" i="3"/>
  <c r="BY252" i="3" s="1"/>
  <c r="AU252" i="3"/>
  <c r="BZ252" i="3" s="1"/>
  <c r="AV252" i="3"/>
  <c r="AX252" i="3"/>
  <c r="AY252" i="3"/>
  <c r="CD252" i="3" s="1"/>
  <c r="BB252" i="3"/>
  <c r="CG252" i="3" s="1"/>
  <c r="BC252" i="3"/>
  <c r="CH252" i="3" s="1"/>
  <c r="BD252" i="3"/>
  <c r="BF252" i="3"/>
  <c r="BG252" i="3"/>
  <c r="CL252" i="3" s="1"/>
  <c r="BJ252" i="3"/>
  <c r="CO252" i="3" s="1"/>
  <c r="BK252" i="3"/>
  <c r="CP252" i="3" s="1"/>
  <c r="BL252" i="3"/>
  <c r="BN252" i="3"/>
  <c r="BO252" i="3"/>
  <c r="CT252" i="3" s="1"/>
  <c r="BS252" i="3"/>
  <c r="G255" i="5" s="1"/>
  <c r="BU252" i="3"/>
  <c r="BX252" i="3"/>
  <c r="CA252" i="3"/>
  <c r="CC252" i="3"/>
  <c r="CF252" i="3"/>
  <c r="CI252" i="3"/>
  <c r="CK252" i="3"/>
  <c r="CQ252" i="3"/>
  <c r="CR252" i="3"/>
  <c r="CS252" i="3"/>
  <c r="CV252" i="3"/>
  <c r="CW252" i="3" s="1"/>
  <c r="D253" i="3"/>
  <c r="E253" i="3"/>
  <c r="F253" i="3"/>
  <c r="G253" i="3"/>
  <c r="H253" i="3"/>
  <c r="I253" i="3"/>
  <c r="J253" i="3"/>
  <c r="AO253" i="3" s="1"/>
  <c r="K253" i="3"/>
  <c r="L253" i="3"/>
  <c r="M253" i="3"/>
  <c r="AR253" i="3" s="1"/>
  <c r="BW253" i="3" s="1"/>
  <c r="N253" i="3"/>
  <c r="AS253" i="3" s="1"/>
  <c r="BX253" i="3" s="1"/>
  <c r="O253" i="3"/>
  <c r="P253" i="3"/>
  <c r="Q253" i="3"/>
  <c r="R253" i="3"/>
  <c r="AW253" i="3" s="1"/>
  <c r="S253" i="3"/>
  <c r="T253" i="3"/>
  <c r="U253" i="3"/>
  <c r="AZ253" i="3" s="1"/>
  <c r="CE253" i="3" s="1"/>
  <c r="V253" i="3"/>
  <c r="BA253" i="3" s="1"/>
  <c r="CF253" i="3" s="1"/>
  <c r="W253" i="3"/>
  <c r="X253" i="3"/>
  <c r="Y253" i="3"/>
  <c r="Z253" i="3"/>
  <c r="BE253" i="3" s="1"/>
  <c r="AA253" i="3"/>
  <c r="AB253" i="3"/>
  <c r="AC253" i="3"/>
  <c r="BH253" i="3" s="1"/>
  <c r="CM253" i="3" s="1"/>
  <c r="AD253" i="3"/>
  <c r="BI253" i="3" s="1"/>
  <c r="CN253" i="3" s="1"/>
  <c r="AE253" i="3"/>
  <c r="AF253" i="3"/>
  <c r="AG253" i="3"/>
  <c r="AH253" i="3"/>
  <c r="BM253" i="3" s="1"/>
  <c r="AI253" i="3"/>
  <c r="AJ253" i="3"/>
  <c r="AK253" i="3"/>
  <c r="BP253" i="3" s="1"/>
  <c r="CU253" i="3" s="1"/>
  <c r="AM253" i="3"/>
  <c r="BR253" i="3" s="1"/>
  <c r="AN253" i="3"/>
  <c r="AP253" i="3"/>
  <c r="AQ253" i="3"/>
  <c r="BV253" i="3" s="1"/>
  <c r="AT253" i="3"/>
  <c r="BY253" i="3" s="1"/>
  <c r="AU253" i="3"/>
  <c r="BZ253" i="3" s="1"/>
  <c r="AV253" i="3"/>
  <c r="AX253" i="3"/>
  <c r="AY253" i="3"/>
  <c r="CD253" i="3" s="1"/>
  <c r="BB253" i="3"/>
  <c r="CG253" i="3" s="1"/>
  <c r="BC253" i="3"/>
  <c r="CH253" i="3" s="1"/>
  <c r="BD253" i="3"/>
  <c r="BF253" i="3"/>
  <c r="BG253" i="3"/>
  <c r="CL253" i="3" s="1"/>
  <c r="BJ253" i="3"/>
  <c r="CO253" i="3" s="1"/>
  <c r="BK253" i="3"/>
  <c r="CP253" i="3" s="1"/>
  <c r="BL253" i="3"/>
  <c r="BN253" i="3"/>
  <c r="BO253" i="3"/>
  <c r="CT253" i="3" s="1"/>
  <c r="BS253" i="3"/>
  <c r="BT253" i="3"/>
  <c r="BU253" i="3"/>
  <c r="CA253" i="3"/>
  <c r="CB253" i="3"/>
  <c r="P256" i="5" s="1"/>
  <c r="CC253" i="3"/>
  <c r="CI253" i="3"/>
  <c r="CJ253" i="3"/>
  <c r="X256" i="5" s="1"/>
  <c r="CK253" i="3"/>
  <c r="CQ253" i="3"/>
  <c r="CR253" i="3"/>
  <c r="AF256" i="5" s="1"/>
  <c r="CS253" i="3"/>
  <c r="CV253" i="3"/>
  <c r="CW253" i="3" s="1"/>
  <c r="D254" i="3"/>
  <c r="E254" i="3"/>
  <c r="F254" i="3"/>
  <c r="G254" i="3"/>
  <c r="H254" i="3"/>
  <c r="I254" i="3"/>
  <c r="J254" i="3"/>
  <c r="AO254" i="3" s="1"/>
  <c r="K254" i="3"/>
  <c r="L254" i="3"/>
  <c r="M254" i="3"/>
  <c r="AR254" i="3" s="1"/>
  <c r="BW254" i="3" s="1"/>
  <c r="N254" i="3"/>
  <c r="AS254" i="3" s="1"/>
  <c r="BX254" i="3" s="1"/>
  <c r="O254" i="3"/>
  <c r="P254" i="3"/>
  <c r="Q254" i="3"/>
  <c r="R254" i="3"/>
  <c r="AW254" i="3" s="1"/>
  <c r="S254" i="3"/>
  <c r="T254" i="3"/>
  <c r="U254" i="3"/>
  <c r="AZ254" i="3" s="1"/>
  <c r="CE254" i="3" s="1"/>
  <c r="V254" i="3"/>
  <c r="BA254" i="3" s="1"/>
  <c r="W254" i="3"/>
  <c r="X254" i="3"/>
  <c r="Y254" i="3"/>
  <c r="Z254" i="3"/>
  <c r="BE254" i="3" s="1"/>
  <c r="AA254" i="3"/>
  <c r="AB254" i="3"/>
  <c r="AC254" i="3"/>
  <c r="BH254" i="3" s="1"/>
  <c r="CM254" i="3" s="1"/>
  <c r="AD254" i="3"/>
  <c r="BI254" i="3" s="1"/>
  <c r="CN254" i="3" s="1"/>
  <c r="AE254" i="3"/>
  <c r="AF254" i="3"/>
  <c r="AG254" i="3"/>
  <c r="AH254" i="3"/>
  <c r="BM254" i="3" s="1"/>
  <c r="AI254" i="3"/>
  <c r="AJ254" i="3"/>
  <c r="AK254" i="3"/>
  <c r="BP254" i="3" s="1"/>
  <c r="CU254" i="3" s="1"/>
  <c r="AM254" i="3"/>
  <c r="BR254" i="3" s="1"/>
  <c r="AN254" i="3"/>
  <c r="AP254" i="3"/>
  <c r="AQ254" i="3"/>
  <c r="BV254" i="3" s="1"/>
  <c r="AT254" i="3"/>
  <c r="BY254" i="3" s="1"/>
  <c r="AU254" i="3"/>
  <c r="BZ254" i="3" s="1"/>
  <c r="AV254" i="3"/>
  <c r="AX254" i="3"/>
  <c r="AY254" i="3"/>
  <c r="CD254" i="3" s="1"/>
  <c r="BB254" i="3"/>
  <c r="CG254" i="3" s="1"/>
  <c r="BC254" i="3"/>
  <c r="CH254" i="3" s="1"/>
  <c r="BD254" i="3"/>
  <c r="BF254" i="3"/>
  <c r="BG254" i="3"/>
  <c r="CL254" i="3" s="1"/>
  <c r="BJ254" i="3"/>
  <c r="CO254" i="3" s="1"/>
  <c r="BK254" i="3"/>
  <c r="CP254" i="3" s="1"/>
  <c r="BL254" i="3"/>
  <c r="CQ254" i="3" s="1"/>
  <c r="BN254" i="3"/>
  <c r="BO254" i="3"/>
  <c r="CT254" i="3" s="1"/>
  <c r="BS254" i="3"/>
  <c r="BT254" i="3"/>
  <c r="BU254" i="3"/>
  <c r="CA254" i="3"/>
  <c r="CB254" i="3"/>
  <c r="CC254" i="3"/>
  <c r="CF254" i="3"/>
  <c r="CI254" i="3"/>
  <c r="CJ254" i="3"/>
  <c r="X257" i="5" s="1"/>
  <c r="CK254" i="3"/>
  <c r="CR254" i="3"/>
  <c r="CS254" i="3"/>
  <c r="CV254" i="3"/>
  <c r="CW254" i="3" s="1"/>
  <c r="D255" i="3"/>
  <c r="E255" i="3"/>
  <c r="F255" i="3"/>
  <c r="G255" i="3"/>
  <c r="H255" i="3"/>
  <c r="I255" i="3"/>
  <c r="J255" i="3"/>
  <c r="AO255" i="3" s="1"/>
  <c r="K255" i="3"/>
  <c r="L255" i="3"/>
  <c r="M255" i="3"/>
  <c r="AR255" i="3" s="1"/>
  <c r="BW255" i="3" s="1"/>
  <c r="N255" i="3"/>
  <c r="AS255" i="3" s="1"/>
  <c r="O255" i="3"/>
  <c r="AT255" i="3" s="1"/>
  <c r="BY255" i="3" s="1"/>
  <c r="P255" i="3"/>
  <c r="Q255" i="3"/>
  <c r="R255" i="3"/>
  <c r="AW255" i="3" s="1"/>
  <c r="S255" i="3"/>
  <c r="T255" i="3"/>
  <c r="U255" i="3"/>
  <c r="AZ255" i="3" s="1"/>
  <c r="CE255" i="3" s="1"/>
  <c r="V255" i="3"/>
  <c r="BA255" i="3" s="1"/>
  <c r="CF255" i="3" s="1"/>
  <c r="W255" i="3"/>
  <c r="X255" i="3"/>
  <c r="Y255" i="3"/>
  <c r="Z255" i="3"/>
  <c r="BE255" i="3" s="1"/>
  <c r="AA255" i="3"/>
  <c r="AB255" i="3"/>
  <c r="AC255" i="3"/>
  <c r="BH255" i="3" s="1"/>
  <c r="CM255" i="3" s="1"/>
  <c r="AD255" i="3"/>
  <c r="BI255" i="3" s="1"/>
  <c r="AE255" i="3"/>
  <c r="AF255" i="3"/>
  <c r="AG255" i="3"/>
  <c r="AH255" i="3"/>
  <c r="BM255" i="3" s="1"/>
  <c r="AI255" i="3"/>
  <c r="AJ255" i="3"/>
  <c r="AK255" i="3"/>
  <c r="BP255" i="3" s="1"/>
  <c r="CU255" i="3" s="1"/>
  <c r="AM255" i="3"/>
  <c r="BR255" i="3" s="1"/>
  <c r="AN255" i="3"/>
  <c r="AP255" i="3"/>
  <c r="AQ255" i="3"/>
  <c r="BV255" i="3" s="1"/>
  <c r="AU255" i="3"/>
  <c r="BZ255" i="3" s="1"/>
  <c r="AV255" i="3"/>
  <c r="CA255" i="3" s="1"/>
  <c r="AX255" i="3"/>
  <c r="AY255" i="3"/>
  <c r="CD255" i="3" s="1"/>
  <c r="BB255" i="3"/>
  <c r="CG255" i="3" s="1"/>
  <c r="U258" i="5" s="1"/>
  <c r="BC255" i="3"/>
  <c r="CH255" i="3" s="1"/>
  <c r="BD255" i="3"/>
  <c r="BF255" i="3"/>
  <c r="BG255" i="3"/>
  <c r="CL255" i="3" s="1"/>
  <c r="BJ255" i="3"/>
  <c r="CO255" i="3" s="1"/>
  <c r="BK255" i="3"/>
  <c r="CP255" i="3" s="1"/>
  <c r="BL255" i="3"/>
  <c r="CQ255" i="3" s="1"/>
  <c r="BN255" i="3"/>
  <c r="BO255" i="3"/>
  <c r="CT255" i="3" s="1"/>
  <c r="BS255" i="3"/>
  <c r="BT255" i="3"/>
  <c r="BU255" i="3"/>
  <c r="BX255" i="3"/>
  <c r="CB255" i="3"/>
  <c r="CC255" i="3"/>
  <c r="CI255" i="3"/>
  <c r="CJ255" i="3"/>
  <c r="X258" i="5" s="1"/>
  <c r="CK255" i="3"/>
  <c r="CN255" i="3"/>
  <c r="CR255" i="3"/>
  <c r="CS255" i="3"/>
  <c r="CV255" i="3"/>
  <c r="CW255" i="3" s="1"/>
  <c r="AK258" i="5" s="1"/>
  <c r="D256" i="3"/>
  <c r="E256" i="3"/>
  <c r="F256" i="3"/>
  <c r="G256" i="3"/>
  <c r="H256" i="3"/>
  <c r="I256" i="3"/>
  <c r="J256" i="3"/>
  <c r="AO256" i="3" s="1"/>
  <c r="K256" i="3"/>
  <c r="L256" i="3"/>
  <c r="M256" i="3"/>
  <c r="AR256" i="3" s="1"/>
  <c r="N256" i="3"/>
  <c r="AS256" i="3" s="1"/>
  <c r="BX256" i="3" s="1"/>
  <c r="O256" i="3"/>
  <c r="AT256" i="3" s="1"/>
  <c r="BY256" i="3" s="1"/>
  <c r="P256" i="3"/>
  <c r="Q256" i="3"/>
  <c r="R256" i="3"/>
  <c r="AW256" i="3" s="1"/>
  <c r="S256" i="3"/>
  <c r="T256" i="3"/>
  <c r="U256" i="3"/>
  <c r="AZ256" i="3" s="1"/>
  <c r="V256" i="3"/>
  <c r="BA256" i="3" s="1"/>
  <c r="W256" i="3"/>
  <c r="X256" i="3"/>
  <c r="Y256" i="3"/>
  <c r="Z256" i="3"/>
  <c r="AA256" i="3"/>
  <c r="AB256" i="3"/>
  <c r="AC256" i="3"/>
  <c r="BH256" i="3" s="1"/>
  <c r="AD256" i="3"/>
  <c r="BI256" i="3" s="1"/>
  <c r="CN256" i="3" s="1"/>
  <c r="AE256" i="3"/>
  <c r="BJ256" i="3" s="1"/>
  <c r="CO256" i="3" s="1"/>
  <c r="AF256" i="3"/>
  <c r="AG256" i="3"/>
  <c r="AH256" i="3"/>
  <c r="BM256" i="3" s="1"/>
  <c r="CR256" i="3" s="1"/>
  <c r="AI256" i="3"/>
  <c r="AJ256" i="3"/>
  <c r="AK256" i="3"/>
  <c r="BP256" i="3" s="1"/>
  <c r="AM256" i="3"/>
  <c r="BR256" i="3" s="1"/>
  <c r="AN256" i="3"/>
  <c r="BS256" i="3" s="1"/>
  <c r="AP256" i="3"/>
  <c r="BU256" i="3" s="1"/>
  <c r="AQ256" i="3"/>
  <c r="BV256" i="3" s="1"/>
  <c r="AU256" i="3"/>
  <c r="BZ256" i="3" s="1"/>
  <c r="AV256" i="3"/>
  <c r="AX256" i="3"/>
  <c r="AY256" i="3"/>
  <c r="CD256" i="3" s="1"/>
  <c r="BB256" i="3"/>
  <c r="CG256" i="3" s="1"/>
  <c r="BC256" i="3"/>
  <c r="CH256" i="3" s="1"/>
  <c r="BD256" i="3"/>
  <c r="BE256" i="3"/>
  <c r="CJ256" i="3" s="1"/>
  <c r="X259" i="5" s="1"/>
  <c r="BF256" i="3"/>
  <c r="BG256" i="3"/>
  <c r="CL256" i="3" s="1"/>
  <c r="BK256" i="3"/>
  <c r="CP256" i="3" s="1"/>
  <c r="BL256" i="3"/>
  <c r="CQ256" i="3" s="1"/>
  <c r="BN256" i="3"/>
  <c r="BO256" i="3"/>
  <c r="CT256" i="3" s="1"/>
  <c r="BT256" i="3"/>
  <c r="BW256" i="3"/>
  <c r="CA256" i="3"/>
  <c r="CB256" i="3"/>
  <c r="CC256" i="3"/>
  <c r="CE256" i="3"/>
  <c r="CF256" i="3"/>
  <c r="CI256" i="3"/>
  <c r="CK256" i="3"/>
  <c r="CM256" i="3"/>
  <c r="CS256" i="3"/>
  <c r="CU256" i="3"/>
  <c r="CV256" i="3"/>
  <c r="CW256" i="3" s="1"/>
  <c r="D257" i="3"/>
  <c r="E257" i="3"/>
  <c r="F257" i="3"/>
  <c r="G257" i="3"/>
  <c r="H257" i="3"/>
  <c r="AM257" i="3" s="1"/>
  <c r="BR257" i="3" s="1"/>
  <c r="I257" i="3"/>
  <c r="J257" i="3"/>
  <c r="K257" i="3"/>
  <c r="L257" i="3"/>
  <c r="M257" i="3"/>
  <c r="AR257" i="3" s="1"/>
  <c r="BW257" i="3" s="1"/>
  <c r="N257" i="3"/>
  <c r="AS257" i="3" s="1"/>
  <c r="O257" i="3"/>
  <c r="AT257" i="3" s="1"/>
  <c r="BY257" i="3" s="1"/>
  <c r="P257" i="3"/>
  <c r="AU257" i="3" s="1"/>
  <c r="BZ257" i="3" s="1"/>
  <c r="Q257" i="3"/>
  <c r="R257" i="3"/>
  <c r="AW257" i="3" s="1"/>
  <c r="CB257" i="3" s="1"/>
  <c r="S257" i="3"/>
  <c r="T257" i="3"/>
  <c r="U257" i="3"/>
  <c r="AZ257" i="3" s="1"/>
  <c r="V257" i="3"/>
  <c r="BA257" i="3" s="1"/>
  <c r="W257" i="3"/>
  <c r="BB257" i="3" s="1"/>
  <c r="CG257" i="3" s="1"/>
  <c r="X257" i="3"/>
  <c r="BC257" i="3" s="1"/>
  <c r="CH257" i="3" s="1"/>
  <c r="Y257" i="3"/>
  <c r="Z257" i="3"/>
  <c r="BE257" i="3" s="1"/>
  <c r="CJ257" i="3" s="1"/>
  <c r="AA257" i="3"/>
  <c r="AB257" i="3"/>
  <c r="AC257" i="3"/>
  <c r="BH257" i="3" s="1"/>
  <c r="AD257" i="3"/>
  <c r="BI257" i="3" s="1"/>
  <c r="AE257" i="3"/>
  <c r="AF257" i="3"/>
  <c r="BK257" i="3" s="1"/>
  <c r="CP257" i="3" s="1"/>
  <c r="AD260" i="5" s="1"/>
  <c r="AG257" i="3"/>
  <c r="AH257" i="3"/>
  <c r="AI257" i="3"/>
  <c r="AJ257" i="3"/>
  <c r="AK257" i="3"/>
  <c r="BP257" i="3" s="1"/>
  <c r="CU257" i="3" s="1"/>
  <c r="AN257" i="3"/>
  <c r="AO257" i="3"/>
  <c r="BT257" i="3" s="1"/>
  <c r="AP257" i="3"/>
  <c r="AQ257" i="3"/>
  <c r="AV257" i="3"/>
  <c r="CA257" i="3" s="1"/>
  <c r="AX257" i="3"/>
  <c r="AY257" i="3"/>
  <c r="CD257" i="3" s="1"/>
  <c r="BD257" i="3"/>
  <c r="CI257" i="3" s="1"/>
  <c r="BF257" i="3"/>
  <c r="CK257" i="3" s="1"/>
  <c r="BG257" i="3"/>
  <c r="BJ257" i="3"/>
  <c r="CO257" i="3" s="1"/>
  <c r="BL257" i="3"/>
  <c r="BM257" i="3"/>
  <c r="BN257" i="3"/>
  <c r="CS257" i="3" s="1"/>
  <c r="BO257" i="3"/>
  <c r="BS257" i="3"/>
  <c r="BU257" i="3"/>
  <c r="BV257" i="3"/>
  <c r="BX257" i="3"/>
  <c r="CC257" i="3"/>
  <c r="CE257" i="3"/>
  <c r="CF257" i="3"/>
  <c r="CL257" i="3"/>
  <c r="CM257" i="3"/>
  <c r="CN257" i="3"/>
  <c r="CQ257" i="3"/>
  <c r="CR257" i="3"/>
  <c r="CT257" i="3"/>
  <c r="CV257" i="3"/>
  <c r="CW257" i="3" s="1"/>
  <c r="AK260" i="5" s="1"/>
  <c r="D258" i="3"/>
  <c r="E258" i="3"/>
  <c r="F258" i="3"/>
  <c r="G258" i="3"/>
  <c r="H258" i="3"/>
  <c r="I258" i="3"/>
  <c r="J258" i="3"/>
  <c r="K258" i="3"/>
  <c r="L258" i="3"/>
  <c r="M258" i="3"/>
  <c r="AR258" i="3" s="1"/>
  <c r="N258" i="3"/>
  <c r="AS258" i="3" s="1"/>
  <c r="BX258" i="3" s="1"/>
  <c r="O258" i="3"/>
  <c r="AT258" i="3" s="1"/>
  <c r="BY258" i="3" s="1"/>
  <c r="P258" i="3"/>
  <c r="Q258" i="3"/>
  <c r="AV258" i="3" s="1"/>
  <c r="CA258" i="3" s="1"/>
  <c r="R258" i="3"/>
  <c r="S258" i="3"/>
  <c r="T258" i="3"/>
  <c r="U258" i="3"/>
  <c r="AZ258" i="3" s="1"/>
  <c r="V258" i="3"/>
  <c r="BA258" i="3" s="1"/>
  <c r="CF258" i="3" s="1"/>
  <c r="W258" i="3"/>
  <c r="BB258" i="3" s="1"/>
  <c r="CG258" i="3" s="1"/>
  <c r="U261" i="5" s="1"/>
  <c r="X258" i="3"/>
  <c r="Y258" i="3"/>
  <c r="BD258" i="3" s="1"/>
  <c r="CI258" i="3" s="1"/>
  <c r="Z258" i="3"/>
  <c r="AA258" i="3"/>
  <c r="AB258" i="3"/>
  <c r="AC258" i="3"/>
  <c r="BH258" i="3" s="1"/>
  <c r="AD258" i="3"/>
  <c r="BI258" i="3" s="1"/>
  <c r="AE258" i="3"/>
  <c r="AF258" i="3"/>
  <c r="AG258" i="3"/>
  <c r="AH258" i="3"/>
  <c r="AI258" i="3"/>
  <c r="AJ258" i="3"/>
  <c r="AK258" i="3"/>
  <c r="BP258" i="3" s="1"/>
  <c r="AM258" i="3"/>
  <c r="BR258" i="3" s="1"/>
  <c r="AN258" i="3"/>
  <c r="BS258" i="3" s="1"/>
  <c r="AO258" i="3"/>
  <c r="AP258" i="3"/>
  <c r="AQ258" i="3"/>
  <c r="BV258" i="3" s="1"/>
  <c r="AU258" i="3"/>
  <c r="BZ258" i="3" s="1"/>
  <c r="AW258" i="3"/>
  <c r="CB258" i="3" s="1"/>
  <c r="AX258" i="3"/>
  <c r="CC258" i="3" s="1"/>
  <c r="AY258" i="3"/>
  <c r="BC258" i="3"/>
  <c r="BE258" i="3"/>
  <c r="CJ258" i="3" s="1"/>
  <c r="BF258" i="3"/>
  <c r="BG258" i="3"/>
  <c r="CL258" i="3" s="1"/>
  <c r="BJ258" i="3"/>
  <c r="CO258" i="3" s="1"/>
  <c r="BK258" i="3"/>
  <c r="BL258" i="3"/>
  <c r="BM258" i="3"/>
  <c r="BN258" i="3"/>
  <c r="BO258" i="3"/>
  <c r="BT258" i="3"/>
  <c r="BU258" i="3"/>
  <c r="BW258" i="3"/>
  <c r="CD258" i="3"/>
  <c r="CE258" i="3"/>
  <c r="CH258" i="3"/>
  <c r="CK258" i="3"/>
  <c r="CM258" i="3"/>
  <c r="CN258" i="3"/>
  <c r="CP258" i="3"/>
  <c r="CQ258" i="3"/>
  <c r="CR258" i="3"/>
  <c r="CS258" i="3"/>
  <c r="CT258" i="3"/>
  <c r="CU258" i="3"/>
  <c r="CV258" i="3"/>
  <c r="CW258" i="3" s="1"/>
  <c r="D259" i="3"/>
  <c r="CV259" i="3" s="1"/>
  <c r="CW259" i="3" s="1"/>
  <c r="AK262" i="5" s="1"/>
  <c r="E259" i="3"/>
  <c r="F259" i="3"/>
  <c r="G259" i="3"/>
  <c r="H259" i="3"/>
  <c r="I259" i="3"/>
  <c r="AN259" i="3" s="1"/>
  <c r="BS259" i="3" s="1"/>
  <c r="J259" i="3"/>
  <c r="K259" i="3"/>
  <c r="L259" i="3"/>
  <c r="AQ259" i="3" s="1"/>
  <c r="BV259" i="3" s="1"/>
  <c r="J262" i="5" s="1"/>
  <c r="M259" i="3"/>
  <c r="AR259" i="3" s="1"/>
  <c r="N259" i="3"/>
  <c r="AS259" i="3" s="1"/>
  <c r="BX259" i="3" s="1"/>
  <c r="O259" i="3"/>
  <c r="P259" i="3"/>
  <c r="AU259" i="3" s="1"/>
  <c r="BZ259" i="3" s="1"/>
  <c r="Q259" i="3"/>
  <c r="R259" i="3"/>
  <c r="S259" i="3"/>
  <c r="T259" i="3"/>
  <c r="AY259" i="3" s="1"/>
  <c r="CD259" i="3" s="1"/>
  <c r="U259" i="3"/>
  <c r="AZ259" i="3" s="1"/>
  <c r="V259" i="3"/>
  <c r="BA259" i="3" s="1"/>
  <c r="CF259" i="3" s="1"/>
  <c r="W259" i="3"/>
  <c r="X259" i="3"/>
  <c r="Y259" i="3"/>
  <c r="BD259" i="3" s="1"/>
  <c r="CI259" i="3" s="1"/>
  <c r="Z259" i="3"/>
  <c r="AA259" i="3"/>
  <c r="AB259" i="3"/>
  <c r="BG259" i="3" s="1"/>
  <c r="CL259" i="3" s="1"/>
  <c r="AC259" i="3"/>
  <c r="BH259" i="3" s="1"/>
  <c r="AD259" i="3"/>
  <c r="BI259" i="3" s="1"/>
  <c r="AE259" i="3"/>
  <c r="BJ259" i="3" s="1"/>
  <c r="CO259" i="3" s="1"/>
  <c r="AF259" i="3"/>
  <c r="AG259" i="3"/>
  <c r="AH259" i="3"/>
  <c r="AI259" i="3"/>
  <c r="AJ259" i="3"/>
  <c r="BO259" i="3" s="1"/>
  <c r="CT259" i="3" s="1"/>
  <c r="AK259" i="3"/>
  <c r="BP259" i="3" s="1"/>
  <c r="CU259" i="3" s="1"/>
  <c r="AM259" i="3"/>
  <c r="BR259" i="3" s="1"/>
  <c r="AO259" i="3"/>
  <c r="BT259" i="3" s="1"/>
  <c r="AP259" i="3"/>
  <c r="AT259" i="3"/>
  <c r="BY259" i="3" s="1"/>
  <c r="AV259" i="3"/>
  <c r="CA259" i="3" s="1"/>
  <c r="AW259" i="3"/>
  <c r="AX259" i="3"/>
  <c r="CC259" i="3" s="1"/>
  <c r="BB259" i="3"/>
  <c r="CG259" i="3" s="1"/>
  <c r="BC259" i="3"/>
  <c r="CH259" i="3" s="1"/>
  <c r="BE259" i="3"/>
  <c r="CJ259" i="3" s="1"/>
  <c r="BF259" i="3"/>
  <c r="BK259" i="3"/>
  <c r="CP259" i="3" s="1"/>
  <c r="BL259" i="3"/>
  <c r="CQ259" i="3" s="1"/>
  <c r="BM259" i="3"/>
  <c r="BN259" i="3"/>
  <c r="CS259" i="3" s="1"/>
  <c r="BU259" i="3"/>
  <c r="BW259" i="3"/>
  <c r="CB259" i="3"/>
  <c r="CE259" i="3"/>
  <c r="CK259" i="3"/>
  <c r="CM259" i="3"/>
  <c r="CN259" i="3"/>
  <c r="CR259" i="3"/>
  <c r="D260" i="3"/>
  <c r="CV260" i="3" s="1"/>
  <c r="CW260" i="3" s="1"/>
  <c r="AK263" i="5" s="1"/>
  <c r="E260" i="3"/>
  <c r="F260" i="3"/>
  <c r="G260" i="3"/>
  <c r="H260" i="3"/>
  <c r="I260" i="3"/>
  <c r="AN260" i="3" s="1"/>
  <c r="BS260" i="3" s="1"/>
  <c r="J260" i="3"/>
  <c r="K260" i="3"/>
  <c r="L260" i="3"/>
  <c r="AQ260" i="3" s="1"/>
  <c r="BV260" i="3" s="1"/>
  <c r="M260" i="3"/>
  <c r="N260" i="3"/>
  <c r="O260" i="3"/>
  <c r="P260" i="3"/>
  <c r="Q260" i="3"/>
  <c r="AV260" i="3" s="1"/>
  <c r="CA260" i="3" s="1"/>
  <c r="R260" i="3"/>
  <c r="S260" i="3"/>
  <c r="T260" i="3"/>
  <c r="AY260" i="3" s="1"/>
  <c r="CD260" i="3" s="1"/>
  <c r="U260" i="3"/>
  <c r="V260" i="3"/>
  <c r="W260" i="3"/>
  <c r="X260" i="3"/>
  <c r="Y260" i="3"/>
  <c r="BD260" i="3" s="1"/>
  <c r="CI260" i="3" s="1"/>
  <c r="Z260" i="3"/>
  <c r="AA260" i="3"/>
  <c r="BF260" i="3" s="1"/>
  <c r="CK260" i="3" s="1"/>
  <c r="AB260" i="3"/>
  <c r="BG260" i="3" s="1"/>
  <c r="CL260" i="3" s="1"/>
  <c r="AC260" i="3"/>
  <c r="AD260" i="3"/>
  <c r="AE260" i="3"/>
  <c r="AF260" i="3"/>
  <c r="AG260" i="3"/>
  <c r="BL260" i="3" s="1"/>
  <c r="CQ260" i="3" s="1"/>
  <c r="AH260" i="3"/>
  <c r="AI260" i="3"/>
  <c r="BN260" i="3" s="1"/>
  <c r="CS260" i="3" s="1"/>
  <c r="AJ260" i="3"/>
  <c r="BO260" i="3" s="1"/>
  <c r="CT260" i="3" s="1"/>
  <c r="AK260" i="3"/>
  <c r="AM260" i="3"/>
  <c r="AO260" i="3"/>
  <c r="AP260" i="3"/>
  <c r="BU260" i="3" s="1"/>
  <c r="AR260" i="3"/>
  <c r="BW260" i="3" s="1"/>
  <c r="AS260" i="3"/>
  <c r="BX260" i="3" s="1"/>
  <c r="AT260" i="3"/>
  <c r="AU260" i="3"/>
  <c r="AW260" i="3"/>
  <c r="AX260" i="3"/>
  <c r="CC260" i="3" s="1"/>
  <c r="AZ260" i="3"/>
  <c r="CE260" i="3" s="1"/>
  <c r="BA260" i="3"/>
  <c r="CF260" i="3" s="1"/>
  <c r="BB260" i="3"/>
  <c r="BC260" i="3"/>
  <c r="BE260" i="3"/>
  <c r="CJ260" i="3" s="1"/>
  <c r="X263" i="5" s="1"/>
  <c r="BH260" i="3"/>
  <c r="CM260" i="3" s="1"/>
  <c r="BI260" i="3"/>
  <c r="CN260" i="3" s="1"/>
  <c r="BJ260" i="3"/>
  <c r="BK260" i="3"/>
  <c r="BM260" i="3"/>
  <c r="BP260" i="3"/>
  <c r="CU260" i="3" s="1"/>
  <c r="BR260" i="3"/>
  <c r="BT260" i="3"/>
  <c r="BY260" i="3"/>
  <c r="BZ260" i="3"/>
  <c r="CB260" i="3"/>
  <c r="CG260" i="3"/>
  <c r="CH260" i="3"/>
  <c r="CO260" i="3"/>
  <c r="CP260" i="3"/>
  <c r="CR260" i="3"/>
  <c r="D261" i="3"/>
  <c r="CV261" i="3" s="1"/>
  <c r="CW261" i="3" s="1"/>
  <c r="E261" i="3"/>
  <c r="F261" i="3"/>
  <c r="G261" i="3"/>
  <c r="H261" i="3"/>
  <c r="I261" i="3"/>
  <c r="AN261" i="3" s="1"/>
  <c r="BS261" i="3" s="1"/>
  <c r="J261" i="3"/>
  <c r="K261" i="3"/>
  <c r="AP261" i="3" s="1"/>
  <c r="BU261" i="3" s="1"/>
  <c r="L261" i="3"/>
  <c r="AQ261" i="3" s="1"/>
  <c r="BV261" i="3" s="1"/>
  <c r="M261" i="3"/>
  <c r="N261" i="3"/>
  <c r="O261" i="3"/>
  <c r="P261" i="3"/>
  <c r="Q261" i="3"/>
  <c r="AV261" i="3" s="1"/>
  <c r="CA261" i="3" s="1"/>
  <c r="R261" i="3"/>
  <c r="S261" i="3"/>
  <c r="AX261" i="3" s="1"/>
  <c r="CC261" i="3" s="1"/>
  <c r="T261" i="3"/>
  <c r="AY261" i="3" s="1"/>
  <c r="CD261" i="3" s="1"/>
  <c r="U261" i="3"/>
  <c r="V261" i="3"/>
  <c r="W261" i="3"/>
  <c r="X261" i="3"/>
  <c r="Y261" i="3"/>
  <c r="BD261" i="3" s="1"/>
  <c r="CI261" i="3" s="1"/>
  <c r="Z261" i="3"/>
  <c r="AA261" i="3"/>
  <c r="BF261" i="3" s="1"/>
  <c r="CK261" i="3" s="1"/>
  <c r="AB261" i="3"/>
  <c r="BG261" i="3" s="1"/>
  <c r="CL261" i="3" s="1"/>
  <c r="AC261" i="3"/>
  <c r="AD261" i="3"/>
  <c r="AE261" i="3"/>
  <c r="AF261" i="3"/>
  <c r="AG261" i="3"/>
  <c r="BL261" i="3" s="1"/>
  <c r="CQ261" i="3" s="1"/>
  <c r="AH261" i="3"/>
  <c r="AI261" i="3"/>
  <c r="BN261" i="3" s="1"/>
  <c r="CS261" i="3" s="1"/>
  <c r="AJ261" i="3"/>
  <c r="BO261" i="3" s="1"/>
  <c r="CT261" i="3" s="1"/>
  <c r="AK261" i="3"/>
  <c r="AM261" i="3"/>
  <c r="AO261" i="3"/>
  <c r="AR261" i="3"/>
  <c r="BW261" i="3" s="1"/>
  <c r="AS261" i="3"/>
  <c r="BX261" i="3" s="1"/>
  <c r="AT261" i="3"/>
  <c r="AU261" i="3"/>
  <c r="AW261" i="3"/>
  <c r="AZ261" i="3"/>
  <c r="CE261" i="3" s="1"/>
  <c r="BA261" i="3"/>
  <c r="CF261" i="3" s="1"/>
  <c r="BB261" i="3"/>
  <c r="CG261" i="3" s="1"/>
  <c r="U264" i="5" s="1"/>
  <c r="BC261" i="3"/>
  <c r="BE261" i="3"/>
  <c r="BH261" i="3"/>
  <c r="CM261" i="3" s="1"/>
  <c r="BI261" i="3"/>
  <c r="CN261" i="3" s="1"/>
  <c r="BJ261" i="3"/>
  <c r="BK261" i="3"/>
  <c r="BM261" i="3"/>
  <c r="BP261" i="3"/>
  <c r="CU261" i="3" s="1"/>
  <c r="BR261" i="3"/>
  <c r="BT261" i="3"/>
  <c r="BY261" i="3"/>
  <c r="BZ261" i="3"/>
  <c r="CB261" i="3"/>
  <c r="CH261" i="3"/>
  <c r="CJ261" i="3"/>
  <c r="CO261" i="3"/>
  <c r="CP261" i="3"/>
  <c r="CR261" i="3"/>
  <c r="D262" i="3"/>
  <c r="CV262" i="3" s="1"/>
  <c r="CW262" i="3" s="1"/>
  <c r="E262" i="3"/>
  <c r="F262" i="3"/>
  <c r="G262" i="3"/>
  <c r="H262" i="3"/>
  <c r="I262" i="3"/>
  <c r="AN262" i="3" s="1"/>
  <c r="BS262" i="3" s="1"/>
  <c r="J262" i="3"/>
  <c r="K262" i="3"/>
  <c r="AP262" i="3" s="1"/>
  <c r="BU262" i="3" s="1"/>
  <c r="L262" i="3"/>
  <c r="AQ262" i="3" s="1"/>
  <c r="BV262" i="3" s="1"/>
  <c r="M262" i="3"/>
  <c r="N262" i="3"/>
  <c r="O262" i="3"/>
  <c r="P262" i="3"/>
  <c r="Q262" i="3"/>
  <c r="AV262" i="3" s="1"/>
  <c r="CA262" i="3" s="1"/>
  <c r="R262" i="3"/>
  <c r="S262" i="3"/>
  <c r="AX262" i="3" s="1"/>
  <c r="CC262" i="3" s="1"/>
  <c r="T262" i="3"/>
  <c r="AY262" i="3" s="1"/>
  <c r="CD262" i="3" s="1"/>
  <c r="U262" i="3"/>
  <c r="V262" i="3"/>
  <c r="W262" i="3"/>
  <c r="X262" i="3"/>
  <c r="Y262" i="3"/>
  <c r="BD262" i="3" s="1"/>
  <c r="CI262" i="3" s="1"/>
  <c r="Z262" i="3"/>
  <c r="AA262" i="3"/>
  <c r="BF262" i="3" s="1"/>
  <c r="CK262" i="3" s="1"/>
  <c r="AB262" i="3"/>
  <c r="BG262" i="3" s="1"/>
  <c r="CL262" i="3" s="1"/>
  <c r="AC262" i="3"/>
  <c r="AD262" i="3"/>
  <c r="AE262" i="3"/>
  <c r="AF262" i="3"/>
  <c r="AG262" i="3"/>
  <c r="BL262" i="3" s="1"/>
  <c r="CQ262" i="3" s="1"/>
  <c r="AH262" i="3"/>
  <c r="AI262" i="3"/>
  <c r="BN262" i="3" s="1"/>
  <c r="CS262" i="3" s="1"/>
  <c r="AJ262" i="3"/>
  <c r="BO262" i="3" s="1"/>
  <c r="CT262" i="3" s="1"/>
  <c r="AK262" i="3"/>
  <c r="AM262" i="3"/>
  <c r="AO262" i="3"/>
  <c r="AR262" i="3"/>
  <c r="BW262" i="3" s="1"/>
  <c r="AS262" i="3"/>
  <c r="BX262" i="3" s="1"/>
  <c r="AT262" i="3"/>
  <c r="AU262" i="3"/>
  <c r="AW262" i="3"/>
  <c r="AZ262" i="3"/>
  <c r="CE262" i="3" s="1"/>
  <c r="BA262" i="3"/>
  <c r="CF262" i="3" s="1"/>
  <c r="BB262" i="3"/>
  <c r="CG262" i="3" s="1"/>
  <c r="U265" i="5" s="1"/>
  <c r="BC262" i="3"/>
  <c r="BE262" i="3"/>
  <c r="CJ262" i="3" s="1"/>
  <c r="X265" i="5" s="1"/>
  <c r="BH262" i="3"/>
  <c r="CM262" i="3" s="1"/>
  <c r="BI262" i="3"/>
  <c r="CN262" i="3" s="1"/>
  <c r="BJ262" i="3"/>
  <c r="BK262" i="3"/>
  <c r="BM262" i="3"/>
  <c r="BP262" i="3"/>
  <c r="CU262" i="3" s="1"/>
  <c r="BR262" i="3"/>
  <c r="BT262" i="3"/>
  <c r="BY262" i="3"/>
  <c r="BZ262" i="3"/>
  <c r="CB262" i="3"/>
  <c r="CH262" i="3"/>
  <c r="CO262" i="3"/>
  <c r="CP262" i="3"/>
  <c r="CR262" i="3"/>
  <c r="D263" i="3"/>
  <c r="CV263" i="3" s="1"/>
  <c r="CW263" i="3" s="1"/>
  <c r="E263" i="3"/>
  <c r="F263" i="3"/>
  <c r="G263" i="3"/>
  <c r="H263" i="3"/>
  <c r="I263" i="3"/>
  <c r="AN263" i="3" s="1"/>
  <c r="BS263" i="3" s="1"/>
  <c r="J263" i="3"/>
  <c r="K263" i="3"/>
  <c r="AP263" i="3" s="1"/>
  <c r="BU263" i="3" s="1"/>
  <c r="L263" i="3"/>
  <c r="AQ263" i="3" s="1"/>
  <c r="BV263" i="3" s="1"/>
  <c r="M263" i="3"/>
  <c r="N263" i="3"/>
  <c r="O263" i="3"/>
  <c r="P263" i="3"/>
  <c r="Q263" i="3"/>
  <c r="AV263" i="3" s="1"/>
  <c r="CA263" i="3" s="1"/>
  <c r="R263" i="3"/>
  <c r="S263" i="3"/>
  <c r="AX263" i="3" s="1"/>
  <c r="CC263" i="3" s="1"/>
  <c r="T263" i="3"/>
  <c r="AY263" i="3" s="1"/>
  <c r="CD263" i="3" s="1"/>
  <c r="U263" i="3"/>
  <c r="V263" i="3"/>
  <c r="W263" i="3"/>
  <c r="X263" i="3"/>
  <c r="Y263" i="3"/>
  <c r="BD263" i="3" s="1"/>
  <c r="CI263" i="3" s="1"/>
  <c r="Z263" i="3"/>
  <c r="AA263" i="3"/>
  <c r="BF263" i="3" s="1"/>
  <c r="CK263" i="3" s="1"/>
  <c r="AB263" i="3"/>
  <c r="BG263" i="3" s="1"/>
  <c r="CL263" i="3" s="1"/>
  <c r="AC263" i="3"/>
  <c r="AD263" i="3"/>
  <c r="AE263" i="3"/>
  <c r="AF263" i="3"/>
  <c r="AG263" i="3"/>
  <c r="BL263" i="3" s="1"/>
  <c r="CQ263" i="3" s="1"/>
  <c r="AH263" i="3"/>
  <c r="AI263" i="3"/>
  <c r="BN263" i="3" s="1"/>
  <c r="CS263" i="3" s="1"/>
  <c r="AJ263" i="3"/>
  <c r="BO263" i="3" s="1"/>
  <c r="CT263" i="3" s="1"/>
  <c r="AK263" i="3"/>
  <c r="AM263" i="3"/>
  <c r="AO263" i="3"/>
  <c r="AR263" i="3"/>
  <c r="BW263" i="3" s="1"/>
  <c r="AS263" i="3"/>
  <c r="BX263" i="3" s="1"/>
  <c r="AT263" i="3"/>
  <c r="AU263" i="3"/>
  <c r="AW263" i="3"/>
  <c r="AZ263" i="3"/>
  <c r="CE263" i="3" s="1"/>
  <c r="BA263" i="3"/>
  <c r="CF263" i="3" s="1"/>
  <c r="BB263" i="3"/>
  <c r="BC263" i="3"/>
  <c r="BE263" i="3"/>
  <c r="BH263" i="3"/>
  <c r="CM263" i="3" s="1"/>
  <c r="BI263" i="3"/>
  <c r="CN263" i="3" s="1"/>
  <c r="BJ263" i="3"/>
  <c r="BK263" i="3"/>
  <c r="BM263" i="3"/>
  <c r="BP263" i="3"/>
  <c r="CU263" i="3" s="1"/>
  <c r="BR263" i="3"/>
  <c r="BT263" i="3"/>
  <c r="BY263" i="3"/>
  <c r="BZ263" i="3"/>
  <c r="CB263" i="3"/>
  <c r="CG263" i="3"/>
  <c r="CH263" i="3"/>
  <c r="CJ263" i="3"/>
  <c r="CO263" i="3"/>
  <c r="CP263" i="3"/>
  <c r="CR263" i="3"/>
  <c r="D264" i="3"/>
  <c r="CV264" i="3" s="1"/>
  <c r="CW264" i="3" s="1"/>
  <c r="AK267" i="5" s="1"/>
  <c r="E264" i="3"/>
  <c r="F264" i="3"/>
  <c r="G264" i="3"/>
  <c r="H264" i="3"/>
  <c r="I264" i="3"/>
  <c r="AN264" i="3" s="1"/>
  <c r="BS264" i="3" s="1"/>
  <c r="J264" i="3"/>
  <c r="K264" i="3"/>
  <c r="AP264" i="3" s="1"/>
  <c r="BU264" i="3" s="1"/>
  <c r="L264" i="3"/>
  <c r="AQ264" i="3" s="1"/>
  <c r="BV264" i="3" s="1"/>
  <c r="M264" i="3"/>
  <c r="N264" i="3"/>
  <c r="O264" i="3"/>
  <c r="P264" i="3"/>
  <c r="Q264" i="3"/>
  <c r="AV264" i="3" s="1"/>
  <c r="CA264" i="3" s="1"/>
  <c r="R264" i="3"/>
  <c r="S264" i="3"/>
  <c r="AX264" i="3" s="1"/>
  <c r="CC264" i="3" s="1"/>
  <c r="T264" i="3"/>
  <c r="AY264" i="3" s="1"/>
  <c r="CD264" i="3" s="1"/>
  <c r="U264" i="3"/>
  <c r="V264" i="3"/>
  <c r="W264" i="3"/>
  <c r="X264" i="3"/>
  <c r="Y264" i="3"/>
  <c r="BD264" i="3" s="1"/>
  <c r="CI264" i="3" s="1"/>
  <c r="Z264" i="3"/>
  <c r="AA264" i="3"/>
  <c r="BF264" i="3" s="1"/>
  <c r="CK264" i="3" s="1"/>
  <c r="AB264" i="3"/>
  <c r="BG264" i="3" s="1"/>
  <c r="CL264" i="3" s="1"/>
  <c r="AC264" i="3"/>
  <c r="AD264" i="3"/>
  <c r="AE264" i="3"/>
  <c r="AF264" i="3"/>
  <c r="AG264" i="3"/>
  <c r="BL264" i="3" s="1"/>
  <c r="CQ264" i="3" s="1"/>
  <c r="AH264" i="3"/>
  <c r="AI264" i="3"/>
  <c r="BN264" i="3" s="1"/>
  <c r="CS264" i="3" s="1"/>
  <c r="AJ264" i="3"/>
  <c r="BO264" i="3" s="1"/>
  <c r="CT264" i="3" s="1"/>
  <c r="AK264" i="3"/>
  <c r="AM264" i="3"/>
  <c r="AO264" i="3"/>
  <c r="AR264" i="3"/>
  <c r="BW264" i="3" s="1"/>
  <c r="AS264" i="3"/>
  <c r="BX264" i="3" s="1"/>
  <c r="AT264" i="3"/>
  <c r="AU264" i="3"/>
  <c r="AW264" i="3"/>
  <c r="AZ264" i="3"/>
  <c r="CE264" i="3" s="1"/>
  <c r="BA264" i="3"/>
  <c r="CF264" i="3" s="1"/>
  <c r="BB264" i="3"/>
  <c r="CG264" i="3" s="1"/>
  <c r="U267" i="5" s="1"/>
  <c r="BC264" i="3"/>
  <c r="BE264" i="3"/>
  <c r="CJ264" i="3" s="1"/>
  <c r="X267" i="5" s="1"/>
  <c r="BH264" i="3"/>
  <c r="CM264" i="3" s="1"/>
  <c r="BI264" i="3"/>
  <c r="CN264" i="3" s="1"/>
  <c r="BJ264" i="3"/>
  <c r="BK264" i="3"/>
  <c r="BM264" i="3"/>
  <c r="BP264" i="3"/>
  <c r="CU264" i="3" s="1"/>
  <c r="BR264" i="3"/>
  <c r="BT264" i="3"/>
  <c r="BY264" i="3"/>
  <c r="BZ264" i="3"/>
  <c r="CB264" i="3"/>
  <c r="CH264" i="3"/>
  <c r="CO264" i="3"/>
  <c r="CP264" i="3"/>
  <c r="CR264" i="3"/>
  <c r="D265" i="3"/>
  <c r="CV265" i="3" s="1"/>
  <c r="CW265" i="3" s="1"/>
  <c r="AK268" i="5" s="1"/>
  <c r="E265" i="3"/>
  <c r="F265" i="3"/>
  <c r="G265" i="3"/>
  <c r="H265" i="3"/>
  <c r="I265" i="3"/>
  <c r="AN265" i="3" s="1"/>
  <c r="BS265" i="3" s="1"/>
  <c r="J265" i="3"/>
  <c r="K265" i="3"/>
  <c r="AP265" i="3" s="1"/>
  <c r="BU265" i="3" s="1"/>
  <c r="L265" i="3"/>
  <c r="AQ265" i="3" s="1"/>
  <c r="BV265" i="3" s="1"/>
  <c r="M265" i="3"/>
  <c r="N265" i="3"/>
  <c r="O265" i="3"/>
  <c r="P265" i="3"/>
  <c r="Q265" i="3"/>
  <c r="AV265" i="3" s="1"/>
  <c r="CA265" i="3" s="1"/>
  <c r="R265" i="3"/>
  <c r="S265" i="3"/>
  <c r="AX265" i="3" s="1"/>
  <c r="CC265" i="3" s="1"/>
  <c r="T265" i="3"/>
  <c r="AY265" i="3" s="1"/>
  <c r="CD265" i="3" s="1"/>
  <c r="U265" i="3"/>
  <c r="V265" i="3"/>
  <c r="W265" i="3"/>
  <c r="X265" i="3"/>
  <c r="Y265" i="3"/>
  <c r="BD265" i="3" s="1"/>
  <c r="CI265" i="3" s="1"/>
  <c r="Z265" i="3"/>
  <c r="AA265" i="3"/>
  <c r="BF265" i="3" s="1"/>
  <c r="CK265" i="3" s="1"/>
  <c r="AB265" i="3"/>
  <c r="BG265" i="3" s="1"/>
  <c r="CL265" i="3" s="1"/>
  <c r="AC265" i="3"/>
  <c r="AD265" i="3"/>
  <c r="AE265" i="3"/>
  <c r="AF265" i="3"/>
  <c r="AG265" i="3"/>
  <c r="BL265" i="3" s="1"/>
  <c r="CQ265" i="3" s="1"/>
  <c r="AH265" i="3"/>
  <c r="AI265" i="3"/>
  <c r="BN265" i="3" s="1"/>
  <c r="CS265" i="3" s="1"/>
  <c r="AJ265" i="3"/>
  <c r="BO265" i="3" s="1"/>
  <c r="CT265" i="3" s="1"/>
  <c r="AK265" i="3"/>
  <c r="AM265" i="3"/>
  <c r="AO265" i="3"/>
  <c r="AR265" i="3"/>
  <c r="BW265" i="3" s="1"/>
  <c r="AS265" i="3"/>
  <c r="BX265" i="3" s="1"/>
  <c r="AT265" i="3"/>
  <c r="AU265" i="3"/>
  <c r="AW265" i="3"/>
  <c r="AZ265" i="3"/>
  <c r="CE265" i="3" s="1"/>
  <c r="BA265" i="3"/>
  <c r="CF265" i="3" s="1"/>
  <c r="BB265" i="3"/>
  <c r="CG265" i="3" s="1"/>
  <c r="U268" i="5" s="1"/>
  <c r="BC265" i="3"/>
  <c r="BE265" i="3"/>
  <c r="BH265" i="3"/>
  <c r="CM265" i="3" s="1"/>
  <c r="BI265" i="3"/>
  <c r="CN265" i="3" s="1"/>
  <c r="BJ265" i="3"/>
  <c r="BK265" i="3"/>
  <c r="BM265" i="3"/>
  <c r="BP265" i="3"/>
  <c r="CU265" i="3" s="1"/>
  <c r="BR265" i="3"/>
  <c r="BT265" i="3"/>
  <c r="BY265" i="3"/>
  <c r="BZ265" i="3"/>
  <c r="CB265" i="3"/>
  <c r="CH265" i="3"/>
  <c r="CJ265" i="3"/>
  <c r="CO265" i="3"/>
  <c r="CP265" i="3"/>
  <c r="CR265" i="3"/>
  <c r="D266" i="3"/>
  <c r="CV266" i="3" s="1"/>
  <c r="CW266" i="3" s="1"/>
  <c r="AK269" i="5" s="1"/>
  <c r="E266" i="3"/>
  <c r="F266" i="3"/>
  <c r="G266" i="3"/>
  <c r="H266" i="3"/>
  <c r="I266" i="3"/>
  <c r="AN266" i="3" s="1"/>
  <c r="BS266" i="3" s="1"/>
  <c r="J266" i="3"/>
  <c r="K266" i="3"/>
  <c r="AP266" i="3" s="1"/>
  <c r="BU266" i="3" s="1"/>
  <c r="L266" i="3"/>
  <c r="AQ266" i="3" s="1"/>
  <c r="BV266" i="3" s="1"/>
  <c r="M266" i="3"/>
  <c r="N266" i="3"/>
  <c r="O266" i="3"/>
  <c r="P266" i="3"/>
  <c r="Q266" i="3"/>
  <c r="AV266" i="3" s="1"/>
  <c r="CA266" i="3" s="1"/>
  <c r="R266" i="3"/>
  <c r="S266" i="3"/>
  <c r="AX266" i="3" s="1"/>
  <c r="CC266" i="3" s="1"/>
  <c r="T266" i="3"/>
  <c r="AY266" i="3" s="1"/>
  <c r="CD266" i="3" s="1"/>
  <c r="U266" i="3"/>
  <c r="V266" i="3"/>
  <c r="W266" i="3"/>
  <c r="X266" i="3"/>
  <c r="Y266" i="3"/>
  <c r="BD266" i="3" s="1"/>
  <c r="CI266" i="3" s="1"/>
  <c r="Z266" i="3"/>
  <c r="AA266" i="3"/>
  <c r="BF266" i="3" s="1"/>
  <c r="CK266" i="3" s="1"/>
  <c r="AB266" i="3"/>
  <c r="BG266" i="3" s="1"/>
  <c r="CL266" i="3" s="1"/>
  <c r="AC266" i="3"/>
  <c r="AD266" i="3"/>
  <c r="AE266" i="3"/>
  <c r="AF266" i="3"/>
  <c r="AG266" i="3"/>
  <c r="BL266" i="3" s="1"/>
  <c r="CQ266" i="3" s="1"/>
  <c r="AH266" i="3"/>
  <c r="AI266" i="3"/>
  <c r="BN266" i="3" s="1"/>
  <c r="CS266" i="3" s="1"/>
  <c r="AJ266" i="3"/>
  <c r="BO266" i="3" s="1"/>
  <c r="CT266" i="3" s="1"/>
  <c r="AK266" i="3"/>
  <c r="AM266" i="3"/>
  <c r="AO266" i="3"/>
  <c r="AR266" i="3"/>
  <c r="BW266" i="3" s="1"/>
  <c r="AS266" i="3"/>
  <c r="BX266" i="3" s="1"/>
  <c r="L269" i="5" s="1"/>
  <c r="AT266" i="3"/>
  <c r="AU266" i="3"/>
  <c r="AW266" i="3"/>
  <c r="AZ266" i="3"/>
  <c r="CE266" i="3" s="1"/>
  <c r="BA266" i="3"/>
  <c r="CF266" i="3" s="1"/>
  <c r="BB266" i="3"/>
  <c r="BC266" i="3"/>
  <c r="BE266" i="3"/>
  <c r="BH266" i="3"/>
  <c r="CM266" i="3" s="1"/>
  <c r="BI266" i="3"/>
  <c r="CN266" i="3" s="1"/>
  <c r="BJ266" i="3"/>
  <c r="BK266" i="3"/>
  <c r="BM266" i="3"/>
  <c r="BP266" i="3"/>
  <c r="CU266" i="3" s="1"/>
  <c r="BR266" i="3"/>
  <c r="BT266" i="3"/>
  <c r="BY266" i="3"/>
  <c r="BZ266" i="3"/>
  <c r="CB266" i="3"/>
  <c r="CG266" i="3"/>
  <c r="U269" i="5" s="1"/>
  <c r="CH266" i="3"/>
  <c r="CJ266" i="3"/>
  <c r="CO266" i="3"/>
  <c r="CP266" i="3"/>
  <c r="AD269" i="5" s="1"/>
  <c r="CR266" i="3"/>
  <c r="F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V219" i="5"/>
  <c r="W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V221" i="5"/>
  <c r="W221" i="5"/>
  <c r="Y221" i="5"/>
  <c r="Z221" i="5"/>
  <c r="AA221" i="5"/>
  <c r="AB221" i="5"/>
  <c r="AC221" i="5"/>
  <c r="AD221" i="5"/>
  <c r="AE221" i="5"/>
  <c r="AF221" i="5"/>
  <c r="AG221" i="5"/>
  <c r="AH221" i="5"/>
  <c r="AI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V224" i="5"/>
  <c r="W224" i="5"/>
  <c r="Y224" i="5"/>
  <c r="Z224" i="5"/>
  <c r="AA224" i="5"/>
  <c r="AB224" i="5"/>
  <c r="AC224" i="5"/>
  <c r="AD224" i="5"/>
  <c r="AE224" i="5"/>
  <c r="AF224" i="5"/>
  <c r="AG224" i="5"/>
  <c r="AH224" i="5"/>
  <c r="AI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V225" i="5"/>
  <c r="W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S227" i="5"/>
  <c r="T227" i="5"/>
  <c r="V227" i="5"/>
  <c r="W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B229" i="5"/>
  <c r="C229" i="5"/>
  <c r="D229" i="5"/>
  <c r="E229" i="5"/>
  <c r="F229" i="5"/>
  <c r="G229" i="5"/>
  <c r="H229" i="5"/>
  <c r="I229" i="5"/>
  <c r="J229" i="5"/>
  <c r="K229" i="5"/>
  <c r="M229" i="5"/>
  <c r="N229" i="5"/>
  <c r="O229" i="5"/>
  <c r="P229" i="5"/>
  <c r="Q229" i="5"/>
  <c r="R229" i="5"/>
  <c r="S229" i="5"/>
  <c r="T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Y232" i="5"/>
  <c r="Z232" i="5"/>
  <c r="AA232" i="5"/>
  <c r="AB232" i="5"/>
  <c r="AC232" i="5"/>
  <c r="AD232" i="5"/>
  <c r="AE232" i="5"/>
  <c r="AF232" i="5"/>
  <c r="AG232" i="5"/>
  <c r="AH232" i="5"/>
  <c r="AI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V240" i="5"/>
  <c r="W240" i="5"/>
  <c r="Y240" i="5"/>
  <c r="Z240" i="5"/>
  <c r="AA240" i="5"/>
  <c r="AB240" i="5"/>
  <c r="AC240" i="5"/>
  <c r="AD240" i="5"/>
  <c r="AE240" i="5"/>
  <c r="AF240" i="5"/>
  <c r="AG240" i="5"/>
  <c r="AH240" i="5"/>
  <c r="AI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K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B247" i="5"/>
  <c r="C247" i="5"/>
  <c r="D247" i="5"/>
  <c r="E247" i="5"/>
  <c r="F247" i="5"/>
  <c r="G247" i="5"/>
  <c r="H247" i="5"/>
  <c r="I247" i="5"/>
  <c r="J247" i="5"/>
  <c r="K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B248" i="5"/>
  <c r="C248" i="5"/>
  <c r="D248" i="5"/>
  <c r="E248" i="5"/>
  <c r="F248" i="5"/>
  <c r="G248" i="5"/>
  <c r="H248" i="5"/>
  <c r="I248" i="5"/>
  <c r="J248" i="5"/>
  <c r="L248" i="5"/>
  <c r="M248" i="5"/>
  <c r="N248" i="5"/>
  <c r="O248" i="5"/>
  <c r="P248" i="5"/>
  <c r="Q248" i="5"/>
  <c r="R248" i="5"/>
  <c r="S248" i="5"/>
  <c r="T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U249" i="5"/>
  <c r="V249" i="5"/>
  <c r="W249" i="5"/>
  <c r="Y249" i="5"/>
  <c r="Z249" i="5"/>
  <c r="AA249" i="5"/>
  <c r="AB249" i="5"/>
  <c r="AC249" i="5"/>
  <c r="AD249" i="5"/>
  <c r="AE249" i="5"/>
  <c r="AF249" i="5"/>
  <c r="AG249" i="5"/>
  <c r="AH249" i="5"/>
  <c r="AI249" i="5"/>
  <c r="AK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Y250" i="5"/>
  <c r="Z250" i="5"/>
  <c r="AA250" i="5"/>
  <c r="AB250" i="5"/>
  <c r="AC250" i="5"/>
  <c r="AD250" i="5"/>
  <c r="AE250" i="5"/>
  <c r="AG250" i="5"/>
  <c r="AH250" i="5"/>
  <c r="AI250" i="5"/>
  <c r="AJ250" i="5"/>
  <c r="AK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V251" i="5"/>
  <c r="W251" i="5"/>
  <c r="Y251" i="5"/>
  <c r="Z251" i="5"/>
  <c r="AA251" i="5"/>
  <c r="AB251" i="5"/>
  <c r="AC251" i="5"/>
  <c r="AD251" i="5"/>
  <c r="AE251" i="5"/>
  <c r="AF251" i="5"/>
  <c r="AG251" i="5"/>
  <c r="AH251" i="5"/>
  <c r="AI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J252" i="5"/>
  <c r="AK252" i="5"/>
  <c r="B253" i="5"/>
  <c r="C253" i="5"/>
  <c r="D253" i="5"/>
  <c r="E253" i="5"/>
  <c r="F253" i="5"/>
  <c r="G253" i="5"/>
  <c r="H253" i="5"/>
  <c r="I253" i="5"/>
  <c r="J253" i="5"/>
  <c r="K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C253" i="5"/>
  <c r="AD253" i="5"/>
  <c r="AE253" i="5"/>
  <c r="AF253" i="5"/>
  <c r="AG253" i="5"/>
  <c r="AH253" i="5"/>
  <c r="AI253" i="5"/>
  <c r="AJ253" i="5"/>
  <c r="AK253" i="5"/>
  <c r="B254" i="5"/>
  <c r="C254" i="5"/>
  <c r="D254" i="5"/>
  <c r="E254" i="5"/>
  <c r="F254" i="5"/>
  <c r="G254" i="5"/>
  <c r="I254" i="5"/>
  <c r="J254" i="5"/>
  <c r="K254" i="5"/>
  <c r="L254" i="5"/>
  <c r="M254" i="5"/>
  <c r="N254" i="5"/>
  <c r="O254" i="5"/>
  <c r="Q254" i="5"/>
  <c r="R254" i="5"/>
  <c r="S254" i="5"/>
  <c r="T254" i="5"/>
  <c r="U254" i="5"/>
  <c r="V254" i="5"/>
  <c r="W254" i="5"/>
  <c r="Y254" i="5"/>
  <c r="Z254" i="5"/>
  <c r="AA254" i="5"/>
  <c r="AB254" i="5"/>
  <c r="AC254" i="5"/>
  <c r="AD254" i="5"/>
  <c r="AE254" i="5"/>
  <c r="AG254" i="5"/>
  <c r="AH254" i="5"/>
  <c r="AI254" i="5"/>
  <c r="AJ254" i="5"/>
  <c r="AK254" i="5"/>
  <c r="B255" i="5"/>
  <c r="C255" i="5"/>
  <c r="D255" i="5"/>
  <c r="E255" i="5"/>
  <c r="F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Y255" i="5"/>
  <c r="Z255" i="5"/>
  <c r="AA255" i="5"/>
  <c r="AC255" i="5"/>
  <c r="AD255" i="5"/>
  <c r="AE255" i="5"/>
  <c r="AF255" i="5"/>
  <c r="AG255" i="5"/>
  <c r="AH255" i="5"/>
  <c r="AI255" i="5"/>
  <c r="AK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Q256" i="5"/>
  <c r="R256" i="5"/>
  <c r="S256" i="5"/>
  <c r="T256" i="5"/>
  <c r="U256" i="5"/>
  <c r="V256" i="5"/>
  <c r="W256" i="5"/>
  <c r="Y256" i="5"/>
  <c r="Z256" i="5"/>
  <c r="AA256" i="5"/>
  <c r="AB256" i="5"/>
  <c r="AC256" i="5"/>
  <c r="AD256" i="5"/>
  <c r="AE256" i="5"/>
  <c r="AG256" i="5"/>
  <c r="AH256" i="5"/>
  <c r="AI256" i="5"/>
  <c r="AJ256" i="5"/>
  <c r="AK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V258" i="5"/>
  <c r="W258" i="5"/>
  <c r="Y258" i="5"/>
  <c r="Z258" i="5"/>
  <c r="AA258" i="5"/>
  <c r="AB258" i="5"/>
  <c r="AC258" i="5"/>
  <c r="AD258" i="5"/>
  <c r="AE258" i="5"/>
  <c r="AF258" i="5"/>
  <c r="AG258" i="5"/>
  <c r="AH258" i="5"/>
  <c r="AI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E260" i="5"/>
  <c r="AF260" i="5"/>
  <c r="AG260" i="5"/>
  <c r="AH260" i="5"/>
  <c r="AI260" i="5"/>
  <c r="AJ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B262" i="5"/>
  <c r="C262" i="5"/>
  <c r="D262" i="5"/>
  <c r="E262" i="5"/>
  <c r="F262" i="5"/>
  <c r="G262" i="5"/>
  <c r="H262" i="5"/>
  <c r="I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K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V265" i="5"/>
  <c r="W265" i="5"/>
  <c r="Y265" i="5"/>
  <c r="Z265" i="5"/>
  <c r="AA265" i="5"/>
  <c r="AB265" i="5"/>
  <c r="AC265" i="5"/>
  <c r="AD265" i="5"/>
  <c r="AE265" i="5"/>
  <c r="AF265" i="5"/>
  <c r="AG265" i="5"/>
  <c r="AH265" i="5"/>
  <c r="AI265" i="5"/>
  <c r="AK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V267" i="5"/>
  <c r="W267" i="5"/>
  <c r="Y267" i="5"/>
  <c r="Z267" i="5"/>
  <c r="AA267" i="5"/>
  <c r="AB267" i="5"/>
  <c r="AC267" i="5"/>
  <c r="AD267" i="5"/>
  <c r="AE267" i="5"/>
  <c r="AF267" i="5"/>
  <c r="AG267" i="5"/>
  <c r="AH267" i="5"/>
  <c r="AI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B269" i="5"/>
  <c r="C269" i="5"/>
  <c r="D269" i="5"/>
  <c r="E269" i="5"/>
  <c r="F269" i="5"/>
  <c r="G269" i="5"/>
  <c r="H269" i="5"/>
  <c r="I269" i="5"/>
  <c r="J269" i="5"/>
  <c r="K269" i="5"/>
  <c r="M269" i="5"/>
  <c r="N269" i="5"/>
  <c r="O269" i="5"/>
  <c r="P269" i="5"/>
  <c r="Q269" i="5"/>
  <c r="R269" i="5"/>
  <c r="S269" i="5"/>
  <c r="T269" i="5"/>
  <c r="V269" i="5"/>
  <c r="W269" i="5"/>
  <c r="X269" i="5"/>
  <c r="Y269" i="5"/>
  <c r="Z269" i="5"/>
  <c r="AA269" i="5"/>
  <c r="AB269" i="5"/>
  <c r="AC269" i="5"/>
  <c r="AE269" i="5"/>
  <c r="AF269" i="5"/>
  <c r="AG269" i="5"/>
  <c r="AH269" i="5"/>
  <c r="AI269" i="5"/>
  <c r="AJ255" i="5" l="1"/>
  <c r="AJ245" i="5"/>
  <c r="AJ224" i="5"/>
  <c r="AJ221" i="5"/>
  <c r="AJ265" i="5"/>
  <c r="AJ248" i="5"/>
  <c r="AJ231" i="5"/>
  <c r="AJ267" i="5"/>
  <c r="AJ264" i="5"/>
  <c r="AJ247" i="5"/>
  <c r="CW237" i="3"/>
  <c r="AK240" i="5" s="1"/>
  <c r="AJ249" i="5"/>
  <c r="AJ232" i="5"/>
  <c r="AJ230" i="5"/>
  <c r="AJ246" i="5"/>
  <c r="AJ238" i="5"/>
  <c r="AJ269" i="5"/>
  <c r="AJ258" i="5"/>
  <c r="AJ251" i="5"/>
  <c r="I20" i="1"/>
  <c r="X19" i="5" l="1"/>
  <c r="AE2" i="1" l="1"/>
  <c r="AD2" i="1"/>
  <c r="AC2" i="1"/>
  <c r="AB2" i="1"/>
  <c r="AA2" i="1"/>
  <c r="A6" i="5" l="1"/>
  <c r="F19" i="5"/>
  <c r="A6" i="2" l="1"/>
  <c r="C6" i="3"/>
  <c r="A6" i="4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Y19" i="5"/>
  <c r="Z19" i="5"/>
  <c r="AA19" i="5"/>
  <c r="AB19" i="5"/>
  <c r="AC19" i="5"/>
  <c r="AD19" i="5"/>
  <c r="AE19" i="5"/>
  <c r="AF19" i="5"/>
  <c r="AG19" i="5"/>
  <c r="AH19" i="5"/>
  <c r="AI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C20" i="5"/>
  <c r="D20" i="5"/>
  <c r="E20" i="5"/>
  <c r="B20" i="5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AR20" i="3" l="1"/>
  <c r="BW20" i="3" s="1"/>
  <c r="K23" i="5" s="1"/>
  <c r="AR29" i="3"/>
  <c r="BW29" i="3" s="1"/>
  <c r="K32" i="5" s="1"/>
  <c r="AR25" i="3"/>
  <c r="BW25" i="3" s="1"/>
  <c r="K28" i="5" s="1"/>
  <c r="AR21" i="3"/>
  <c r="BW21" i="3" s="1"/>
  <c r="K24" i="5" s="1"/>
  <c r="AR17" i="3"/>
  <c r="BW17" i="3" s="1"/>
  <c r="K20" i="5" s="1"/>
  <c r="AR18" i="3"/>
  <c r="BW18" i="3" s="1"/>
  <c r="K21" i="5" s="1"/>
  <c r="AR30" i="3"/>
  <c r="BW30" i="3" s="1"/>
  <c r="K33" i="5" s="1"/>
  <c r="AR26" i="3"/>
  <c r="BW26" i="3" s="1"/>
  <c r="K29" i="5" s="1"/>
  <c r="AR22" i="3"/>
  <c r="BW22" i="3" s="1"/>
  <c r="K25" i="5" s="1"/>
  <c r="AR19" i="3"/>
  <c r="BW19" i="3" s="1"/>
  <c r="K22" i="5" s="1"/>
  <c r="AR31" i="3"/>
  <c r="BW31" i="3" s="1"/>
  <c r="K34" i="5" s="1"/>
  <c r="AR27" i="3"/>
  <c r="BW27" i="3" s="1"/>
  <c r="K30" i="5" s="1"/>
  <c r="AR23" i="3"/>
  <c r="BW23" i="3" s="1"/>
  <c r="K26" i="5" s="1"/>
  <c r="CV28" i="3"/>
  <c r="AJ31" i="5" s="1"/>
  <c r="CV26" i="3"/>
  <c r="AJ29" i="5" s="1"/>
  <c r="CV24" i="3"/>
  <c r="AJ27" i="5" s="1"/>
  <c r="CV31" i="3"/>
  <c r="AJ34" i="5" s="1"/>
  <c r="CV27" i="3"/>
  <c r="AJ30" i="5" s="1"/>
  <c r="CV23" i="3"/>
  <c r="CW23" i="3" s="1"/>
  <c r="AK26" i="5" s="1"/>
  <c r="CW45" i="3"/>
  <c r="AK48" i="5" s="1"/>
  <c r="CW53" i="3"/>
  <c r="AK56" i="5" s="1"/>
  <c r="CW117" i="3"/>
  <c r="AK120" i="5" s="1"/>
  <c r="CW181" i="3"/>
  <c r="AK184" i="5" s="1"/>
  <c r="CW189" i="3"/>
  <c r="AK192" i="5" s="1"/>
  <c r="CW125" i="3"/>
  <c r="AK128" i="5" s="1"/>
  <c r="CW61" i="3"/>
  <c r="AK64" i="5" s="1"/>
  <c r="CW197" i="3"/>
  <c r="AK200" i="5" s="1"/>
  <c r="CW133" i="3"/>
  <c r="AK136" i="5" s="1"/>
  <c r="CW69" i="3"/>
  <c r="AK72" i="5" s="1"/>
  <c r="CW205" i="3"/>
  <c r="AK208" i="5" s="1"/>
  <c r="CW141" i="3"/>
  <c r="AK144" i="5" s="1"/>
  <c r="CW77" i="3"/>
  <c r="AK80" i="5" s="1"/>
  <c r="CW213" i="3"/>
  <c r="AK216" i="5" s="1"/>
  <c r="CW149" i="3"/>
  <c r="AK152" i="5" s="1"/>
  <c r="CW85" i="3"/>
  <c r="AK88" i="5" s="1"/>
  <c r="CW157" i="3"/>
  <c r="AK160" i="5" s="1"/>
  <c r="CW93" i="3"/>
  <c r="AK96" i="5" s="1"/>
  <c r="CW165" i="3"/>
  <c r="AK168" i="5" s="1"/>
  <c r="CW101" i="3"/>
  <c r="AK104" i="5" s="1"/>
  <c r="CW37" i="3"/>
  <c r="AK40" i="5" s="1"/>
  <c r="CW173" i="3"/>
  <c r="AK176" i="5" s="1"/>
  <c r="CW109" i="3"/>
  <c r="AK112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J6" i="3"/>
  <c r="CI7" i="3"/>
  <c r="CH7" i="3"/>
  <c r="CG9" i="3"/>
  <c r="CD17" i="3"/>
  <c r="R20" i="5" s="1"/>
  <c r="CV17" i="3"/>
  <c r="CW17" i="3" s="1"/>
  <c r="CD8" i="3"/>
  <c r="CF13" i="3"/>
  <c r="Q24" i="4" s="1"/>
  <c r="CE13" i="3"/>
  <c r="P24" i="4" s="1"/>
  <c r="BX13" i="3"/>
  <c r="I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V22" i="3" l="1"/>
  <c r="AJ25" i="5" s="1"/>
  <c r="CV19" i="3"/>
  <c r="AJ22" i="5" s="1"/>
  <c r="BW13" i="3"/>
  <c r="H24" i="4" s="1"/>
  <c r="CW24" i="3"/>
  <c r="AK27" i="5" s="1"/>
  <c r="CW26" i="3"/>
  <c r="AK29" i="5" s="1"/>
  <c r="CV20" i="3"/>
  <c r="AJ23" i="5" s="1"/>
  <c r="CV30" i="3"/>
  <c r="AJ33" i="5" s="1"/>
  <c r="CV29" i="3"/>
  <c r="AJ32" i="5" s="1"/>
  <c r="AJ26" i="5"/>
  <c r="CW28" i="3"/>
  <c r="AK31" i="5" s="1"/>
  <c r="CW27" i="3"/>
  <c r="AK30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AK20" i="5"/>
  <c r="AJ20" i="5"/>
  <c r="CV25" i="3"/>
  <c r="BR25" i="3"/>
  <c r="CW22" i="3" l="1"/>
  <c r="AK25" i="5" s="1"/>
  <c r="CW19" i="3"/>
  <c r="AK22" i="5" s="1"/>
  <c r="CW20" i="3"/>
  <c r="AK23" i="5" s="1"/>
  <c r="CW30" i="3"/>
  <c r="AK33" i="5" s="1"/>
  <c r="CW29" i="3"/>
  <c r="AK32" i="5" s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 l="1"/>
  <c r="C24" i="4" s="1"/>
  <c r="CW21" i="3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<sst xmlns="http://schemas.openxmlformats.org/spreadsheetml/2006/main" count="12443" uniqueCount="1929">
  <si>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</si>
  <si>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</si>
  <si>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</si>
  <si>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</si>
  <si>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</si>
  <si>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</si>
  <si>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</si>
  <si>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</si>
  <si>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</si>
  <si>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</si>
  <si>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</si>
  <si>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</si>
  <si>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</si>
  <si>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</si>
  <si>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</si>
  <si>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</si>
  <si>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</si>
  <si>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</si>
  <si>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</si>
  <si>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</si>
  <si>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</si>
  <si>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</si>
  <si>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</si>
  <si>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</si>
  <si>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</si>
  <si>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</si>
  <si>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PROCESO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</si>
  <si>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</si>
  <si>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</si>
  <si>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</si>
  <si>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</si>
  <si>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</si>
  <si>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</si>
  <si>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</si>
  <si>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</si>
  <si>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</si>
  <si>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</si>
  <si>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</si>
  <si>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COD_MOD</t>
  </si>
  <si>
    <t>CODLOCAL</t>
  </si>
  <si>
    <t>CEN_EDU</t>
  </si>
  <si>
    <t>D_NIV_MOD</t>
  </si>
  <si>
    <t>D_FORMA</t>
  </si>
  <si>
    <t>D_GESTION</t>
  </si>
  <si>
    <t>EMAIL</t>
  </si>
  <si>
    <t>CEN_POB</t>
  </si>
  <si>
    <t>DAREACENSO</t>
  </si>
  <si>
    <t>D_DPTO</t>
  </si>
  <si>
    <t>D_PROV</t>
  </si>
  <si>
    <t>D_DIST</t>
  </si>
  <si>
    <t>D_REGION</t>
  </si>
  <si>
    <t>D_DREUGEL</t>
  </si>
  <si>
    <t>0551317</t>
  </si>
  <si>
    <t>FRANCISCO DE PAULA GONZALES VIGIL</t>
  </si>
  <si>
    <t>Superior Tecnológica</t>
  </si>
  <si>
    <t>Escolarizada</t>
  </si>
  <si>
    <t>No aplica</t>
  </si>
  <si>
    <t>Pública de gestión directa</t>
  </si>
  <si>
    <t>ALTO DE LA ALIANZA</t>
  </si>
  <si>
    <t>Urbana</t>
  </si>
  <si>
    <t>DRE TACNA</t>
  </si>
  <si>
    <t>0697722</t>
  </si>
  <si>
    <t>RAMON COPAJA</t>
  </si>
  <si>
    <t>UMUTE</t>
  </si>
  <si>
    <t>Rural</t>
  </si>
  <si>
    <t>CENTRO DE FORMACION AGRICOLA - TACNA</t>
  </si>
  <si>
    <t>Privada</t>
  </si>
  <si>
    <t>LOS PALOS</t>
  </si>
  <si>
    <t>LA YARADA LOS PALOS</t>
  </si>
  <si>
    <t>IBEROAMERICANO</t>
  </si>
  <si>
    <t>Superior Pedagógica</t>
  </si>
  <si>
    <t>CAPANIQUE</t>
  </si>
  <si>
    <t>POCOLLAY</t>
  </si>
  <si>
    <t>SEÑOR DE LOCUMBA</t>
  </si>
  <si>
    <t>LOCUMBA</t>
  </si>
  <si>
    <t>074213</t>
  </si>
  <si>
    <t>GUILLERMO ALMENARA MARTINS</t>
  </si>
  <si>
    <t>JOHN VON NEUMANN</t>
  </si>
  <si>
    <t>FRANCISCO LASO</t>
  </si>
  <si>
    <t>Superior Artística</t>
  </si>
  <si>
    <t>FRANCISCO ANTONIO DE ZELA</t>
  </si>
  <si>
    <t>EDUTEK</t>
  </si>
  <si>
    <t>0310656</t>
  </si>
  <si>
    <t>JOSE JIMENEZ BORJA</t>
  </si>
  <si>
    <t>Pública de gestión privada</t>
  </si>
  <si>
    <t>SAN LUIS MARIA DE MONTFORT</t>
  </si>
  <si>
    <t>SISTEMAS DEL SUR</t>
  </si>
  <si>
    <t>DETECSUR</t>
  </si>
  <si>
    <t>INSTITUTO SUPERIOR DE ADMINISTRACION Y DIRECCION DE EMPRESAS - ISADE</t>
  </si>
  <si>
    <t>CAPLINA</t>
  </si>
  <si>
    <t>UNITEK - TACNA</t>
  </si>
  <si>
    <t>JOSE LUIS BUSTAMANTE Y RIVERO S.R.L.</t>
  </si>
  <si>
    <t>079194</t>
  </si>
  <si>
    <t>FINNEY Y MILLER</t>
  </si>
  <si>
    <t>ESCUELA DE EDUCACION SUPERIOR TECNICO PROFESIONAL PNP TACNA</t>
  </si>
  <si>
    <t>ESDIT ESCUELA DE GASTRONOMIA TACNA</t>
  </si>
  <si>
    <t>0226001</t>
  </si>
  <si>
    <t>Inicial - Jardín</t>
  </si>
  <si>
    <t>HUANUARA</t>
  </si>
  <si>
    <t>UGEL CANDARAVE</t>
  </si>
  <si>
    <t>0512491</t>
  </si>
  <si>
    <t>ALTO CAMILACA</t>
  </si>
  <si>
    <t>CAMILACA</t>
  </si>
  <si>
    <t>0472506</t>
  </si>
  <si>
    <t>CAIRANI</t>
  </si>
  <si>
    <t>0225995</t>
  </si>
  <si>
    <t>296 NIÑOS DE LA INMACULADA CONCEPCION</t>
  </si>
  <si>
    <t>0876342</t>
  </si>
  <si>
    <t>TACALAYA</t>
  </si>
  <si>
    <t>0539379</t>
  </si>
  <si>
    <t>331 ESPIRITU SANTO</t>
  </si>
  <si>
    <t>ANCOCALA</t>
  </si>
  <si>
    <t>0552208</t>
  </si>
  <si>
    <t>QUILAHUANI</t>
  </si>
  <si>
    <t>0732917</t>
  </si>
  <si>
    <t>MULLUNI</t>
  </si>
  <si>
    <t>0876946</t>
  </si>
  <si>
    <t>HUAYTIRI</t>
  </si>
  <si>
    <t>0876953</t>
  </si>
  <si>
    <t>TALACA</t>
  </si>
  <si>
    <t>0876961</t>
  </si>
  <si>
    <t>PATUPATANI</t>
  </si>
  <si>
    <t>0594325</t>
  </si>
  <si>
    <t>SANTA CRUZ</t>
  </si>
  <si>
    <t>0512392</t>
  </si>
  <si>
    <t>327 LEONTINA LAURA MARIN</t>
  </si>
  <si>
    <t>CALACALA</t>
  </si>
  <si>
    <t>0732909</t>
  </si>
  <si>
    <t>CALLERACO</t>
  </si>
  <si>
    <t>0732875</t>
  </si>
  <si>
    <t>YUCAMANI</t>
  </si>
  <si>
    <t>0669002</t>
  </si>
  <si>
    <t>TOTORA</t>
  </si>
  <si>
    <t>0565317</t>
  </si>
  <si>
    <t>341 ALEJANDRO SANCHEZ ARTEAGA</t>
  </si>
  <si>
    <t>SAN PEDRO</t>
  </si>
  <si>
    <t>0732883</t>
  </si>
  <si>
    <t>ARICOTA</t>
  </si>
  <si>
    <t>YARABAMBA</t>
  </si>
  <si>
    <t>0842997</t>
  </si>
  <si>
    <t>42080 SIMON BOLIVAR</t>
  </si>
  <si>
    <t>Primaria</t>
  </si>
  <si>
    <t>0321539</t>
  </si>
  <si>
    <t>0321547</t>
  </si>
  <si>
    <t>42084 CIRO ALEGRIA BAZAN</t>
  </si>
  <si>
    <t>0477778</t>
  </si>
  <si>
    <t>42113 JOSE ANTONIO ENCINAS FRANCO</t>
  </si>
  <si>
    <t>0477786</t>
  </si>
  <si>
    <t>42114 GLORIOSO HUSARES DE JUNIN</t>
  </si>
  <si>
    <t>MULLINI</t>
  </si>
  <si>
    <t>0321810</t>
  </si>
  <si>
    <t>0321828</t>
  </si>
  <si>
    <t>0472522</t>
  </si>
  <si>
    <t>42214 TECNICO AGROPECUARIO</t>
  </si>
  <si>
    <t>0614727</t>
  </si>
  <si>
    <t>42220 CESAR VALLEJO</t>
  </si>
  <si>
    <t>PATAPATANI</t>
  </si>
  <si>
    <t>0646166</t>
  </si>
  <si>
    <t>JAPOPUNCO</t>
  </si>
  <si>
    <t>0805325</t>
  </si>
  <si>
    <t>SAN LORENZO</t>
  </si>
  <si>
    <t>0321497</t>
  </si>
  <si>
    <t>FORTUNATO ZORA CARVAJAL</t>
  </si>
  <si>
    <t>0842930</t>
  </si>
  <si>
    <t>42075 SAN MARTIN DE PORRES</t>
  </si>
  <si>
    <t>0321778</t>
  </si>
  <si>
    <t>0321794</t>
  </si>
  <si>
    <t>0321802</t>
  </si>
  <si>
    <t>42110 TACALAYA</t>
  </si>
  <si>
    <t>0477752</t>
  </si>
  <si>
    <t>42111 MIGUEL GRAU</t>
  </si>
  <si>
    <t>TURUNTURU</t>
  </si>
  <si>
    <t>0646190</t>
  </si>
  <si>
    <t>42221 RICARDO PALMA</t>
  </si>
  <si>
    <t>0669036</t>
  </si>
  <si>
    <t>MIRABAYA</t>
  </si>
  <si>
    <t>0321463</t>
  </si>
  <si>
    <t>42076 JOSE CARLOS MARIATEGUI</t>
  </si>
  <si>
    <t>0844126</t>
  </si>
  <si>
    <t>42089 SAN AGUSTIN</t>
  </si>
  <si>
    <t>0321612</t>
  </si>
  <si>
    <t>42091 ENRIQUE DEMETRIO ESTRADA SERRANO</t>
  </si>
  <si>
    <t>0321638</t>
  </si>
  <si>
    <t>PALLATA</t>
  </si>
  <si>
    <t>0321935</t>
  </si>
  <si>
    <t>42127 LUCIA QUISPE NINA</t>
  </si>
  <si>
    <t>0321943</t>
  </si>
  <si>
    <t>42128 MARJANI</t>
  </si>
  <si>
    <t>MARJANI</t>
  </si>
  <si>
    <t>0842963</t>
  </si>
  <si>
    <t>CEBA - FORTUNATO ZORA CARVAJAL</t>
  </si>
  <si>
    <t>Básica Alternativa-Inicial e Intermedio</t>
  </si>
  <si>
    <t>0876813</t>
  </si>
  <si>
    <t>Secundaria</t>
  </si>
  <si>
    <t>0876805</t>
  </si>
  <si>
    <t>0568741</t>
  </si>
  <si>
    <t>HUILTAVIRA</t>
  </si>
  <si>
    <t>0594358</t>
  </si>
  <si>
    <t>0616946</t>
  </si>
  <si>
    <t>0669069</t>
  </si>
  <si>
    <t>0876615</t>
  </si>
  <si>
    <t>Básica Alternativa-Avanzado</t>
  </si>
  <si>
    <t>0645747</t>
  </si>
  <si>
    <t>VIRGEN DE LAS MERCEDES</t>
  </si>
  <si>
    <t>Técnico Productiva</t>
  </si>
  <si>
    <t>KALACHULPANI</t>
  </si>
  <si>
    <t>VICTOR RAUL HAYA DE LA TORRE</t>
  </si>
  <si>
    <t>430 VIRGEN DEL CARMEN</t>
  </si>
  <si>
    <t>NUEVO CAMILACA / YARAMA</t>
  </si>
  <si>
    <t>ANEXO-VIRGEN DE LAS MERCEDES</t>
  </si>
  <si>
    <t>Educación Ocupacional</t>
  </si>
  <si>
    <t>0477760</t>
  </si>
  <si>
    <t>CALIENTES</t>
  </si>
  <si>
    <t>0877241</t>
  </si>
  <si>
    <t>079252</t>
  </si>
  <si>
    <t>ADVENTISTA</t>
  </si>
  <si>
    <t>0472514</t>
  </si>
  <si>
    <t>42033 ENRIQUE LOPEZ ALBUJAR</t>
  </si>
  <si>
    <t>JIRATA</t>
  </si>
  <si>
    <t>0732990</t>
  </si>
  <si>
    <t>088866</t>
  </si>
  <si>
    <t>CONF.ADVENTISTA</t>
  </si>
  <si>
    <t>438 DIVINO NIÑO JESUS</t>
  </si>
  <si>
    <t>PEQUEÑOS EXPLORADORES</t>
  </si>
  <si>
    <t>0744938</t>
  </si>
  <si>
    <t>383 SAN ISIDRO LABRADOR</t>
  </si>
  <si>
    <t>PAMPA BAJA</t>
  </si>
  <si>
    <t>ITE</t>
  </si>
  <si>
    <t>UGEL JORGE BASADRE</t>
  </si>
  <si>
    <t>0594382</t>
  </si>
  <si>
    <t>342 ESPERANZA DE LOS ANGELITOS</t>
  </si>
  <si>
    <t>PAMPA ALTA / ITE</t>
  </si>
  <si>
    <t>0744920</t>
  </si>
  <si>
    <t>CORAGUAYA</t>
  </si>
  <si>
    <t>ILABAYA</t>
  </si>
  <si>
    <t>0716894</t>
  </si>
  <si>
    <t>HIGUERANE</t>
  </si>
  <si>
    <t>0646430</t>
  </si>
  <si>
    <t>CAMBAYA</t>
  </si>
  <si>
    <t>0627208</t>
  </si>
  <si>
    <t>BOROGUEÑA</t>
  </si>
  <si>
    <t>0549915</t>
  </si>
  <si>
    <t>325 JESUS MI SALVADOR</t>
  </si>
  <si>
    <t>MIRAVE</t>
  </si>
  <si>
    <t>0472431</t>
  </si>
  <si>
    <t>0876268</t>
  </si>
  <si>
    <t>403 PUENTE CAMIARA</t>
  </si>
  <si>
    <t>PUENTE CAMIARA</t>
  </si>
  <si>
    <t>0744904</t>
  </si>
  <si>
    <t>CHIPE</t>
  </si>
  <si>
    <t>0716902</t>
  </si>
  <si>
    <t>ALTO CAMIARA / CAMIARA</t>
  </si>
  <si>
    <t>0594416</t>
  </si>
  <si>
    <t>343 VIRGEN DE LA ASUNTA</t>
  </si>
  <si>
    <t>TOTORALES</t>
  </si>
  <si>
    <t>CURIBAYA</t>
  </si>
  <si>
    <t>423 SAGOLLO</t>
  </si>
  <si>
    <t>SAGOLLO</t>
  </si>
  <si>
    <t>0550012</t>
  </si>
  <si>
    <t>321 CORONEL RAMON ZAVALA JUAREZ</t>
  </si>
  <si>
    <t>VILLA EDEN</t>
  </si>
  <si>
    <t>0226399</t>
  </si>
  <si>
    <t>2794 MARISCAL RAMON CASTILLA</t>
  </si>
  <si>
    <t>VILLA TOQUEPALA</t>
  </si>
  <si>
    <t>0226415</t>
  </si>
  <si>
    <t>2677 BARRIO NUEVO</t>
  </si>
  <si>
    <t>0321349</t>
  </si>
  <si>
    <t>231 VILLA LOCUMBA</t>
  </si>
  <si>
    <t>0877274</t>
  </si>
  <si>
    <t>CEBA - 42206 ANDRES AVELINO CACERES</t>
  </si>
  <si>
    <t>0844035</t>
  </si>
  <si>
    <t>0307884</t>
  </si>
  <si>
    <t>FISCALIZADO TOQUEPALA</t>
  </si>
  <si>
    <t>BARRIO AZUL</t>
  </si>
  <si>
    <t>0321554</t>
  </si>
  <si>
    <t>42085 SANTIAGO ALE TICONA</t>
  </si>
  <si>
    <t>0321844</t>
  </si>
  <si>
    <t>0321265</t>
  </si>
  <si>
    <t>42057 CHIPE</t>
  </si>
  <si>
    <t>0321067</t>
  </si>
  <si>
    <t>NUESTRO SEÑOR DE LOCUMBA</t>
  </si>
  <si>
    <t>0844092</t>
  </si>
  <si>
    <t>0844068</t>
  </si>
  <si>
    <t>42239 JORGE CHAVEZ DARTNELL</t>
  </si>
  <si>
    <t>0306852</t>
  </si>
  <si>
    <t>0472449</t>
  </si>
  <si>
    <t>42031 DANIEL ALCIDES CARRION</t>
  </si>
  <si>
    <t>0321158</t>
  </si>
  <si>
    <t>42045 CRISTINA VILDOSO BERRIOS</t>
  </si>
  <si>
    <t>CHULULUNI</t>
  </si>
  <si>
    <t>0321174</t>
  </si>
  <si>
    <t>42047 JOSE OLAYA</t>
  </si>
  <si>
    <t>POQUERA</t>
  </si>
  <si>
    <t>0321208</t>
  </si>
  <si>
    <t>TOCO GRANDE</t>
  </si>
  <si>
    <t>0321216</t>
  </si>
  <si>
    <t>OCONCHAY</t>
  </si>
  <si>
    <t>PAQUIÑA</t>
  </si>
  <si>
    <t>0320994</t>
  </si>
  <si>
    <t>42028 MARISCAL GUILLERMO MILLER</t>
  </si>
  <si>
    <t>0321000</t>
  </si>
  <si>
    <t>TUPAC AMARU II</t>
  </si>
  <si>
    <t>0321034</t>
  </si>
  <si>
    <t>42030 LUIS BANCHERO ROSSI</t>
  </si>
  <si>
    <t>0320978</t>
  </si>
  <si>
    <t>GUSTAVO PINTO ZEVALLOS</t>
  </si>
  <si>
    <t>0843979</t>
  </si>
  <si>
    <t>42054 CTA JOSE CARLOS MARIATEGUI</t>
  </si>
  <si>
    <t>0321273</t>
  </si>
  <si>
    <t>42055 OLGA GROHMANN DE BASADRE</t>
  </si>
  <si>
    <t>0527648</t>
  </si>
  <si>
    <t>42206 ANDRES AVELINO CACERES</t>
  </si>
  <si>
    <t>0307694</t>
  </si>
  <si>
    <t>FERNANDO STHAL</t>
  </si>
  <si>
    <t>0321257</t>
  </si>
  <si>
    <t>42056 FELICITAS VARGAS MENDIETA</t>
  </si>
  <si>
    <t>0321190</t>
  </si>
  <si>
    <t>CHULIBAYA</t>
  </si>
  <si>
    <t>0672741</t>
  </si>
  <si>
    <t>CINTO</t>
  </si>
  <si>
    <t>0309880</t>
  </si>
  <si>
    <t>0876573</t>
  </si>
  <si>
    <t>0568808</t>
  </si>
  <si>
    <t>0672758</t>
  </si>
  <si>
    <t>0472456</t>
  </si>
  <si>
    <t>0646042</t>
  </si>
  <si>
    <t>0646018</t>
  </si>
  <si>
    <t>0645986</t>
  </si>
  <si>
    <t>0310250</t>
  </si>
  <si>
    <t>CEBA - NUESTRO SEÑOR DE LOCUMBA</t>
  </si>
  <si>
    <t>428 LAS VILCAS - ITE</t>
  </si>
  <si>
    <t>LAS VILCAS</t>
  </si>
  <si>
    <t>0568774</t>
  </si>
  <si>
    <t>42262 JUVENAL UBALDO ORDOÑEZ SALAZAR</t>
  </si>
  <si>
    <t>PAMPA SITANA</t>
  </si>
  <si>
    <t>433 CHAHUCALANA</t>
  </si>
  <si>
    <t>CHAUCALANA</t>
  </si>
  <si>
    <t>432 SITANA</t>
  </si>
  <si>
    <t>434 LAS MERCEDES</t>
  </si>
  <si>
    <t>0226407</t>
  </si>
  <si>
    <t>0321166</t>
  </si>
  <si>
    <t>079238</t>
  </si>
  <si>
    <t>CHINTARI</t>
  </si>
  <si>
    <t>0307934</t>
  </si>
  <si>
    <t>079240</t>
  </si>
  <si>
    <t>RICARDO PALMA</t>
  </si>
  <si>
    <t>0550111</t>
  </si>
  <si>
    <t>079241</t>
  </si>
  <si>
    <t>079242</t>
  </si>
  <si>
    <t>Inicial - Cuna-jardín</t>
  </si>
  <si>
    <t>0844001</t>
  </si>
  <si>
    <t>0668947</t>
  </si>
  <si>
    <t>0307918</t>
  </si>
  <si>
    <t>079245</t>
  </si>
  <si>
    <t>SALINAS DE PUITE</t>
  </si>
  <si>
    <t>0549816</t>
  </si>
  <si>
    <t>079246</t>
  </si>
  <si>
    <t>0646257</t>
  </si>
  <si>
    <t>VILALACA</t>
  </si>
  <si>
    <t>0744946</t>
  </si>
  <si>
    <t>MARISCAL CACERES 3RA BRIGADA BLINDADA DEL FUERTE ARICA</t>
  </si>
  <si>
    <t>ESCUELA ADVENTISTA MIRAVE</t>
  </si>
  <si>
    <t>ARCO IRIS</t>
  </si>
  <si>
    <t>COCOTEA / PIÑAPA</t>
  </si>
  <si>
    <t>LOS ANGELITOS</t>
  </si>
  <si>
    <t>CAOÑA</t>
  </si>
  <si>
    <t>0321760</t>
  </si>
  <si>
    <t>42106 MANUEL A ODRIA</t>
  </si>
  <si>
    <t>PAMPA HUYUNE / PAMPUYANE</t>
  </si>
  <si>
    <t>UGEL TARATA</t>
  </si>
  <si>
    <t>0732941</t>
  </si>
  <si>
    <t>42231 CHILUYO CHICO</t>
  </si>
  <si>
    <t>CHILUYO CHICO</t>
  </si>
  <si>
    <t>0321752</t>
  </si>
  <si>
    <t>42105 RAMON CASTILLA</t>
  </si>
  <si>
    <t>CHILUYO GRANDE</t>
  </si>
  <si>
    <t>0472480</t>
  </si>
  <si>
    <t>310 TARUCACHI</t>
  </si>
  <si>
    <t>TARUCACHI</t>
  </si>
  <si>
    <t>0549519</t>
  </si>
  <si>
    <t>322 ALEJANDRO SANCHEZ ARTEAGA</t>
  </si>
  <si>
    <t>SUSAPAYA</t>
  </si>
  <si>
    <t>0594200</t>
  </si>
  <si>
    <t>338 TALABAYA</t>
  </si>
  <si>
    <t>TALABAYA</t>
  </si>
  <si>
    <t>ESTIQUE</t>
  </si>
  <si>
    <t>0594234</t>
  </si>
  <si>
    <t>345 NIÑO JESUS</t>
  </si>
  <si>
    <t>HUAJALAVE</t>
  </si>
  <si>
    <t>0549717</t>
  </si>
  <si>
    <t>316 VICTORIA BARCIA BONIFATTI</t>
  </si>
  <si>
    <t>TICACO</t>
  </si>
  <si>
    <t>COROCORANE</t>
  </si>
  <si>
    <t>0539270</t>
  </si>
  <si>
    <t>332 YABROCO</t>
  </si>
  <si>
    <t>KOVIRE</t>
  </si>
  <si>
    <t>YABROCO</t>
  </si>
  <si>
    <t>0226019</t>
  </si>
  <si>
    <t>299 MICAELA BASTIDAS</t>
  </si>
  <si>
    <t>0308619</t>
  </si>
  <si>
    <t>CEBA - CORONEL GREGORIO ALBARRACIN</t>
  </si>
  <si>
    <t>0543314</t>
  </si>
  <si>
    <t>42074 MANUEL 1RO FRANCO RAFAEL</t>
  </si>
  <si>
    <t>0321745</t>
  </si>
  <si>
    <t>42104 CORACORANI</t>
  </si>
  <si>
    <t>43010 HORACIO ZEBALLOS GAMEZ</t>
  </si>
  <si>
    <t>KALLAPUMA</t>
  </si>
  <si>
    <t>0732958</t>
  </si>
  <si>
    <t>42232 MODESTO BASADRE</t>
  </si>
  <si>
    <t>MAMUTA</t>
  </si>
  <si>
    <t>AYCHUTA</t>
  </si>
  <si>
    <t>0732966</t>
  </si>
  <si>
    <t>42234 FRANCISCO BOLOGNESI</t>
  </si>
  <si>
    <t>0306977</t>
  </si>
  <si>
    <t>CORONEL GREGORIO ALBARRACIN</t>
  </si>
  <si>
    <t>0321562</t>
  </si>
  <si>
    <t>42086 HEROES ALBARRACIN</t>
  </si>
  <si>
    <t>CHUCATAMANI</t>
  </si>
  <si>
    <t>HEROES ALBARRACIN</t>
  </si>
  <si>
    <t>0321851</t>
  </si>
  <si>
    <t>42119 MARIA PARADO DE BELLIDO</t>
  </si>
  <si>
    <t>CHIPISPAYA</t>
  </si>
  <si>
    <t>0321869</t>
  </si>
  <si>
    <t>42120 PISTALA</t>
  </si>
  <si>
    <t>PALQUILLA</t>
  </si>
  <si>
    <t>PISTALA</t>
  </si>
  <si>
    <t>0568659</t>
  </si>
  <si>
    <t>COROPURO</t>
  </si>
  <si>
    <t>0321919</t>
  </si>
  <si>
    <t>42125 JOSE MANUEL UBALDE</t>
  </si>
  <si>
    <t>0552307</t>
  </si>
  <si>
    <t>ESTIQUE PUEBLO</t>
  </si>
  <si>
    <t>0568717</t>
  </si>
  <si>
    <t>0321885</t>
  </si>
  <si>
    <t>42122 SAN ISIDRO</t>
  </si>
  <si>
    <t>ESTIQUE PAMPA</t>
  </si>
  <si>
    <t>ESTIQUE-PAMPA</t>
  </si>
  <si>
    <t>0321646</t>
  </si>
  <si>
    <t>42094 HORACIO ZORA CARVAJAL</t>
  </si>
  <si>
    <t>SITAJARA</t>
  </si>
  <si>
    <t>0321661</t>
  </si>
  <si>
    <t>42096 MATEO PUMACAHUA</t>
  </si>
  <si>
    <t>0321687</t>
  </si>
  <si>
    <t>42098 JUSTO ARIAS ARAGUEZ</t>
  </si>
  <si>
    <t>0321968</t>
  </si>
  <si>
    <t>42130 JOSE DE SAN MARTIN</t>
  </si>
  <si>
    <t>VILACOTA</t>
  </si>
  <si>
    <t>0321695</t>
  </si>
  <si>
    <t>42099 MANUELA FLOR DE SILVA</t>
  </si>
  <si>
    <t>0321711</t>
  </si>
  <si>
    <t>42101 JORGE BASADRE GROHMANN</t>
  </si>
  <si>
    <t>0321976</t>
  </si>
  <si>
    <t>42131 CORONEL FRANCISCO BOLOGNESI</t>
  </si>
  <si>
    <t>CHALLAGUAYA</t>
  </si>
  <si>
    <t>0843029</t>
  </si>
  <si>
    <t>42235 ALFONSO UGARTE</t>
  </si>
  <si>
    <t>42249 JUAN VELASCO ALVARADO</t>
  </si>
  <si>
    <t>MAMARAYA</t>
  </si>
  <si>
    <t>0876581</t>
  </si>
  <si>
    <t>0309864</t>
  </si>
  <si>
    <t>0614842</t>
  </si>
  <si>
    <t>0594267</t>
  </si>
  <si>
    <t>0568683</t>
  </si>
  <si>
    <t>0594291</t>
  </si>
  <si>
    <t>0614818</t>
  </si>
  <si>
    <t>0537118</t>
  </si>
  <si>
    <t>0697730</t>
  </si>
  <si>
    <t>GREGORIO ALBARRACIN</t>
  </si>
  <si>
    <t>0543611</t>
  </si>
  <si>
    <t>42210 JOSE GABRIEL CONDORCANQUI</t>
  </si>
  <si>
    <t>CANO</t>
  </si>
  <si>
    <t>0568626</t>
  </si>
  <si>
    <t>339 ESTIQUE PAMPA</t>
  </si>
  <si>
    <t>ANEXO-3RA BRIGADA</t>
  </si>
  <si>
    <t>TACJATA</t>
  </si>
  <si>
    <t>0716837</t>
  </si>
  <si>
    <t>TOQUELA</t>
  </si>
  <si>
    <t>PACHIA</t>
  </si>
  <si>
    <t>0321299</t>
  </si>
  <si>
    <t>42059 TOQUELA</t>
  </si>
  <si>
    <t>0321315</t>
  </si>
  <si>
    <t>CHALLAVIENTO</t>
  </si>
  <si>
    <t>0672709</t>
  </si>
  <si>
    <t>ANCOMA</t>
  </si>
  <si>
    <t>0732867</t>
  </si>
  <si>
    <t>079236</t>
  </si>
  <si>
    <t>0672782</t>
  </si>
  <si>
    <t>079237</t>
  </si>
  <si>
    <t>RAMON CASTILLA</t>
  </si>
  <si>
    <t>0549618</t>
  </si>
  <si>
    <t>0876896</t>
  </si>
  <si>
    <t>079247</t>
  </si>
  <si>
    <t>0876979</t>
  </si>
  <si>
    <t>0645770</t>
  </si>
  <si>
    <t>Básica Especial-Primaria</t>
  </si>
  <si>
    <t>0321877</t>
  </si>
  <si>
    <t>079249</t>
  </si>
  <si>
    <t>42121 MIGUEL GRAU</t>
  </si>
  <si>
    <t>TALA</t>
  </si>
  <si>
    <t>0614750</t>
  </si>
  <si>
    <t>079250</t>
  </si>
  <si>
    <t>LONDANIZA</t>
  </si>
  <si>
    <t>079251</t>
  </si>
  <si>
    <t>0732933</t>
  </si>
  <si>
    <t>391 CANO</t>
  </si>
  <si>
    <t>0732925</t>
  </si>
  <si>
    <t>CHALLAPALCA</t>
  </si>
  <si>
    <t>0732891</t>
  </si>
  <si>
    <t>386 CHACHACOMANI</t>
  </si>
  <si>
    <t>CHACHACOMANI</t>
  </si>
  <si>
    <t>0540823</t>
  </si>
  <si>
    <t>0321737</t>
  </si>
  <si>
    <t>42103 ANDRES AVELINO CACERES</t>
  </si>
  <si>
    <t>CONCHACHIRI</t>
  </si>
  <si>
    <t>0672774</t>
  </si>
  <si>
    <t>0672766</t>
  </si>
  <si>
    <t>088865</t>
  </si>
  <si>
    <t>0568857</t>
  </si>
  <si>
    <t>337 CAPITAN SAMUEL ALCAZAR</t>
  </si>
  <si>
    <t>UGEL TACNA</t>
  </si>
  <si>
    <t>412 JORGE BASADRE GROHOMAN</t>
  </si>
  <si>
    <t>418 SEÑOR DE LOS MILAGROS</t>
  </si>
  <si>
    <t>0744847</t>
  </si>
  <si>
    <t>385 MADRE TERESA DE CALCUTA</t>
  </si>
  <si>
    <t>BUENA VISTA</t>
  </si>
  <si>
    <t>0526103</t>
  </si>
  <si>
    <t>328 JOSE DE SAN MARTIN</t>
  </si>
  <si>
    <t>0226027</t>
  </si>
  <si>
    <t>300 SANTA MARIA DE LA ESPERANZA</t>
  </si>
  <si>
    <t>0568949</t>
  </si>
  <si>
    <t>CEBA - 42021 FORTUNATO ZORA CARBAJAL</t>
  </si>
  <si>
    <t>LA ESPERANZA</t>
  </si>
  <si>
    <t>0321588</t>
  </si>
  <si>
    <t>42088 DON JOSE DE SAN MARTIN</t>
  </si>
  <si>
    <t>0646372</t>
  </si>
  <si>
    <t>42223 MANUEL DE MENDIBURU</t>
  </si>
  <si>
    <t>0568915</t>
  </si>
  <si>
    <t>42021 FORTUNATO ZORA CARBAJAL</t>
  </si>
  <si>
    <t>0876508</t>
  </si>
  <si>
    <t>0308544</t>
  </si>
  <si>
    <t>0716878</t>
  </si>
  <si>
    <t>GUILLERMO AUZA ARCE</t>
  </si>
  <si>
    <t>0876524</t>
  </si>
  <si>
    <t>42198 VICTOR RAUL HAYA DE LA TORRE</t>
  </si>
  <si>
    <t>0744870</t>
  </si>
  <si>
    <t>0876888</t>
  </si>
  <si>
    <t>42245 MICAELA BASTIDAS</t>
  </si>
  <si>
    <t>0320929</t>
  </si>
  <si>
    <t>0306829</t>
  </si>
  <si>
    <t>CEPA EL FARO</t>
  </si>
  <si>
    <t>429 EL SANTO DE LA ESPADA</t>
  </si>
  <si>
    <t>VIÑANI</t>
  </si>
  <si>
    <t>CRISTINA VILDOSO BERRIOS</t>
  </si>
  <si>
    <t>Primaria de Adultos</t>
  </si>
  <si>
    <t>0645804</t>
  </si>
  <si>
    <t>Secundaria de Adultos</t>
  </si>
  <si>
    <t>0309203</t>
  </si>
  <si>
    <t>079230</t>
  </si>
  <si>
    <t>REGIONAL DE TACNA</t>
  </si>
  <si>
    <t>0876144</t>
  </si>
  <si>
    <t>079231</t>
  </si>
  <si>
    <t>JEAN PIAGET</t>
  </si>
  <si>
    <t>LOS CARIÑOSITOS</t>
  </si>
  <si>
    <t>JORGE BASADRE GROHMANN</t>
  </si>
  <si>
    <t>MANUEL A. ODRIA</t>
  </si>
  <si>
    <t>MI PEQUEÑO MUNDO</t>
  </si>
  <si>
    <t>INTIORKO</t>
  </si>
  <si>
    <t>MARIA PARADO DE BELLIDO</t>
  </si>
  <si>
    <t>24 DE JUNIO</t>
  </si>
  <si>
    <t>SEÑOR DE LOS MILAGROS</t>
  </si>
  <si>
    <t>0716852</t>
  </si>
  <si>
    <t>SANTA RITA</t>
  </si>
  <si>
    <t>CALANA</t>
  </si>
  <si>
    <t>0539072</t>
  </si>
  <si>
    <t>330 HECTOR VELASQUEZ VALDEZ</t>
  </si>
  <si>
    <t>0716845</t>
  </si>
  <si>
    <t>PIEDRA BLANCA</t>
  </si>
  <si>
    <t>0568790</t>
  </si>
  <si>
    <t>335 NUESTRA SEÑORA DEL SANTO ROSARIO</t>
  </si>
  <si>
    <t>CERRO BLANCO</t>
  </si>
  <si>
    <t>0306803</t>
  </si>
  <si>
    <t>0320960</t>
  </si>
  <si>
    <t>42025 AURELIA ARCE VILDOSO</t>
  </si>
  <si>
    <t>0668913</t>
  </si>
  <si>
    <t>0320945</t>
  </si>
  <si>
    <t>42023 VICTOR MAYURI CLAUSSEN</t>
  </si>
  <si>
    <t>0616961</t>
  </si>
  <si>
    <t>0216408</t>
  </si>
  <si>
    <t>079232</t>
  </si>
  <si>
    <t>PERITOS AGRICOLAS</t>
  </si>
  <si>
    <t>413 LUIS BANCHERO ROSSI</t>
  </si>
  <si>
    <t>CIUDAD NUEVA</t>
  </si>
  <si>
    <t>0744839</t>
  </si>
  <si>
    <t>381 SAN JOSE</t>
  </si>
  <si>
    <t>SAN JOSE</t>
  </si>
  <si>
    <t>415 SAGRADA FAMILIA</t>
  </si>
  <si>
    <t>0876862</t>
  </si>
  <si>
    <t>408 SANTISIMA TRINIDAD</t>
  </si>
  <si>
    <t>0594085</t>
  </si>
  <si>
    <t>344 NILDA REJAS CHAMBILLA</t>
  </si>
  <si>
    <t>416 VIRGEN DE GUADALUPE</t>
  </si>
  <si>
    <t>0876177</t>
  </si>
  <si>
    <t>MUNICIPAL CIUDAD NUEVA</t>
  </si>
  <si>
    <t>CEBA - 42218 MARISCAL CACERES</t>
  </si>
  <si>
    <t>NUEVO HORIZONTE</t>
  </si>
  <si>
    <t>0744896</t>
  </si>
  <si>
    <t>42251 SIMON BOLIVAR</t>
  </si>
  <si>
    <t>0716886</t>
  </si>
  <si>
    <t>42218 MARISCAL CACERES</t>
  </si>
  <si>
    <t>0876532</t>
  </si>
  <si>
    <t>MANUEL A ODRIA</t>
  </si>
  <si>
    <t>0843052</t>
  </si>
  <si>
    <t>42250 CESAR COHAILA TAMAYO</t>
  </si>
  <si>
    <t>0594176</t>
  </si>
  <si>
    <t>CEBA - CESAR AUGUSTO COHAILA TAMAYO</t>
  </si>
  <si>
    <t>427 JESUS DIVINA MISERICORDIA</t>
  </si>
  <si>
    <t>0717157</t>
  </si>
  <si>
    <t>28 DE AGOSTO</t>
  </si>
  <si>
    <t>MARANATHA</t>
  </si>
  <si>
    <t>CORONEL GREGORIO ALBARRACIN LANCHIPA</t>
  </si>
  <si>
    <t>ADOLFO KOLPING</t>
  </si>
  <si>
    <t>METROPOLITANA</t>
  </si>
  <si>
    <t>414 VIRGEN DEL ROSARIO</t>
  </si>
  <si>
    <t>0875963</t>
  </si>
  <si>
    <t>406 JEAN PIAGET</t>
  </si>
  <si>
    <t>0875906</t>
  </si>
  <si>
    <t>396 ALFONSO UGARTE</t>
  </si>
  <si>
    <t>0744821</t>
  </si>
  <si>
    <t>1 DE MAYO</t>
  </si>
  <si>
    <t>411 NIÑOS DE FATIMA</t>
  </si>
  <si>
    <t>0843383</t>
  </si>
  <si>
    <t>42238 ENRIQUE PAILLARDELLE</t>
  </si>
  <si>
    <t>0843417</t>
  </si>
  <si>
    <t>42237 JORGE CHAVEZ</t>
  </si>
  <si>
    <t>0876433</t>
  </si>
  <si>
    <t>0876409</t>
  </si>
  <si>
    <t>JORGE CHAVEZ</t>
  </si>
  <si>
    <t>CEBA - MARIA ROSARIO ARAOZ</t>
  </si>
  <si>
    <t>CEBA - NILO VILDOSO GARCIA</t>
  </si>
  <si>
    <t>HUGO MITCHELL</t>
  </si>
  <si>
    <t>PAGO ARUNTA</t>
  </si>
  <si>
    <t>022846</t>
  </si>
  <si>
    <t>LOS ANGELITOS DE COLORES</t>
  </si>
  <si>
    <t>42256 ESPERANZA MARTINEZ DE LOPEZ</t>
  </si>
  <si>
    <t>42255 SANTA TERESITA DEL NIÑO JESUS</t>
  </si>
  <si>
    <t>ALFONSO UGARTE</t>
  </si>
  <si>
    <t>MARIA INMACULADA</t>
  </si>
  <si>
    <t>BEATA ANA ROSA GATTORNO</t>
  </si>
  <si>
    <t>LUIS ALBERTO SANCHEZ</t>
  </si>
  <si>
    <t>42257 NUESTRO SEÑOR DE LA MISERICORDIA</t>
  </si>
  <si>
    <t>KINDERLAND</t>
  </si>
  <si>
    <t>SANTA LUCIA</t>
  </si>
  <si>
    <t>DANIEL ALCIDES CARRION</t>
  </si>
  <si>
    <t>EDUARDO PEREZ GAMBOA</t>
  </si>
  <si>
    <t>SAN MARCOS</t>
  </si>
  <si>
    <t>DISNEY LAND</t>
  </si>
  <si>
    <t>CEBA - LUIS ALBERTO SANCHEZ</t>
  </si>
  <si>
    <t>DR. JOSE ANTONIO ENCINAS FRANCO</t>
  </si>
  <si>
    <t>PAULO FREIRE</t>
  </si>
  <si>
    <t>ESTRELLITAS DE JESUS</t>
  </si>
  <si>
    <t>031068</t>
  </si>
  <si>
    <t>ESTRELLITA DE BELEN</t>
  </si>
  <si>
    <t>SAN MIGUEL ARCANGEL</t>
  </si>
  <si>
    <t>0875914</t>
  </si>
  <si>
    <t>397 SAN FRANCISCO</t>
  </si>
  <si>
    <t>0875955</t>
  </si>
  <si>
    <t>405 NAZARENO</t>
  </si>
  <si>
    <t>0876466</t>
  </si>
  <si>
    <t>ALEXANDER VON HUMBOLDT</t>
  </si>
  <si>
    <t>42253 GERARDO ARIAS COPAJA</t>
  </si>
  <si>
    <t>HANS BRUNING</t>
  </si>
  <si>
    <t>VINCENT VAN GOGH</t>
  </si>
  <si>
    <t>SAN GABRIEL ARCANGEL</t>
  </si>
  <si>
    <t>SANTA TERESA DE JESUS</t>
  </si>
  <si>
    <t>ANGELITOS DE JESUS</t>
  </si>
  <si>
    <t>LAS AMERICAS</t>
  </si>
  <si>
    <t>MI MUNDO MAGICO</t>
  </si>
  <si>
    <t>456 EL CARMELO DE MARIA</t>
  </si>
  <si>
    <t>43508 PROCER MANUEL CALDERON DE LA BARCA</t>
  </si>
  <si>
    <t>VIRGEN DEL CARMEN</t>
  </si>
  <si>
    <t>ZANSTEC</t>
  </si>
  <si>
    <t>HERMANAS DE SANTA CRUZ - CSC</t>
  </si>
  <si>
    <t>EMANUEL</t>
  </si>
  <si>
    <t>Básica Especial-Inicial</t>
  </si>
  <si>
    <t>Básica Especial</t>
  </si>
  <si>
    <t>TIA ANITA</t>
  </si>
  <si>
    <t>AUZA ARCE</t>
  </si>
  <si>
    <t>CORPORACION L Y M S.A.C.</t>
  </si>
  <si>
    <t>0538876</t>
  </si>
  <si>
    <t>TOMASIRI</t>
  </si>
  <si>
    <t>INCLAN</t>
  </si>
  <si>
    <t>0645424</t>
  </si>
  <si>
    <t>354 VIRGEN MARIA</t>
  </si>
  <si>
    <t>SAMA GRANDE / SAMA INCLAN</t>
  </si>
  <si>
    <t>CORUCA</t>
  </si>
  <si>
    <t>0321026</t>
  </si>
  <si>
    <t>42032 JOSE JOAQUIN INCLAN</t>
  </si>
  <si>
    <t>0876557</t>
  </si>
  <si>
    <t>0321224</t>
  </si>
  <si>
    <t>42052 MIGUEL GRAU SEMINARIO</t>
  </si>
  <si>
    <t>0321232</t>
  </si>
  <si>
    <t>42053 BARTOLOME JULIO ROSPIGLIOSI</t>
  </si>
  <si>
    <t>SAMA</t>
  </si>
  <si>
    <t>443 SANTA TERESITA</t>
  </si>
  <si>
    <t>PROTER</t>
  </si>
  <si>
    <t>NUEVO TOMASIRI</t>
  </si>
  <si>
    <t>0645481</t>
  </si>
  <si>
    <t>0594051</t>
  </si>
  <si>
    <t>340 DIVINO NIÑO JESUS</t>
  </si>
  <si>
    <t>ASENTAMIENTO 5 Y 6</t>
  </si>
  <si>
    <t>0645366</t>
  </si>
  <si>
    <t>LA YARADA</t>
  </si>
  <si>
    <t>0472415</t>
  </si>
  <si>
    <t>LOS OLIVOS</t>
  </si>
  <si>
    <t>0672683</t>
  </si>
  <si>
    <t>368 NORAH FLORES TORRES</t>
  </si>
  <si>
    <t>NUEVO COPARE</t>
  </si>
  <si>
    <t>0226068</t>
  </si>
  <si>
    <t>0875971</t>
  </si>
  <si>
    <t>LAS LAGUNAS</t>
  </si>
  <si>
    <t>0306845</t>
  </si>
  <si>
    <t>42200 OMAR ZILBERT SALAS</t>
  </si>
  <si>
    <t>0321356</t>
  </si>
  <si>
    <t>42065 ROMULO BOLUARTE PONCE DE LEON</t>
  </si>
  <si>
    <t>0542415</t>
  </si>
  <si>
    <t>42213 HUGO SALAZAR DEL ALCAZAR</t>
  </si>
  <si>
    <t>ASENTAMIENTO 4</t>
  </si>
  <si>
    <t>0321141</t>
  </si>
  <si>
    <t>42044 ALFONSO UGARTE</t>
  </si>
  <si>
    <t>0306837</t>
  </si>
  <si>
    <t>42199 JUAN VELASCO ALVARADO</t>
  </si>
  <si>
    <t>0614909</t>
  </si>
  <si>
    <t>0568733</t>
  </si>
  <si>
    <t>0876375</t>
  </si>
  <si>
    <t>42211 ALFONSO EYZAGUIRRE TARA</t>
  </si>
  <si>
    <t>0320887</t>
  </si>
  <si>
    <t>42017 NEISER G. LLACSA ARCE</t>
  </si>
  <si>
    <t>0542316</t>
  </si>
  <si>
    <t>43506 JUVENAL UBALDO ORDOÑEZ SALAZAR</t>
  </si>
  <si>
    <t>PUEBLO LIBRE</t>
  </si>
  <si>
    <t>42263 VIRGINIA LAZARO VILLAROEL</t>
  </si>
  <si>
    <t>42261 NUEVO COPARE</t>
  </si>
  <si>
    <t>CEBA - ALFONSO EYZAGUIRRE TARA</t>
  </si>
  <si>
    <t>Básica Alternativa</t>
  </si>
  <si>
    <t>CEBA - JUAN VELASCO ALVARADO</t>
  </si>
  <si>
    <t>445 HUGO SALAZAR DEL ALCAZAR</t>
  </si>
  <si>
    <t>TRAVESURAS</t>
  </si>
  <si>
    <t>0645242</t>
  </si>
  <si>
    <t>SIJIPAMPA / SAUSINI SIJIPAMPA</t>
  </si>
  <si>
    <t>0568766</t>
  </si>
  <si>
    <t>334 VIRGENCITA DE LOURDES</t>
  </si>
  <si>
    <t>0876201</t>
  </si>
  <si>
    <t>398 HEROES DEL CENEPA</t>
  </si>
  <si>
    <t>MICULLA</t>
  </si>
  <si>
    <t>0615021</t>
  </si>
  <si>
    <t>CEBA - JOSE JOAQUIN INCLAN</t>
  </si>
  <si>
    <t>0672717</t>
  </si>
  <si>
    <t>0321281</t>
  </si>
  <si>
    <t>42058 OLGA GROHMAN DE BASADRE</t>
  </si>
  <si>
    <t>0321307</t>
  </si>
  <si>
    <t>42060 CRNEL MARCELINO VARELA BARRIOS</t>
  </si>
  <si>
    <t>0551614</t>
  </si>
  <si>
    <t>42204 HIGUERANI</t>
  </si>
  <si>
    <t>HUGUIRANE</t>
  </si>
  <si>
    <t>0472472</t>
  </si>
  <si>
    <t>42036 JUAN MARIA REJAS</t>
  </si>
  <si>
    <t>0321075</t>
  </si>
  <si>
    <t>0472464</t>
  </si>
  <si>
    <t>0321091</t>
  </si>
  <si>
    <t>42038 MICAELA PAREDES REJAS</t>
  </si>
  <si>
    <t>0672725</t>
  </si>
  <si>
    <t>ANEXO-3RA BRIGADA DE CABALLERIA</t>
  </si>
  <si>
    <t>0615054</t>
  </si>
  <si>
    <t>JOSE JOAQUIN INCLAN</t>
  </si>
  <si>
    <t>0876235</t>
  </si>
  <si>
    <t>ANCOMARCA</t>
  </si>
  <si>
    <t>PALCA</t>
  </si>
  <si>
    <t>0668855</t>
  </si>
  <si>
    <t>VILAVILANE</t>
  </si>
  <si>
    <t>0645275</t>
  </si>
  <si>
    <t>ALTO PERU</t>
  </si>
  <si>
    <t>EL INGENIO</t>
  </si>
  <si>
    <t>INGENIO</t>
  </si>
  <si>
    <t>0321323</t>
  </si>
  <si>
    <t>42062 ATASPACA</t>
  </si>
  <si>
    <t>ATASPACA</t>
  </si>
  <si>
    <t>0321331</t>
  </si>
  <si>
    <t>42063 JOSE MARIA ARGUEDAS ALTAMIRANO</t>
  </si>
  <si>
    <t>0843110</t>
  </si>
  <si>
    <t>42064 ALFONSO UGARTE</t>
  </si>
  <si>
    <t>0321364</t>
  </si>
  <si>
    <t>PAUCARANY</t>
  </si>
  <si>
    <t>0321380</t>
  </si>
  <si>
    <t>AGROPECUARIO FRANCISCO LASO</t>
  </si>
  <si>
    <t>0321398</t>
  </si>
  <si>
    <t>42069 SENCCA</t>
  </si>
  <si>
    <t>SENCCA</t>
  </si>
  <si>
    <t>0306878</t>
  </si>
  <si>
    <t>42203 JUAN VELASCO ALVARADO</t>
  </si>
  <si>
    <t>CAUSURI</t>
  </si>
  <si>
    <t>0646281</t>
  </si>
  <si>
    <t>RIO KAÑO</t>
  </si>
  <si>
    <t>0668889</t>
  </si>
  <si>
    <t>42227 DANIEL ALCIDES CARRION</t>
  </si>
  <si>
    <t>HOSPICIO</t>
  </si>
  <si>
    <t>0877118</t>
  </si>
  <si>
    <t>MURUYO</t>
  </si>
  <si>
    <t>0877126</t>
  </si>
  <si>
    <t>42244 CESAR VALLEJO</t>
  </si>
  <si>
    <t>ANCOCHULPO / TRIPARTITO</t>
  </si>
  <si>
    <t>0843086</t>
  </si>
  <si>
    <t>42246 JOSE OLAYA BALANDRA</t>
  </si>
  <si>
    <t>CHULLPAPALCA</t>
  </si>
  <si>
    <t>0876565</t>
  </si>
  <si>
    <t>42068 FRANCISCO LASO</t>
  </si>
  <si>
    <t>0877290</t>
  </si>
  <si>
    <t>PESA PALCA</t>
  </si>
  <si>
    <t>ANEXO-CECATEL 3RA BRIGADA DE CABALLERIA</t>
  </si>
  <si>
    <t>0672691</t>
  </si>
  <si>
    <t>0321372</t>
  </si>
  <si>
    <t>CUEVA</t>
  </si>
  <si>
    <t>0732982</t>
  </si>
  <si>
    <t>0321406</t>
  </si>
  <si>
    <t>079235</t>
  </si>
  <si>
    <t>CHARIPUJO</t>
  </si>
  <si>
    <t>CORAZON DE JESUS</t>
  </si>
  <si>
    <t>0225987</t>
  </si>
  <si>
    <t>232 VIRGEN DE LAS MERCEDES</t>
  </si>
  <si>
    <t>0472357</t>
  </si>
  <si>
    <t>308 MARIA AUXILIADORA</t>
  </si>
  <si>
    <t>MARIA DE LOS ANGELES</t>
  </si>
  <si>
    <t>0876599</t>
  </si>
  <si>
    <t>MANUEL FLORES CALVO</t>
  </si>
  <si>
    <t>0309898</t>
  </si>
  <si>
    <t>0321117</t>
  </si>
  <si>
    <t>0646109</t>
  </si>
  <si>
    <t>0843144</t>
  </si>
  <si>
    <t>0309161</t>
  </si>
  <si>
    <t>FELIX Y CAROLINA DE REPETTI</t>
  </si>
  <si>
    <t>NOE MOISES DAVALOS YBAÑEZ</t>
  </si>
  <si>
    <t>CEBA - NOE MOISES DAVALOS IBAÑEZ</t>
  </si>
  <si>
    <t>REYNO DE LOS ANGELITOS</t>
  </si>
  <si>
    <t>ABRAHAM LINCOLN</t>
  </si>
  <si>
    <t>EL SHADDAI</t>
  </si>
  <si>
    <t>435 LAS COLMENAS</t>
  </si>
  <si>
    <t>43505 GUSTAVO PONS MUZZO</t>
  </si>
  <si>
    <t>031351</t>
  </si>
  <si>
    <t>SANTA MARIA EUFRASIA</t>
  </si>
  <si>
    <t>PECHAY / PESCHAY</t>
  </si>
  <si>
    <t>0472365</t>
  </si>
  <si>
    <t>312 JESUS NAZARENO</t>
  </si>
  <si>
    <t>0668822</t>
  </si>
  <si>
    <t>358 NIÑO SALVADOR</t>
  </si>
  <si>
    <t>0306910</t>
  </si>
  <si>
    <t>43004 JUSTO ARIAS ARAGUEZ</t>
  </si>
  <si>
    <t>0309856</t>
  </si>
  <si>
    <t>FEDERICO BARRETO</t>
  </si>
  <si>
    <t>0594119</t>
  </si>
  <si>
    <t>PROEPSUR</t>
  </si>
  <si>
    <t>JEAN LE ROND D' ALEMBERT</t>
  </si>
  <si>
    <t>NIÑOS DE AMERICA</t>
  </si>
  <si>
    <t>FUTURA SCHOOLS</t>
  </si>
  <si>
    <t>SANTA GENOVEVA TORRES MORALES</t>
  </si>
  <si>
    <t>0510180</t>
  </si>
  <si>
    <t>314 VIRGEN DEL ROSARIO</t>
  </si>
  <si>
    <t>SAMA LAS YARAS</t>
  </si>
  <si>
    <t>0744912</t>
  </si>
  <si>
    <t>0645457</t>
  </si>
  <si>
    <t>353 NIÑO JESUS DE PRAGA</t>
  </si>
  <si>
    <t>VILA VILA</t>
  </si>
  <si>
    <t>0306811</t>
  </si>
  <si>
    <t>42197 VICTOR GUTIERREZ ORDOÑES</t>
  </si>
  <si>
    <t>BOCA DEL RIO</t>
  </si>
  <si>
    <t>0321430</t>
  </si>
  <si>
    <t>42073 MARIA PILAR VILLANUEVA B</t>
  </si>
  <si>
    <t>0527440</t>
  </si>
  <si>
    <t>42207 SAN PEDRO</t>
  </si>
  <si>
    <t>0568584</t>
  </si>
  <si>
    <t>42072 CAROLINA FREYRE ARIAS</t>
  </si>
  <si>
    <t>0321422</t>
  </si>
  <si>
    <t>0672675</t>
  </si>
  <si>
    <t>MORRO SAMA</t>
  </si>
  <si>
    <t>0539171</t>
  </si>
  <si>
    <t>HERMANAS BARCIA BONIFFATTI</t>
  </si>
  <si>
    <t>0226043</t>
  </si>
  <si>
    <t>230 LOS NIÑOS DE BELEN</t>
  </si>
  <si>
    <t>AUGUSTO B. LEGUIA</t>
  </si>
  <si>
    <t>0225888</t>
  </si>
  <si>
    <t>197 ORFEON</t>
  </si>
  <si>
    <t>0645390</t>
  </si>
  <si>
    <t>0509885</t>
  </si>
  <si>
    <t>MARIA MONTESSORI</t>
  </si>
  <si>
    <t>0568824</t>
  </si>
  <si>
    <t>336 VIRGEN DE LA NATIVIDAD</t>
  </si>
  <si>
    <t>NATIVIDAD</t>
  </si>
  <si>
    <t>0594028</t>
  </si>
  <si>
    <t>229-A MAFALDA CESPEDES QUELOPANA</t>
  </si>
  <si>
    <t>0225920</t>
  </si>
  <si>
    <t>225 NIÑOS HEROES</t>
  </si>
  <si>
    <t>0876060</t>
  </si>
  <si>
    <t>EMILIA ZANIKA BARCIA BONIFFATTI</t>
  </si>
  <si>
    <t>0538975</t>
  </si>
  <si>
    <t>42217 NUESTROS HEROES DE LA GUERRA DEL PACIFICO</t>
  </si>
  <si>
    <t>0876045</t>
  </si>
  <si>
    <t>CARRUSELL</t>
  </si>
  <si>
    <t>JESUS MARIA</t>
  </si>
  <si>
    <t>0716795</t>
  </si>
  <si>
    <t>NIÑO JESUS</t>
  </si>
  <si>
    <t>0876136</t>
  </si>
  <si>
    <t>DOMINGO SAVIO</t>
  </si>
  <si>
    <t>0875989</t>
  </si>
  <si>
    <t>CLARITA GAMBETTA</t>
  </si>
  <si>
    <t>PARA GRANDE</t>
  </si>
  <si>
    <t>SEMILLITA</t>
  </si>
  <si>
    <t>SAINT GREGORY AMERICAN COLLEGE</t>
  </si>
  <si>
    <t>GONZALES VIGIL</t>
  </si>
  <si>
    <t>EINSTEIN INNOVADOR S.A.C.</t>
  </si>
  <si>
    <t>0876086</t>
  </si>
  <si>
    <t>0876052</t>
  </si>
  <si>
    <t>WILLIAM PRESCOTT</t>
  </si>
  <si>
    <t>0875930</t>
  </si>
  <si>
    <t>0568287</t>
  </si>
  <si>
    <t>0876011</t>
  </si>
  <si>
    <t>EMMA GAMERO NIETO</t>
  </si>
  <si>
    <t>0225912</t>
  </si>
  <si>
    <t>200 NELLY ROJAS DE ARENAS</t>
  </si>
  <si>
    <t>0486514</t>
  </si>
  <si>
    <t>309 JARDIN PILOTO</t>
  </si>
  <si>
    <t>0225961</t>
  </si>
  <si>
    <t>229 SANTA ROSA</t>
  </si>
  <si>
    <t>0225953</t>
  </si>
  <si>
    <t>228 CORAZON DE JESUS</t>
  </si>
  <si>
    <t>0225896</t>
  </si>
  <si>
    <t>198 MARGARITA BACIGALUPO</t>
  </si>
  <si>
    <t>0216358</t>
  </si>
  <si>
    <t>SANTA ANA</t>
  </si>
  <si>
    <t>0225904</t>
  </si>
  <si>
    <t>199 ESPIRITU SANTO</t>
  </si>
  <si>
    <t>0226035</t>
  </si>
  <si>
    <t>301 SANTA MARIA GORETTI</t>
  </si>
  <si>
    <t>0225938</t>
  </si>
  <si>
    <t>226 ROSA VIRGINIA PELLETIER</t>
  </si>
  <si>
    <t>LEONCIO PRADO</t>
  </si>
  <si>
    <t>28 DE JULIO</t>
  </si>
  <si>
    <t>0225946</t>
  </si>
  <si>
    <t>227 VILLA HERMOSA</t>
  </si>
  <si>
    <t>VILLA HERMOSA</t>
  </si>
  <si>
    <t>0672667</t>
  </si>
  <si>
    <t>MAGOLLO</t>
  </si>
  <si>
    <t>0876078</t>
  </si>
  <si>
    <t>FEDERICO VILLARREAL</t>
  </si>
  <si>
    <t>0876102</t>
  </si>
  <si>
    <t>SANTA MARIA REYNA INMACULADA</t>
  </si>
  <si>
    <t>INDEPENDENCIA AMERICANA</t>
  </si>
  <si>
    <t>CRISTO REY</t>
  </si>
  <si>
    <t>0716787</t>
  </si>
  <si>
    <t>CIUDAD DE DIOS</t>
  </si>
  <si>
    <t>ROSA CODA DE MARTORELL</t>
  </si>
  <si>
    <t>0616995</t>
  </si>
  <si>
    <t>LOS CABITOS</t>
  </si>
  <si>
    <t>0645309</t>
  </si>
  <si>
    <t>ROSA ARA</t>
  </si>
  <si>
    <t>AMERICANO</t>
  </si>
  <si>
    <t>0875997</t>
  </si>
  <si>
    <t>0626887</t>
  </si>
  <si>
    <t>MATERNO INFANTIL</t>
  </si>
  <si>
    <t>0875948</t>
  </si>
  <si>
    <t>MIGUEL PRO</t>
  </si>
  <si>
    <t>42019 LASTENIA REJAS DE CASTAÑON</t>
  </si>
  <si>
    <t>0843326</t>
  </si>
  <si>
    <t>SAN JOSE FE Y ALEGRIA 40</t>
  </si>
  <si>
    <t>0843235</t>
  </si>
  <si>
    <t>SAN AGUSTIN</t>
  </si>
  <si>
    <t>0877027</t>
  </si>
  <si>
    <t>SAN IGNACIO DE LOYOLA</t>
  </si>
  <si>
    <t>0877043</t>
  </si>
  <si>
    <t>SANTA MARIA</t>
  </si>
  <si>
    <t>0499970</t>
  </si>
  <si>
    <t>0568675</t>
  </si>
  <si>
    <t>CEBA - CORONEL BOLOGNESI</t>
  </si>
  <si>
    <t>0216390</t>
  </si>
  <si>
    <t>SAN MARTIN DE PORRES</t>
  </si>
  <si>
    <t>0877084</t>
  </si>
  <si>
    <t>SAN JUAN BOSCO</t>
  </si>
  <si>
    <t>0320903</t>
  </si>
  <si>
    <t>0877035</t>
  </si>
  <si>
    <t>DANIEL COMBONI</t>
  </si>
  <si>
    <t>0744888</t>
  </si>
  <si>
    <t>0876441</t>
  </si>
  <si>
    <t>0876490</t>
  </si>
  <si>
    <t>0876474</t>
  </si>
  <si>
    <t>0320796</t>
  </si>
  <si>
    <t>42008 JUANA GONZALES DE PARODI</t>
  </si>
  <si>
    <t>0307306</t>
  </si>
  <si>
    <t>0876987</t>
  </si>
  <si>
    <t>ANTONIO RAIMONDI</t>
  </si>
  <si>
    <t>0527549</t>
  </si>
  <si>
    <t>42208 NORAH FLORES TORRES</t>
  </si>
  <si>
    <t>0306969</t>
  </si>
  <si>
    <t>43009 MARIA UGARTECHE DE MACLEAN</t>
  </si>
  <si>
    <t>0320861</t>
  </si>
  <si>
    <t>42015 ZOILA SABEL CACERES</t>
  </si>
  <si>
    <t>0320762</t>
  </si>
  <si>
    <t>42005 JOSE ROSA ARA</t>
  </si>
  <si>
    <t>0320739</t>
  </si>
  <si>
    <t>42002 CARLOS WIESSE</t>
  </si>
  <si>
    <t>0594143</t>
  </si>
  <si>
    <t>0515247</t>
  </si>
  <si>
    <t>PARROQUIAL CORAZON DE MARIA</t>
  </si>
  <si>
    <t>0307645</t>
  </si>
  <si>
    <t>0320937</t>
  </si>
  <si>
    <t>42022 DR. MODESTO MONTESINOS ZAMALLOA</t>
  </si>
  <si>
    <t>0306795</t>
  </si>
  <si>
    <t>42195 WILMA SOTILLO DE BACIGALUPO</t>
  </si>
  <si>
    <t>0306928</t>
  </si>
  <si>
    <t>43005 MODESTO MOLINA</t>
  </si>
  <si>
    <t>0307660</t>
  </si>
  <si>
    <t>0307678</t>
  </si>
  <si>
    <t>0876870</t>
  </si>
  <si>
    <t>0320747</t>
  </si>
  <si>
    <t>42003 CORONEL GREGORIO ALBARRACIN</t>
  </si>
  <si>
    <t>0320812</t>
  </si>
  <si>
    <t>42010 SANTISIMA NIÑA MARIA</t>
  </si>
  <si>
    <t>0306902</t>
  </si>
  <si>
    <t>43003 CARLOS ARMANDO LAURA</t>
  </si>
  <si>
    <t>0320820</t>
  </si>
  <si>
    <t>42011 REPUBLICA ARGENTINA</t>
  </si>
  <si>
    <t>0306944</t>
  </si>
  <si>
    <t>43007 LUIS BANCHERO ROSSI</t>
  </si>
  <si>
    <t>0320838</t>
  </si>
  <si>
    <t>42012 REBECA MARTINEZ DE SANCHEZ</t>
  </si>
  <si>
    <t>0306886</t>
  </si>
  <si>
    <t>43001 HERMANOS BARRETO</t>
  </si>
  <si>
    <t>0877100</t>
  </si>
  <si>
    <t>0568311</t>
  </si>
  <si>
    <t>NUESTRA SEÑORA DE FATIMA</t>
  </si>
  <si>
    <t>0668764</t>
  </si>
  <si>
    <t>43008 JORGE MARTORELL FLORES</t>
  </si>
  <si>
    <t>0877308</t>
  </si>
  <si>
    <t>42006 SAN FRANCISCO DE ASIS</t>
  </si>
  <si>
    <t>0614966</t>
  </si>
  <si>
    <t>43006 MERCEDES INDACOCHEA</t>
  </si>
  <si>
    <t>0309773</t>
  </si>
  <si>
    <t>CORONEL BOLOGNESI</t>
  </si>
  <si>
    <t>0309799</t>
  </si>
  <si>
    <t>0614933</t>
  </si>
  <si>
    <t>0614990</t>
  </si>
  <si>
    <t>0568618</t>
  </si>
  <si>
    <t>0472423</t>
  </si>
  <si>
    <t>0310227</t>
  </si>
  <si>
    <t>0616938</t>
  </si>
  <si>
    <t>0876383</t>
  </si>
  <si>
    <t>0568592</t>
  </si>
  <si>
    <t>0310516</t>
  </si>
  <si>
    <t>MODESTO BASADRE</t>
  </si>
  <si>
    <t>0876417</t>
  </si>
  <si>
    <t>IMAGINA SCHOOL</t>
  </si>
  <si>
    <t>0877183</t>
  </si>
  <si>
    <t>EL BUEN PASTOR</t>
  </si>
  <si>
    <t>0843268</t>
  </si>
  <si>
    <t>0320853</t>
  </si>
  <si>
    <t>42013 ROSA DOMINGA PEREZ LIENDO</t>
  </si>
  <si>
    <t>0843359</t>
  </si>
  <si>
    <t>42241 HERMOGENES ARENAS YAÑEZ</t>
  </si>
  <si>
    <t>0320911</t>
  </si>
  <si>
    <t>42020 ALMIRANTE MIGUEL GRAU</t>
  </si>
  <si>
    <t>MIGUEL GRAU</t>
  </si>
  <si>
    <t>0306951</t>
  </si>
  <si>
    <t>0843201</t>
  </si>
  <si>
    <t>0320804</t>
  </si>
  <si>
    <t>0320754</t>
  </si>
  <si>
    <t>0306936</t>
  </si>
  <si>
    <t>0320770</t>
  </si>
  <si>
    <t>0320879</t>
  </si>
  <si>
    <t>42016 MAXIMILIANA VELASQUEZ DE SOTILLO</t>
  </si>
  <si>
    <t>0320846</t>
  </si>
  <si>
    <t>42014 JOSE JIMENEZ BORJA</t>
  </si>
  <si>
    <t>0308502</t>
  </si>
  <si>
    <t>42007 LEONCIO PRADO</t>
  </si>
  <si>
    <t>0877092</t>
  </si>
  <si>
    <t>0877191</t>
  </si>
  <si>
    <t>0877068</t>
  </si>
  <si>
    <t>FRANKLIN ROOSEVELT</t>
  </si>
  <si>
    <t>LOS CEDROS</t>
  </si>
  <si>
    <t>0308528</t>
  </si>
  <si>
    <t>CEBA - 43001 HERMANOS BARRETO</t>
  </si>
  <si>
    <t>0309831</t>
  </si>
  <si>
    <t>0320721</t>
  </si>
  <si>
    <t>CHAMPAGNAT</t>
  </si>
  <si>
    <t>0309823</t>
  </si>
  <si>
    <t>0843292</t>
  </si>
  <si>
    <t>NUESTRA SEÑORA DEL ROSARIO</t>
  </si>
  <si>
    <t>MARINO E. TABUSSO</t>
  </si>
  <si>
    <t>TEKNOS</t>
  </si>
  <si>
    <t>HISPANO AMERICANO</t>
  </si>
  <si>
    <t>INTERAMERICANO</t>
  </si>
  <si>
    <t>TECHNIC FASHION</t>
  </si>
  <si>
    <t>0876748</t>
  </si>
  <si>
    <t>0533364</t>
  </si>
  <si>
    <t>MICAELA BASTIDAS</t>
  </si>
  <si>
    <t>0876714</t>
  </si>
  <si>
    <t>0310730</t>
  </si>
  <si>
    <t>JOSE CACERES VERNAL</t>
  </si>
  <si>
    <t>JOSE CARLOS MARIATEGUI</t>
  </si>
  <si>
    <t>0876755</t>
  </si>
  <si>
    <t>NIKLAUS WIRT</t>
  </si>
  <si>
    <t>MADRE DOMITILA LAS COMBES</t>
  </si>
  <si>
    <t>CRISTO REY DEL NIÑO TRABAJADOR</t>
  </si>
  <si>
    <t>0615088</t>
  </si>
  <si>
    <t>CEBA - CARLOS ARMANDO LAURA</t>
  </si>
  <si>
    <t>LOS NIÑOS REYES</t>
  </si>
  <si>
    <t>MI CASTILLITO ENCANTADO</t>
  </si>
  <si>
    <t>0876664</t>
  </si>
  <si>
    <t>CESAR VALLEJO</t>
  </si>
  <si>
    <t>0308510</t>
  </si>
  <si>
    <t>CEBA - 42195 WILMA SOTILLO D. BACIGALUPO</t>
  </si>
  <si>
    <t>0697748</t>
  </si>
  <si>
    <t>424 LOURDES VILDOSO DE GAMBETA</t>
  </si>
  <si>
    <t>021998</t>
  </si>
  <si>
    <t>3RA BRIGADA DE CABALLERIA - TACNA</t>
  </si>
  <si>
    <t>CEBA - ARTURO JIMENEZ BORJA</t>
  </si>
  <si>
    <t>CEBA - ANDRES BELLO</t>
  </si>
  <si>
    <t>CEBA - SAN PEDRO</t>
  </si>
  <si>
    <t>PULGARCITO</t>
  </si>
  <si>
    <t>CIAT</t>
  </si>
  <si>
    <t>SANTA MARIA REYNA</t>
  </si>
  <si>
    <t>NUESTRA SEÑORA DE LA NATIVIDAD</t>
  </si>
  <si>
    <t>0645929</t>
  </si>
  <si>
    <t>CEBA - JORGE BASADRE GROHMANN</t>
  </si>
  <si>
    <t>CRISTO SALVADOR</t>
  </si>
  <si>
    <t>0568642</t>
  </si>
  <si>
    <t>ENRIQUE LOPEZ ALBUJAR</t>
  </si>
  <si>
    <t>0645838</t>
  </si>
  <si>
    <t>0843177</t>
  </si>
  <si>
    <t>0614875</t>
  </si>
  <si>
    <t>HIRAM BINGHAM SCHOOL</t>
  </si>
  <si>
    <t>PNP ALFEREZ MARIANO SANTOS MATEOS</t>
  </si>
  <si>
    <t>SANTA URSULA</t>
  </si>
  <si>
    <t>ALEXANDER FLEMING</t>
  </si>
  <si>
    <t>MARISTA DE TACNA</t>
  </si>
  <si>
    <t>PEDRO RUIZ GALLO</t>
  </si>
  <si>
    <t>MINERVA</t>
  </si>
  <si>
    <t>ISAAC NEWTON</t>
  </si>
  <si>
    <t>0876037</t>
  </si>
  <si>
    <t>EDUTEL</t>
  </si>
  <si>
    <t>ITALO PERUANO - ROSPIGLIOSI</t>
  </si>
  <si>
    <t>ANTONIO ALARCO ESPINOZA</t>
  </si>
  <si>
    <t>JUAN PABLO II</t>
  </si>
  <si>
    <t>JESUS DEL GRAN PODER</t>
  </si>
  <si>
    <t>DIVINO REDENTOR</t>
  </si>
  <si>
    <t>ARTE Y CREACION ROSA THELMA</t>
  </si>
  <si>
    <t>SAN JUAN BAUTISTA DE LA SALLE</t>
  </si>
  <si>
    <t>SIR WALTER SCOTT</t>
  </si>
  <si>
    <t>NUESTRA SEÑORA DE LA INMACULADA CONCEPCION</t>
  </si>
  <si>
    <t>CEBA - SAN CARLOS</t>
  </si>
  <si>
    <t>MI MEJOR AMIGO</t>
  </si>
  <si>
    <t>MI AMIGO JESUS</t>
  </si>
  <si>
    <t>TENIENTE CORONEL PEDRO RUIZ GALLO</t>
  </si>
  <si>
    <t>LE GOURMET TACNA</t>
  </si>
  <si>
    <t>ALFRED NOBEL</t>
  </si>
  <si>
    <t>JHON TAYLOR</t>
  </si>
  <si>
    <t>LOS ANDES</t>
  </si>
  <si>
    <t>LA CASITA DE LA TIA LORENY</t>
  </si>
  <si>
    <t>HAPPY BABIES</t>
  </si>
  <si>
    <t>CIMA</t>
  </si>
  <si>
    <t>SAN ANDRES</t>
  </si>
  <si>
    <t>COLIBRI PNP TACNA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</si>
  <si>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</si>
  <si>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</si>
  <si>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</si>
  <si>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</si>
  <si>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</si>
  <si>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</si>
  <si>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</si>
  <si>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</si>
  <si>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</si>
  <si>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</si>
  <si>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</si>
  <si>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</si>
  <si>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</si>
  <si>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</si>
  <si>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</si>
  <si>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</si>
  <si>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</si>
  <si>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</si>
  <si>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</si>
  <si>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</si>
  <si>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</si>
  <si>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0311027</t>
  </si>
  <si>
    <t>079177</t>
  </si>
  <si>
    <t>079179</t>
  </si>
  <si>
    <t>SANTA MARGARITA</t>
  </si>
  <si>
    <t>079180</t>
  </si>
  <si>
    <t>UNIVERSAL</t>
  </si>
  <si>
    <t>0510081</t>
  </si>
  <si>
    <t>079181</t>
  </si>
  <si>
    <t>JOSE MARIA ARGUEDAS</t>
  </si>
  <si>
    <t>0876797</t>
  </si>
  <si>
    <t>079182</t>
  </si>
  <si>
    <t>ANDRES AVELINO CACERES</t>
  </si>
  <si>
    <t>079184</t>
  </si>
  <si>
    <t>0876169</t>
  </si>
  <si>
    <t>079185</t>
  </si>
  <si>
    <t>MAX UHLE</t>
  </si>
  <si>
    <t>079186</t>
  </si>
  <si>
    <t>CAROLINA FREYRE ARIAS</t>
  </si>
  <si>
    <t>0646349</t>
  </si>
  <si>
    <t>079187</t>
  </si>
  <si>
    <t>HOGAR SANTO DOMINGO S.</t>
  </si>
  <si>
    <t>0876094</t>
  </si>
  <si>
    <t>079188</t>
  </si>
  <si>
    <t>MI CASTILLITO</t>
  </si>
  <si>
    <t>0876110</t>
  </si>
  <si>
    <t>079189</t>
  </si>
  <si>
    <t>JOSE MARIA ESCRIVA</t>
  </si>
  <si>
    <t>0876680</t>
  </si>
  <si>
    <t>079190</t>
  </si>
  <si>
    <t>CAYETANO HEREDIA</t>
  </si>
  <si>
    <t>0876722</t>
  </si>
  <si>
    <t>079191</t>
  </si>
  <si>
    <t>FRANK ARCHIBALD</t>
  </si>
  <si>
    <t>0877134</t>
  </si>
  <si>
    <t>079192</t>
  </si>
  <si>
    <t>SISGEN</t>
  </si>
  <si>
    <t>079193</t>
  </si>
  <si>
    <t>TOMAS ALVA EDINSON</t>
  </si>
  <si>
    <t>079195</t>
  </si>
  <si>
    <t>NIÑO FELIZ</t>
  </si>
  <si>
    <t>079196</t>
  </si>
  <si>
    <t>COSMOS</t>
  </si>
  <si>
    <t>079198</t>
  </si>
  <si>
    <t>CEIBANFI</t>
  </si>
  <si>
    <t>079199</t>
  </si>
  <si>
    <t>INCA GARCILAZO DE LA VEGA</t>
  </si>
  <si>
    <t>079200</t>
  </si>
  <si>
    <t>MARIA GORETTI</t>
  </si>
  <si>
    <t>0537241</t>
  </si>
  <si>
    <t>079202</t>
  </si>
  <si>
    <t>PARTICULAR</t>
  </si>
  <si>
    <t>0645333</t>
  </si>
  <si>
    <t>079203</t>
  </si>
  <si>
    <t>0716803</t>
  </si>
  <si>
    <t>079204</t>
  </si>
  <si>
    <t>0568709</t>
  </si>
  <si>
    <t>079205</t>
  </si>
  <si>
    <t>EVANGELICO ESPIRITU SANTO</t>
  </si>
  <si>
    <t>0716811</t>
  </si>
  <si>
    <t>079206</t>
  </si>
  <si>
    <t>SAGRADOS CORAZONES</t>
  </si>
  <si>
    <t>0568881</t>
  </si>
  <si>
    <t>079207</t>
  </si>
  <si>
    <t>MARIE</t>
  </si>
  <si>
    <t>0668798</t>
  </si>
  <si>
    <t>079208</t>
  </si>
  <si>
    <t>0716829</t>
  </si>
  <si>
    <t>079209</t>
  </si>
  <si>
    <t>0310722</t>
  </si>
  <si>
    <t>079210</t>
  </si>
  <si>
    <t>0311035</t>
  </si>
  <si>
    <t>079211</t>
  </si>
  <si>
    <t>0545301</t>
  </si>
  <si>
    <t>079212</t>
  </si>
  <si>
    <t>0646224</t>
  </si>
  <si>
    <t>079213</t>
  </si>
  <si>
    <t>BLAISE PASCAL</t>
  </si>
  <si>
    <t>0732974</t>
  </si>
  <si>
    <t>079214</t>
  </si>
  <si>
    <t>WERNER VON BRAUN</t>
  </si>
  <si>
    <t>0805333</t>
  </si>
  <si>
    <t>079216</t>
  </si>
  <si>
    <t>0876003</t>
  </si>
  <si>
    <t>079217</t>
  </si>
  <si>
    <t>MUNICIPAL</t>
  </si>
  <si>
    <t>0876193</t>
  </si>
  <si>
    <t>079218</t>
  </si>
  <si>
    <t>BUEN PASTOR</t>
  </si>
  <si>
    <t>079219</t>
  </si>
  <si>
    <t>079221</t>
  </si>
  <si>
    <t>079222</t>
  </si>
  <si>
    <t>ADAM BAYRON</t>
  </si>
  <si>
    <t>0876672</t>
  </si>
  <si>
    <t>079223</t>
  </si>
  <si>
    <t>0876730</t>
  </si>
  <si>
    <t>079224</t>
  </si>
  <si>
    <t>HONORIO DELGADO</t>
  </si>
  <si>
    <t>079225</t>
  </si>
  <si>
    <t>CHARLES BABAGE</t>
  </si>
  <si>
    <t>079226</t>
  </si>
  <si>
    <t>INFOEMP</t>
  </si>
  <si>
    <t>079227</t>
  </si>
  <si>
    <t>079228</t>
  </si>
  <si>
    <t>VIRGEN DEL ROSARIO</t>
  </si>
  <si>
    <t>0877001</t>
  </si>
  <si>
    <t>079229</t>
  </si>
  <si>
    <t>079233</t>
  </si>
  <si>
    <t>SANTA TERESITA DEL NIÑO JESUS</t>
  </si>
  <si>
    <t>AMARIGGE</t>
  </si>
  <si>
    <t>027877</t>
  </si>
  <si>
    <t>CENTRO GASTRONOMICO PERU</t>
  </si>
  <si>
    <t>029763</t>
  </si>
  <si>
    <t>TELERED</t>
  </si>
  <si>
    <t>INFO - CENTER</t>
  </si>
  <si>
    <t>031412</t>
  </si>
  <si>
    <t>JESUS ES MI LUZ</t>
  </si>
  <si>
    <t>031431</t>
  </si>
  <si>
    <t>SANTIAGO COIFFURE INTERNATIONAL</t>
  </si>
  <si>
    <t>057534</t>
  </si>
  <si>
    <t>INTERNACIONAL ELIM</t>
  </si>
  <si>
    <t>074005</t>
  </si>
  <si>
    <t>074996</t>
  </si>
  <si>
    <t>ALIPIO PONCE VASQUEZ</t>
  </si>
  <si>
    <t>SANTISIMA VIRGEN DEL MILAGRO</t>
  </si>
  <si>
    <t>088596</t>
  </si>
  <si>
    <t>CEBA - SAN AGUSTIN</t>
  </si>
  <si>
    <t>SAN JUAN</t>
  </si>
  <si>
    <t>VILLA MARIA</t>
  </si>
  <si>
    <t>LOS NIÑOS DE SANTA FORTUNATA</t>
  </si>
  <si>
    <t>NORBERT WIENER</t>
  </si>
  <si>
    <t>CEBA - ENRIQUE LOPEZ ALBUJAR</t>
  </si>
  <si>
    <t>VERDAD Y VIDA - VERITAS ET VITA</t>
  </si>
  <si>
    <t>PARAISO DEL NIÑO</t>
  </si>
  <si>
    <t>MIS PEQUEÑOS PASOS</t>
  </si>
  <si>
    <t>PERUANO BRITANICO</t>
  </si>
  <si>
    <t>MACROSUP</t>
  </si>
  <si>
    <t>EGATUR</t>
  </si>
  <si>
    <t>SAN PABLO</t>
  </si>
  <si>
    <t>CRNL. JUAN VALER SANDOVAL</t>
  </si>
  <si>
    <t>INTERNACIONAL VIRGEN DE LA CANDELARIA</t>
  </si>
  <si>
    <t>SAN ANTONIO MARIA CLARET</t>
  </si>
  <si>
    <t>SAN JOSE DE NAZARET</t>
  </si>
  <si>
    <t>PROCER MARIANO MELGAR VALDIVIESO</t>
  </si>
  <si>
    <t>MACROTEK</t>
  </si>
  <si>
    <t>DAYPER PERU</t>
  </si>
  <si>
    <t>FLAVISUR</t>
  </si>
  <si>
    <t>INCOTEC</t>
  </si>
  <si>
    <t>PERUANO NORTEAMERICANO EDWARD KENNEDY</t>
  </si>
  <si>
    <t>CEBA - CRISTO REY DEL NIÑO Y ADOLESCENTE</t>
  </si>
  <si>
    <t>MI PEQUEÑO SOL</t>
  </si>
  <si>
    <t>RIZOS Y LISOS</t>
  </si>
  <si>
    <t>CETSUP PERU</t>
  </si>
  <si>
    <t>CEBA - NUESTRA SEÑORA DE GUADALUPE</t>
  </si>
  <si>
    <t>PEDRO PAULET MOSTAJO</t>
  </si>
  <si>
    <t>CULTURAL PERUANO NORTEAMERICANO</t>
  </si>
  <si>
    <t>ESTYBELL</t>
  </si>
  <si>
    <t>COMANDANTE ELIAS AGUIRRE</t>
  </si>
  <si>
    <t>DON BOSCO</t>
  </si>
  <si>
    <t>CECAP E.I.R.L</t>
  </si>
  <si>
    <t>CEVATUR</t>
  </si>
  <si>
    <t>SABELLS</t>
  </si>
  <si>
    <t>LOS ANGELES</t>
  </si>
  <si>
    <t>REINA DE LOS ANGELES</t>
  </si>
  <si>
    <t>449 EDUARDO PEREZ GAMBOA</t>
  </si>
  <si>
    <t>ALFONSO UGARTE VERNAL</t>
  </si>
  <si>
    <t>GARABATOS</t>
  </si>
  <si>
    <t>MAX PLANCK</t>
  </si>
  <si>
    <t>AMBROSSIA S.A.C.</t>
  </si>
  <si>
    <t>COAR TACNA</t>
  </si>
  <si>
    <t>ESCOIN S.A.C.</t>
  </si>
  <si>
    <t>EL BUEN SAMARITANO</t>
  </si>
  <si>
    <t>INNOVA SCHOOLS</t>
  </si>
  <si>
    <t>BELLETZA</t>
  </si>
  <si>
    <t>RAUL ALCAZAR DEL PIELAGO</t>
  </si>
  <si>
    <t>INTERNATIONAL EDWARD SOCIEDAD ANONIMA</t>
  </si>
  <si>
    <t>SANTA ELENA</t>
  </si>
  <si>
    <t>INTERNACIONAL BUSINESS</t>
  </si>
  <si>
    <t>CEBA - APOSTOL SAN SANTIAGO</t>
  </si>
  <si>
    <t>EXPLORALOTODO</t>
  </si>
  <si>
    <t>NIKOLA TESLA</t>
  </si>
  <si>
    <t>NIÑOS ECOLOGICOS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</si>
  <si>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</si>
  <si>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</si>
  <si>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</si>
  <si>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</si>
  <si>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</si>
  <si>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</si>
  <si>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</si>
  <si>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</si>
  <si>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</si>
  <si>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</si>
  <si>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</si>
  <si>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</si>
  <si>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</si>
  <si>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</si>
  <si>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</si>
  <si>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</si>
  <si>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</si>
  <si>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</si>
  <si>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</si>
  <si>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</si>
  <si>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</si>
  <si>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</si>
  <si>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</si>
  <si>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</si>
  <si>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</si>
  <si>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</si>
  <si>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</si>
  <si>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</si>
  <si>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</si>
  <si>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</si>
  <si>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</si>
  <si>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</si>
  <si>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</si>
  <si>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</si>
  <si>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</si>
  <si>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</si>
  <si>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</si>
  <si>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</si>
  <si>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</si>
  <si>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</si>
  <si>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</si>
  <si>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</si>
  <si>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</si>
  <si>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</si>
  <si>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</si>
  <si>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</si>
  <si>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</si>
  <si>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</si>
  <si>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</si>
  <si>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</si>
  <si>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</si>
  <si>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1571967</t>
  </si>
  <si>
    <t>1610732</t>
  </si>
  <si>
    <t>1660745</t>
  </si>
  <si>
    <t>1751247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</si>
  <si>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</si>
  <si>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</si>
  <si>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</si>
  <si>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</si>
  <si>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</si>
  <si>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</si>
  <si>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</si>
  <si>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</si>
  <si>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</si>
  <si>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1126358</t>
  </si>
  <si>
    <t>1602465</t>
  </si>
  <si>
    <t>1662675</t>
  </si>
  <si>
    <t>1662683</t>
  </si>
  <si>
    <t>1662691</t>
  </si>
  <si>
    <t>1662709</t>
  </si>
  <si>
    <t>1698109</t>
  </si>
  <si>
    <t>1698117</t>
  </si>
  <si>
    <t>1732569</t>
  </si>
  <si>
    <t>1761014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</si>
  <si>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</si>
  <si>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</si>
  <si>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</si>
  <si>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</si>
  <si>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</si>
  <si>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</si>
  <si>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</si>
  <si>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</si>
  <si>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</si>
  <si>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</si>
  <si>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</si>
  <si>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1602564</t>
  </si>
  <si>
    <t>1660737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</si>
  <si>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</si>
  <si>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</si>
  <si>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</si>
  <si>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</si>
  <si>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</si>
  <si>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</si>
  <si>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</si>
  <si>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</si>
  <si>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</si>
  <si>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</si>
  <si>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</si>
  <si>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</si>
  <si>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</si>
  <si>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</si>
  <si>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</si>
  <si>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</si>
  <si>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1575638</t>
  </si>
  <si>
    <t>1623925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</si>
  <si>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</si>
  <si>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</si>
  <si>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</si>
  <si>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</si>
  <si>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</si>
  <si>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</si>
  <si>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</si>
  <si>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</si>
  <si>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</si>
  <si>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</si>
  <si>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</si>
  <si>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</si>
  <si>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</si>
  <si>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</si>
  <si>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</si>
  <si>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</si>
  <si>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</si>
  <si>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</si>
  <si>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</si>
  <si>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</si>
  <si>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</si>
  <si>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</si>
  <si>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</si>
  <si>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</si>
  <si>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</si>
  <si>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</si>
  <si>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</si>
  <si>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</si>
  <si>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</si>
  <si>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</si>
  <si>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</si>
  <si>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</si>
  <si>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</si>
  <si>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</si>
  <si>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</si>
  <si>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</si>
  <si>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</si>
  <si>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</si>
  <si>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</si>
  <si>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</si>
  <si>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</si>
  <si>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</si>
  <si>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</si>
  <si>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</si>
  <si>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</si>
  <si>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</si>
  <si>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</si>
  <si>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</si>
  <si>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</si>
  <si>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</si>
  <si>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</si>
  <si>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</si>
  <si>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</si>
  <si>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</si>
  <si>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</si>
  <si>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</si>
  <si>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</si>
  <si>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</si>
  <si>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</si>
  <si>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</si>
  <si>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</si>
  <si>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</si>
  <si>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</si>
  <si>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1569771</t>
  </si>
  <si>
    <t>1574268</t>
  </si>
  <si>
    <t>1574276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</si>
  <si>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</si>
  <si>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</si>
  <si>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</si>
  <si>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</si>
  <si>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</si>
  <si>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</si>
  <si>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</si>
  <si>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</si>
  <si>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</si>
  <si>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</si>
  <si>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</si>
  <si>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</si>
  <si>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</si>
  <si>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</si>
  <si>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</si>
  <si>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</si>
  <si>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</si>
  <si>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</si>
  <si>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</si>
  <si>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</si>
  <si>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</si>
  <si>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</si>
  <si>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</si>
  <si>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</si>
  <si>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</si>
  <si>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</si>
  <si>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</si>
  <si>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</si>
  <si>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</si>
  <si>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</si>
  <si>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</si>
  <si>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1700046</t>
  </si>
  <si>
    <t>1735091</t>
  </si>
  <si>
    <t>1735109</t>
  </si>
  <si>
    <t>1738475</t>
  </si>
  <si>
    <t>1750199</t>
  </si>
  <si>
    <t>1750207</t>
  </si>
  <si>
    <t>1750975</t>
  </si>
  <si>
    <t>1753755</t>
  </si>
  <si>
    <t>1757004</t>
  </si>
  <si>
    <t>1764075</t>
  </si>
  <si>
    <t>1127489</t>
  </si>
  <si>
    <t>1568120</t>
  </si>
  <si>
    <t>1602556</t>
  </si>
  <si>
    <t>1702109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</si>
  <si>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</si>
  <si>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</si>
  <si>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</si>
  <si>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</si>
  <si>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</si>
  <si>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</si>
  <si>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</si>
  <si>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</si>
  <si>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1569763</t>
  </si>
  <si>
    <t>1602499</t>
  </si>
  <si>
    <t>1708155</t>
  </si>
  <si>
    <t>1126192</t>
  </si>
  <si>
    <t>1215698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</si>
  <si>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</si>
  <si>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</si>
  <si>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</si>
  <si>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</si>
  <si>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</si>
  <si>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</si>
  <si>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</si>
  <si>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</si>
  <si>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</si>
  <si>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</si>
  <si>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</si>
  <si>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</si>
  <si>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</si>
  <si>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</si>
  <si>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</si>
  <si>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</si>
  <si>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</si>
  <si>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</si>
  <si>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</si>
  <si>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</si>
  <si>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</si>
  <si>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</si>
  <si>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</si>
  <si>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</si>
  <si>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</si>
  <si>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</si>
  <si>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</si>
  <si>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</si>
  <si>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1543461</t>
  </si>
  <si>
    <t>1583657</t>
  </si>
  <si>
    <t>1628015</t>
  </si>
  <si>
    <t>1645209</t>
  </si>
  <si>
    <t>1698224</t>
  </si>
  <si>
    <t>1698232</t>
  </si>
  <si>
    <t>1698240</t>
  </si>
  <si>
    <t>1702133</t>
  </si>
  <si>
    <t>1738467</t>
  </si>
  <si>
    <t>1761881</t>
  </si>
  <si>
    <t>1215904</t>
  </si>
  <si>
    <t>1215946</t>
  </si>
  <si>
    <t>1216258</t>
  </si>
  <si>
    <t>1472455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</si>
  <si>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</si>
  <si>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</si>
  <si>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</si>
  <si>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</si>
  <si>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</si>
  <si>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</si>
  <si>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</si>
  <si>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</si>
  <si>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</si>
  <si>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</si>
  <si>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</si>
  <si>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</si>
  <si>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</si>
  <si>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</si>
  <si>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</si>
  <si>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</si>
  <si>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</si>
  <si>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</si>
  <si>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</si>
  <si>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</si>
  <si>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</si>
  <si>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</si>
  <si>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</si>
  <si>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</si>
  <si>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</si>
  <si>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</si>
  <si>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</si>
  <si>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</si>
  <si>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</si>
  <si>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</si>
  <si>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</si>
  <si>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</si>
  <si>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</si>
  <si>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</si>
  <si>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</si>
  <si>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</si>
  <si>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</si>
  <si>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</si>
  <si>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</si>
  <si>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</si>
  <si>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</si>
  <si>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</si>
  <si>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</si>
  <si>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</si>
  <si>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</si>
  <si>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</si>
  <si>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</si>
  <si>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</si>
  <si>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</si>
  <si>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</si>
  <si>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</si>
  <si>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</si>
  <si>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</si>
  <si>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</si>
  <si>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</si>
  <si>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</si>
  <si>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</si>
  <si>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</si>
  <si>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</si>
  <si>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</si>
  <si>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</si>
  <si>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</si>
  <si>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</si>
  <si>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</si>
  <si>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</si>
  <si>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</si>
  <si>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</si>
  <si>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</si>
  <si>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</si>
  <si>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</si>
  <si>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</si>
  <si>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</si>
  <si>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</si>
  <si>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</si>
  <si>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</si>
  <si>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</si>
  <si>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</si>
  <si>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</si>
  <si>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</si>
  <si>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</si>
  <si>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</si>
  <si>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</si>
  <si>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</si>
  <si>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</si>
  <si>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</si>
  <si>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</si>
  <si>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</si>
  <si>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</si>
  <si>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</si>
  <si>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</si>
  <si>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</si>
  <si>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</si>
  <si>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</si>
  <si>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</si>
  <si>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</si>
  <si>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</si>
  <si>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</si>
  <si>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</si>
  <si>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</si>
  <si>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</si>
  <si>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</si>
  <si>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</si>
  <si>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</si>
  <si>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</si>
  <si>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</si>
  <si>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</si>
  <si>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</si>
  <si>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</si>
  <si>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</si>
  <si>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</si>
  <si>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</si>
  <si>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</si>
  <si>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</si>
  <si>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</si>
  <si>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</si>
  <si>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</si>
  <si>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</si>
  <si>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</si>
  <si>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</si>
  <si>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</si>
  <si>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</si>
  <si>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</si>
  <si>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</si>
  <si>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</si>
  <si>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</si>
  <si>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</si>
  <si>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</si>
  <si>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</si>
  <si>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</si>
  <si>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</si>
  <si>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</si>
  <si>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</si>
  <si>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</si>
  <si>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</si>
  <si>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</si>
  <si>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</si>
  <si>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</si>
  <si>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</si>
  <si>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</si>
  <si>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</si>
  <si>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</si>
  <si>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</si>
  <si>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</si>
  <si>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</si>
  <si>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</si>
  <si>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</si>
  <si>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</si>
  <si>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</si>
  <si>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</si>
  <si>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</si>
  <si>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</si>
  <si>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</si>
  <si>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</si>
  <si>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</si>
  <si>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</si>
  <si>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</si>
  <si>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</si>
  <si>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</si>
  <si>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</si>
  <si>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</si>
  <si>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</si>
  <si>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</si>
  <si>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</si>
  <si>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</si>
  <si>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</si>
  <si>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</si>
  <si>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</si>
  <si>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</si>
  <si>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</si>
  <si>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</si>
  <si>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</si>
  <si>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</si>
  <si>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</si>
  <si>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</si>
  <si>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</si>
  <si>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</si>
  <si>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</si>
  <si>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</si>
  <si>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</si>
  <si>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</si>
  <si>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</si>
  <si>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</si>
  <si>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</si>
  <si>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</si>
  <si>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</si>
  <si>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</si>
  <si>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</si>
  <si>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</si>
  <si>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</si>
  <si>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</si>
  <si>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</si>
  <si>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</si>
  <si>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</si>
  <si>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</si>
  <si>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</si>
  <si>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</si>
  <si>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</si>
  <si>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</si>
  <si>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</si>
  <si>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</si>
  <si>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</si>
  <si>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</si>
  <si>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</si>
  <si>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</si>
  <si>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</si>
  <si>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</si>
  <si>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</si>
  <si>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</si>
  <si>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</si>
  <si>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</si>
  <si>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</si>
  <si>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</si>
  <si>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1540863</t>
  </si>
  <si>
    <t>1543453</t>
  </si>
  <si>
    <t>1543479</t>
  </si>
  <si>
    <t>1543487</t>
  </si>
  <si>
    <t>1544329</t>
  </si>
  <si>
    <t>1571959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</si>
  <si>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</si>
  <si>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</si>
  <si>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</si>
  <si>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</si>
  <si>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</si>
  <si>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</si>
  <si>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</si>
  <si>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</si>
  <si>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</si>
  <si>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1639863</t>
  </si>
  <si>
    <t>1645217</t>
  </si>
  <si>
    <t>1646108</t>
  </si>
  <si>
    <t>1646157</t>
  </si>
  <si>
    <t>1646165</t>
  </si>
  <si>
    <t>1668029</t>
  </si>
  <si>
    <t>1668037</t>
  </si>
  <si>
    <t>1669548</t>
  </si>
  <si>
    <t>1678820</t>
  </si>
  <si>
    <t>1694058</t>
  </si>
  <si>
    <t>1694983</t>
  </si>
  <si>
    <t>1696400</t>
  </si>
  <si>
    <t>1698257</t>
  </si>
  <si>
    <t>1698265</t>
  </si>
  <si>
    <t>1698273</t>
  </si>
  <si>
    <t>1701945</t>
  </si>
  <si>
    <t>1703933</t>
  </si>
  <si>
    <t>1704261</t>
  </si>
  <si>
    <t>1720234</t>
  </si>
  <si>
    <t>1722925</t>
  </si>
  <si>
    <t>1722933</t>
  </si>
  <si>
    <t>1722941</t>
  </si>
  <si>
    <t>1722958</t>
  </si>
  <si>
    <t>1725308</t>
  </si>
  <si>
    <t>1729458</t>
  </si>
  <si>
    <t>1748078</t>
  </si>
  <si>
    <t>1747237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</si>
  <si>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</si>
  <si>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</si>
  <si>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</si>
  <si>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</si>
  <si>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</si>
  <si>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</si>
  <si>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</si>
  <si>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</si>
  <si>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1761576</t>
  </si>
  <si>
    <t>DNI</t>
  </si>
  <si>
    <t>CELULAR</t>
  </si>
  <si>
    <t>:</t>
  </si>
  <si>
    <t>DATOS DE LA PERSONA QUE LLENO LA INFORMACIÓN</t>
  </si>
  <si>
    <t>Escribe el código modular de tu institución educativa</t>
  </si>
  <si>
    <t>MATEMÁTICA</t>
  </si>
  <si>
    <t>COMUNICACIÓN</t>
  </si>
  <si>
    <t>CIENCIAS SOCIALES</t>
  </si>
  <si>
    <t>CIENCIA Y TECNOLOGÍA</t>
  </si>
  <si>
    <t>PRIMARIA</t>
  </si>
  <si>
    <t>SECUNDARIA</t>
  </si>
  <si>
    <t>DIAGNOSTICO</t>
  </si>
  <si>
    <t>SALIDA</t>
  </si>
  <si>
    <t>LECTURA</t>
  </si>
  <si>
    <t>1RO</t>
  </si>
  <si>
    <t>2DO</t>
  </si>
  <si>
    <t>3RO</t>
  </si>
  <si>
    <t>4TO</t>
  </si>
  <si>
    <t>PREVIO A INICIO</t>
  </si>
  <si>
    <t>EN INICIO</t>
  </si>
  <si>
    <t>EN PROCESO</t>
  </si>
  <si>
    <t>SATISFACTORIO</t>
  </si>
  <si>
    <t>D</t>
  </si>
  <si>
    <t>C</t>
  </si>
  <si>
    <t>A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</si>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</sst>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000000"/>
      <name val="Cambria"/>
      <family val="1"/>
    </font>
    <font>
      <b/>
      <sz val="12"/>
      <color rgb="FF00000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24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Border="1"/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29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0" fillId="0" borderId="1" xfId="0" applyBorder="1" applyAlignment="1">
      <alignment horizontal="center"/>
    </xf>
    <xf numFmtId="0" fontId="10" fillId="8" borderId="0" xfId="0" applyFont="1" applyFill="1" applyAlignment="1">
      <alignment horizontal="center"/>
    </xf>
    <xf numFmtId="0" fontId="0" fillId="0" borderId="1" xfId="0" applyBorder="1" applyAlignment="1"/>
    <xf numFmtId="0" fontId="14" fillId="4" borderId="5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0" fillId="8" borderId="0" xfId="0" applyFont="1" applyFill="1" applyBorder="1" applyAlignment="1"/>
    <xf numFmtId="0" fontId="14" fillId="4" borderId="1" xfId="0" applyFont="1" applyFill="1" applyBorder="1" applyAlignment="1" applyProtection="1">
      <alignment vertical="center" shrinkToFit="1"/>
      <protection hidden="1"/>
    </xf>
    <xf numFmtId="0" fontId="14" fillId="4" borderId="2" xfId="0" applyFont="1" applyFill="1" applyBorder="1" applyAlignment="1" applyProtection="1">
      <alignment vertical="center" shrinkToFit="1"/>
      <protection hidden="1"/>
    </xf>
    <xf numFmtId="49" fontId="15" fillId="2" borderId="1" xfId="0" applyNumberFormat="1" applyFont="1" applyFill="1" applyBorder="1" applyAlignment="1" applyProtection="1">
      <protection hidden="1"/>
    </xf>
    <xf numFmtId="0" fontId="18" fillId="4" borderId="0" xfId="0" applyFont="1" applyFill="1" applyAlignment="1" applyProtection="1">
      <protection hidden="1"/>
    </xf>
    <xf numFmtId="0" fontId="7" fillId="4" borderId="2" xfId="0" applyFont="1" applyFill="1" applyBorder="1" applyAlignment="1" applyProtection="1">
      <alignment vertical="center" shrinkToFit="1"/>
      <protection hidden="1"/>
    </xf>
    <xf numFmtId="0" fontId="7" fillId="4" borderId="1" xfId="0" applyFont="1" applyFill="1" applyBorder="1" applyAlignment="1" applyProtection="1">
      <alignment vertical="center" shrinkToFit="1"/>
      <protection hidden="1"/>
    </xf>
    <xf numFmtId="0" fontId="14" fillId="4" borderId="3" xfId="0" applyFont="1" applyFill="1" applyBorder="1" applyAlignment="1" applyProtection="1">
      <alignment vertical="center" shrinkToFit="1"/>
      <protection hidden="1"/>
    </xf>
    <xf numFmtId="0" fontId="7" fillId="4" borderId="3" xfId="0" applyFont="1" applyFill="1" applyBorder="1" applyAlignment="1" applyProtection="1">
      <alignment vertical="center" shrinkToFit="1"/>
      <protection hidden="1"/>
    </xf>
    <xf numFmtId="0" fontId="28" fillId="5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E1-470D-AF83-6CB6A919CC1B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E1-470D-AF83-6CB6A919CC1B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E1-470D-AF83-6CB6A919CC1B}"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CE1-470D-AF83-6CB6A919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1-470D-AF83-6CB6A919CC1B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3CE1-470D-AF83-6CB6A91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90578304"/>
        <c:axId val="90616960"/>
        <c:axId val="0"/>
      </c:bar3DChart>
      <c:catAx>
        <c:axId val="9057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0616960"/>
        <c:crosses val="autoZero"/>
        <c:auto val="1"/>
        <c:lblAlgn val="ctr"/>
        <c:lblOffset val="100"/>
        <c:noMultiLvlLbl val="0"/>
      </c:catAx>
      <c:valAx>
        <c:axId val="90616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9057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9-4543-A126-F208A369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1239936"/>
        <c:axId val="91241472"/>
      </c:barChart>
      <c:catAx>
        <c:axId val="91239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41472"/>
        <c:crosses val="autoZero"/>
        <c:auto val="1"/>
        <c:lblAlgn val="ctr"/>
        <c:lblOffset val="100"/>
        <c:noMultiLvlLbl val="0"/>
      </c:catAx>
      <c:valAx>
        <c:axId val="9124147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399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36</xdr:col>
      <xdr:colOff>676275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647950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66674</xdr:colOff>
      <xdr:row>1</xdr:row>
      <xdr:rowOff>38100</xdr:rowOff>
    </xdr:from>
    <xdr:to>
      <xdr:col>3</xdr:col>
      <xdr:colOff>9525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38100</xdr:rowOff>
    </xdr:from>
    <xdr:to>
      <xdr:col>4</xdr:col>
      <xdr:colOff>1009651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314324</xdr:colOff>
      <xdr:row>6</xdr:row>
      <xdr:rowOff>247649</xdr:rowOff>
    </xdr:from>
    <xdr:to>
      <xdr:col>35</xdr:col>
      <xdr:colOff>142874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544049" y="1466849"/>
          <a:ext cx="242887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133351</xdr:colOff>
      <xdr:row>4</xdr:row>
      <xdr:rowOff>94779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4</xdr:row>
      <xdr:rowOff>104775</xdr:rowOff>
    </xdr:from>
    <xdr:to>
      <xdr:col>37</xdr:col>
      <xdr:colOff>666750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58127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1333501</xdr:colOff>
      <xdr:row>4</xdr:row>
      <xdr:rowOff>94779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0</xdr:col>
      <xdr:colOff>247650</xdr:colOff>
      <xdr:row>0</xdr:row>
      <xdr:rowOff>152400</xdr:rowOff>
    </xdr:from>
    <xdr:to>
      <xdr:col>3</xdr:col>
      <xdr:colOff>542926</xdr:colOff>
      <xdr:row>4</xdr:row>
      <xdr:rowOff>56679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724151" cy="66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workbookViewId="0">
      <selection activeCell="S6" sqref="S6"/>
    </sheetView>
  </sheetViews>
  <sheetFormatPr baseColWidth="10" defaultColWidth="11.5703125" defaultRowHeight="12" x14ac:dyDescent="0.2"/>
  <cols>
    <col min="1" max="1" width="14.7109375" style="3" customWidth="1"/>
    <col min="2" max="2" width="2.28515625" style="3" bestFit="1" customWidth="1"/>
    <col min="3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ht="15" x14ac:dyDescent="0.25">
      <c r="A2" s="1" t="s">
        <v>1</v>
      </c>
      <c r="B2" s="86">
        <v>2</v>
      </c>
      <c r="C2" s="86">
        <v>3</v>
      </c>
      <c r="D2" s="86">
        <v>1</v>
      </c>
      <c r="E2" s="86">
        <v>3</v>
      </c>
      <c r="F2" s="86">
        <v>2</v>
      </c>
      <c r="G2" s="86">
        <v>1</v>
      </c>
      <c r="H2" s="86">
        <v>3</v>
      </c>
      <c r="I2" s="86">
        <v>2</v>
      </c>
      <c r="J2" s="86">
        <v>2</v>
      </c>
      <c r="K2" s="86">
        <v>2</v>
      </c>
      <c r="L2" s="86">
        <v>3</v>
      </c>
      <c r="M2" s="86">
        <v>2</v>
      </c>
      <c r="N2" s="86">
        <v>3</v>
      </c>
      <c r="O2" s="86">
        <v>1</v>
      </c>
      <c r="P2" s="86">
        <v>2</v>
      </c>
      <c r="Q2" s="86">
        <v>2</v>
      </c>
      <c r="R2" s="86">
        <v>2</v>
      </c>
      <c r="S2" s="86">
        <v>2</v>
      </c>
      <c r="T2" s="86">
        <v>3</v>
      </c>
      <c r="U2" s="86">
        <v>3</v>
      </c>
      <c r="V2" s="86">
        <v>2</v>
      </c>
      <c r="W2" s="4"/>
      <c r="X2" s="4"/>
      <c r="Y2" s="4"/>
      <c r="Z2" s="4"/>
      <c r="AA2" s="4" t="str">
        <f t="shared" ref="AA2:AE2" si="0">IF(AA9="A",1,IF(AA9="B",2,IF(AA9="C",3,IF(AA9="D",4,""))))</f>
        <v/>
      </c>
      <c r="AB2" s="4" t="str">
        <f t="shared" si="0"/>
        <v/>
      </c>
      <c r="AC2" s="4" t="str">
        <f t="shared" si="0"/>
        <v/>
      </c>
      <c r="AD2" s="4" t="str">
        <f t="shared" si="0"/>
        <v/>
      </c>
      <c r="AE2" s="4" t="str">
        <f t="shared" si="0"/>
        <v/>
      </c>
    </row>
    <row r="3" spans="1:38" ht="15" x14ac:dyDescent="0.25">
      <c r="A3" s="1" t="s">
        <v>2</v>
      </c>
      <c r="B3" s="86">
        <v>3</v>
      </c>
      <c r="C3" s="86">
        <v>3</v>
      </c>
      <c r="D3" s="86">
        <v>4</v>
      </c>
      <c r="E3" s="86">
        <v>4</v>
      </c>
      <c r="F3" s="86">
        <v>4</v>
      </c>
      <c r="G3" s="86">
        <v>4</v>
      </c>
      <c r="H3" s="86">
        <v>5</v>
      </c>
      <c r="I3" s="86">
        <v>5</v>
      </c>
      <c r="J3" s="86">
        <v>5</v>
      </c>
      <c r="K3" s="86">
        <v>5</v>
      </c>
      <c r="L3" s="86">
        <v>5</v>
      </c>
      <c r="M3" s="86">
        <v>5</v>
      </c>
      <c r="N3" s="86">
        <v>5</v>
      </c>
      <c r="O3" s="86">
        <v>5</v>
      </c>
      <c r="P3" s="86">
        <v>5</v>
      </c>
      <c r="Q3" s="86">
        <v>5</v>
      </c>
      <c r="R3" s="86">
        <v>6</v>
      </c>
      <c r="S3" s="86">
        <v>5</v>
      </c>
      <c r="T3" s="86">
        <v>6</v>
      </c>
      <c r="U3" s="86">
        <v>6</v>
      </c>
      <c r="V3" s="86">
        <v>5</v>
      </c>
      <c r="W3" s="4"/>
      <c r="X3" s="4"/>
      <c r="Y3" s="4"/>
      <c r="Z3" s="4"/>
      <c r="AA3" s="4"/>
      <c r="AB3" s="4"/>
      <c r="AC3" s="4"/>
      <c r="AD3" s="4"/>
      <c r="AE3" s="4"/>
      <c r="AF3" s="5">
        <f>SUM(B3:AE3)</f>
        <v>100</v>
      </c>
    </row>
    <row r="5" spans="1:38" ht="15" x14ac:dyDescent="0.25">
      <c r="B5" s="86" t="s">
        <v>1928</v>
      </c>
      <c r="C5" s="86" t="s">
        <v>1926</v>
      </c>
      <c r="D5" s="86" t="s">
        <v>1927</v>
      </c>
      <c r="E5" s="86" t="s">
        <v>1926</v>
      </c>
      <c r="F5" s="86" t="s">
        <v>1928</v>
      </c>
      <c r="G5" s="86" t="s">
        <v>1927</v>
      </c>
      <c r="H5" s="86" t="s">
        <v>1926</v>
      </c>
      <c r="I5" s="86" t="s">
        <v>1928</v>
      </c>
      <c r="J5" s="86" t="s">
        <v>1928</v>
      </c>
      <c r="K5" s="86" t="s">
        <v>1928</v>
      </c>
      <c r="L5" s="86" t="s">
        <v>1926</v>
      </c>
      <c r="M5" s="86" t="s">
        <v>1928</v>
      </c>
      <c r="N5" s="86" t="s">
        <v>1926</v>
      </c>
      <c r="O5" s="86" t="s">
        <v>1927</v>
      </c>
      <c r="P5" s="86" t="s">
        <v>1928</v>
      </c>
      <c r="Q5" s="86" t="s">
        <v>1928</v>
      </c>
      <c r="R5" s="86" t="s">
        <v>1928</v>
      </c>
      <c r="S5" s="86" t="s">
        <v>1928</v>
      </c>
      <c r="T5" s="86" t="s">
        <v>1926</v>
      </c>
      <c r="U5" s="86" t="s">
        <v>1926</v>
      </c>
      <c r="V5" s="86" t="s">
        <v>1928</v>
      </c>
      <c r="W5" s="4"/>
      <c r="X5" s="4"/>
      <c r="Y5" s="4"/>
      <c r="Z5" s="4"/>
      <c r="AA5" s="4"/>
      <c r="AB5" s="4"/>
      <c r="AC5" s="4"/>
      <c r="AD5" s="4"/>
      <c r="AE5" s="4"/>
    </row>
    <row r="6" spans="1:38" ht="15" x14ac:dyDescent="0.25">
      <c r="AG6" s="6" t="s">
        <v>14</v>
      </c>
      <c r="AH6"/>
      <c r="AI6"/>
      <c r="AJ6" s="7" t="s">
        <v>16</v>
      </c>
      <c r="AL6" s="7" t="s">
        <v>19</v>
      </c>
    </row>
    <row r="7" spans="1:38" ht="15" x14ac:dyDescent="0.25">
      <c r="AG7" s="6" t="s">
        <v>15</v>
      </c>
      <c r="AH7"/>
      <c r="AI7"/>
      <c r="AJ7" s="7" t="s">
        <v>17</v>
      </c>
      <c r="AL7" s="7" t="s">
        <v>20</v>
      </c>
    </row>
    <row r="8" spans="1:38" ht="15.75" thickBot="1" x14ac:dyDescent="0.3">
      <c r="B8" s="86" t="s">
        <v>1928</v>
      </c>
      <c r="C8" s="86" t="s">
        <v>1926</v>
      </c>
      <c r="D8" s="86" t="s">
        <v>1927</v>
      </c>
      <c r="E8" s="86" t="s">
        <v>1926</v>
      </c>
      <c r="F8" s="86" t="s">
        <v>1928</v>
      </c>
      <c r="G8" s="86" t="s">
        <v>1927</v>
      </c>
      <c r="H8" s="86" t="s">
        <v>1926</v>
      </c>
      <c r="I8" s="86" t="s">
        <v>1928</v>
      </c>
      <c r="J8" s="86" t="s">
        <v>1928</v>
      </c>
      <c r="K8" s="86" t="s">
        <v>1928</v>
      </c>
      <c r="L8" s="86" t="s">
        <v>1926</v>
      </c>
      <c r="M8" s="86" t="s">
        <v>1928</v>
      </c>
      <c r="N8" s="86" t="s">
        <v>1926</v>
      </c>
      <c r="O8" s="86" t="s">
        <v>1927</v>
      </c>
      <c r="P8" s="86" t="s">
        <v>1928</v>
      </c>
      <c r="Q8" s="86" t="s">
        <v>1928</v>
      </c>
      <c r="R8" s="86" t="s">
        <v>1928</v>
      </c>
      <c r="S8" s="86" t="s">
        <v>1928</v>
      </c>
      <c r="T8" s="86" t="s">
        <v>1926</v>
      </c>
      <c r="U8" s="86" t="s">
        <v>1926</v>
      </c>
      <c r="V8" s="86" t="s">
        <v>1928</v>
      </c>
      <c r="W8" s="84"/>
      <c r="X8" s="84"/>
      <c r="Y8" s="84"/>
      <c r="Z8" s="84"/>
      <c r="AG8" s="8" t="s">
        <v>18</v>
      </c>
      <c r="AH8"/>
      <c r="AI8"/>
      <c r="AJ8" s="11" t="s">
        <v>18</v>
      </c>
      <c r="AL8" s="7" t="s">
        <v>21</v>
      </c>
    </row>
    <row r="9" spans="1:38" ht="16.5" thickBot="1" x14ac:dyDescent="0.3">
      <c r="B9" s="86">
        <v>3</v>
      </c>
      <c r="C9" s="86">
        <v>3</v>
      </c>
      <c r="D9" s="86">
        <v>4</v>
      </c>
      <c r="E9" s="86">
        <v>4</v>
      </c>
      <c r="F9" s="86">
        <v>4</v>
      </c>
      <c r="G9" s="86">
        <v>4</v>
      </c>
      <c r="H9" s="86">
        <v>5</v>
      </c>
      <c r="I9" s="86">
        <v>5</v>
      </c>
      <c r="J9" s="86">
        <v>5</v>
      </c>
      <c r="K9" s="86">
        <v>5</v>
      </c>
      <c r="L9" s="86">
        <v>5</v>
      </c>
      <c r="M9" s="86">
        <v>5</v>
      </c>
      <c r="N9" s="86">
        <v>5</v>
      </c>
      <c r="O9" s="86">
        <v>5</v>
      </c>
      <c r="P9" s="86">
        <v>5</v>
      </c>
      <c r="Q9" s="86">
        <v>5</v>
      </c>
      <c r="R9" s="86">
        <v>6</v>
      </c>
      <c r="S9" s="86">
        <v>5</v>
      </c>
      <c r="T9" s="86">
        <v>6</v>
      </c>
      <c r="U9" s="86">
        <v>6</v>
      </c>
      <c r="V9" s="86">
        <v>5</v>
      </c>
      <c r="W9" s="85"/>
      <c r="X9" s="85"/>
      <c r="Y9" s="85"/>
      <c r="Z9" s="85"/>
      <c r="AL9" s="7" t="s">
        <v>22</v>
      </c>
    </row>
    <row r="10" spans="1:38" ht="15" x14ac:dyDescent="0.25">
      <c r="AL10" s="11" t="s">
        <v>18</v>
      </c>
    </row>
    <row r="15" spans="1:38" x14ac:dyDescent="0.2">
      <c r="B15" s="3" t="s">
        <v>1916</v>
      </c>
    </row>
    <row r="16" spans="1:38" x14ac:dyDescent="0.2">
      <c r="B16" s="3" t="s">
        <v>1908</v>
      </c>
    </row>
    <row r="17" spans="2:21" x14ac:dyDescent="0.2">
      <c r="B17" s="3" t="s">
        <v>1909</v>
      </c>
    </row>
    <row r="18" spans="2:21" x14ac:dyDescent="0.2">
      <c r="B18" s="3" t="s">
        <v>1910</v>
      </c>
    </row>
    <row r="19" spans="2:21" x14ac:dyDescent="0.2">
      <c r="B19" s="3" t="s">
        <v>1911</v>
      </c>
    </row>
    <row r="20" spans="2:21" x14ac:dyDescent="0.2">
      <c r="I20" s="103" t="str">
        <f>"EVALUACIÓN DE "&amp;B16&amp;" "&amp;B29&amp;" GRADO - "&amp;B21&amp;" - "&amp;B26&amp;" 2019"</f>
        <v>EVALUACIÓN DE MATEMÁTICA 2DO GRADO - PRIMARIA - SALIDA 2019</v>
      </c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</row>
    <row r="21" spans="2:21" x14ac:dyDescent="0.2">
      <c r="B21" s="3" t="s">
        <v>1912</v>
      </c>
    </row>
    <row r="22" spans="2:21" x14ac:dyDescent="0.2">
      <c r="B22" s="3" t="s">
        <v>1913</v>
      </c>
    </row>
    <row r="24" spans="2:21" x14ac:dyDescent="0.2">
      <c r="B24" s="3" t="s">
        <v>1914</v>
      </c>
    </row>
    <row r="25" spans="2:21" x14ac:dyDescent="0.2">
      <c r="B25" s="3" t="s">
        <v>26</v>
      </c>
    </row>
    <row r="26" spans="2:21" x14ac:dyDescent="0.2">
      <c r="B26" s="3" t="s">
        <v>1915</v>
      </c>
    </row>
    <row r="28" spans="2:21" x14ac:dyDescent="0.2">
      <c r="B28" s="3" t="s">
        <v>1917</v>
      </c>
    </row>
    <row r="29" spans="2:21" x14ac:dyDescent="0.2">
      <c r="B29" s="3" t="s">
        <v>1918</v>
      </c>
    </row>
    <row r="30" spans="2:21" x14ac:dyDescent="0.2">
      <c r="B30" s="3" t="s">
        <v>1919</v>
      </c>
    </row>
    <row r="31" spans="2:21" x14ac:dyDescent="0.2">
      <c r="B31" s="3" t="s">
        <v>1920</v>
      </c>
    </row>
    <row r="33" spans="14:42" ht="12.75" thickBot="1" x14ac:dyDescent="0.25"/>
    <row r="34" spans="14:42" ht="16.5" thickBot="1" x14ac:dyDescent="0.25">
      <c r="N34" s="82">
        <v>2</v>
      </c>
      <c r="O34" s="83" t="s">
        <v>1925</v>
      </c>
      <c r="R34" s="82">
        <v>2</v>
      </c>
      <c r="S34" s="84">
        <v>2</v>
      </c>
      <c r="T34" s="84">
        <v>6</v>
      </c>
      <c r="U34" s="84">
        <v>4</v>
      </c>
      <c r="V34" s="84">
        <v>2</v>
      </c>
      <c r="W34" s="84">
        <v>4</v>
      </c>
      <c r="X34" s="84">
        <v>2</v>
      </c>
      <c r="Y34" s="84">
        <v>4</v>
      </c>
      <c r="Z34" s="84">
        <v>6</v>
      </c>
      <c r="AA34" s="84">
        <v>4</v>
      </c>
      <c r="AB34" s="84">
        <v>4</v>
      </c>
      <c r="AC34" s="84">
        <v>4</v>
      </c>
      <c r="AD34" s="84">
        <v>6</v>
      </c>
      <c r="AE34" s="84">
        <v>4</v>
      </c>
      <c r="AF34" s="84">
        <v>6</v>
      </c>
      <c r="AG34" s="84">
        <v>4</v>
      </c>
      <c r="AH34" s="84">
        <v>4</v>
      </c>
      <c r="AI34" s="84">
        <v>4</v>
      </c>
      <c r="AJ34" s="84">
        <v>4</v>
      </c>
      <c r="AK34" s="84">
        <v>4</v>
      </c>
      <c r="AL34" s="84">
        <v>2</v>
      </c>
      <c r="AM34" s="84">
        <v>2</v>
      </c>
      <c r="AN34" s="84">
        <v>4</v>
      </c>
      <c r="AO34" s="84">
        <v>6</v>
      </c>
      <c r="AP34" s="84">
        <v>6</v>
      </c>
    </row>
    <row r="35" spans="14:42" ht="16.5" thickBot="1" x14ac:dyDescent="0.25">
      <c r="N35" s="84">
        <v>2</v>
      </c>
      <c r="O35" s="85" t="s">
        <v>1926</v>
      </c>
      <c r="R35" s="83" t="s">
        <v>1925</v>
      </c>
      <c r="S35" s="85" t="s">
        <v>1926</v>
      </c>
      <c r="T35" s="85" t="s">
        <v>1926</v>
      </c>
      <c r="U35" s="85" t="s">
        <v>1927</v>
      </c>
      <c r="V35" s="85" t="s">
        <v>1925</v>
      </c>
      <c r="W35" s="85" t="s">
        <v>1927</v>
      </c>
      <c r="X35" s="85" t="s">
        <v>1925</v>
      </c>
      <c r="Y35" s="85" t="s">
        <v>1926</v>
      </c>
      <c r="Z35" s="85" t="s">
        <v>1928</v>
      </c>
      <c r="AA35" s="85" t="s">
        <v>1925</v>
      </c>
      <c r="AB35" s="85" t="s">
        <v>1925</v>
      </c>
      <c r="AC35" s="85" t="s">
        <v>1925</v>
      </c>
      <c r="AD35" s="85" t="s">
        <v>1927</v>
      </c>
      <c r="AE35" s="85" t="s">
        <v>1926</v>
      </c>
      <c r="AF35" s="85" t="s">
        <v>1926</v>
      </c>
      <c r="AG35" s="85" t="s">
        <v>1925</v>
      </c>
      <c r="AH35" s="85" t="s">
        <v>1928</v>
      </c>
      <c r="AI35" s="85" t="s">
        <v>1926</v>
      </c>
      <c r="AJ35" s="85" t="s">
        <v>1925</v>
      </c>
      <c r="AK35" s="85" t="s">
        <v>1928</v>
      </c>
      <c r="AL35" s="85" t="s">
        <v>1927</v>
      </c>
      <c r="AM35" s="85" t="s">
        <v>1927</v>
      </c>
      <c r="AN35" s="85" t="s">
        <v>1926</v>
      </c>
      <c r="AO35" s="85" t="s">
        <v>1928</v>
      </c>
      <c r="AP35" s="85" t="s">
        <v>1925</v>
      </c>
    </row>
    <row r="36" spans="14:42" ht="16.5" thickBot="1" x14ac:dyDescent="0.25">
      <c r="N36" s="84">
        <v>6</v>
      </c>
      <c r="O36" s="85" t="s">
        <v>1926</v>
      </c>
    </row>
    <row r="37" spans="14:42" ht="16.5" thickBot="1" x14ac:dyDescent="0.25">
      <c r="N37" s="84">
        <v>4</v>
      </c>
      <c r="O37" s="85" t="s">
        <v>1927</v>
      </c>
    </row>
    <row r="38" spans="14:42" ht="16.5" thickBot="1" x14ac:dyDescent="0.25">
      <c r="N38" s="84">
        <v>2</v>
      </c>
      <c r="O38" s="85" t="s">
        <v>1925</v>
      </c>
    </row>
    <row r="39" spans="14:42" ht="16.5" thickBot="1" x14ac:dyDescent="0.25">
      <c r="N39" s="84">
        <v>4</v>
      </c>
      <c r="O39" s="85" t="s">
        <v>1927</v>
      </c>
    </row>
    <row r="40" spans="14:42" ht="16.5" thickBot="1" x14ac:dyDescent="0.25">
      <c r="N40" s="84">
        <v>2</v>
      </c>
      <c r="O40" s="85" t="s">
        <v>1925</v>
      </c>
    </row>
    <row r="41" spans="14:42" ht="16.5" thickBot="1" x14ac:dyDescent="0.25">
      <c r="N41" s="84">
        <v>4</v>
      </c>
      <c r="O41" s="85" t="s">
        <v>1926</v>
      </c>
    </row>
    <row r="42" spans="14:42" ht="16.5" thickBot="1" x14ac:dyDescent="0.25">
      <c r="N42" s="84">
        <v>6</v>
      </c>
      <c r="O42" s="85" t="s">
        <v>1928</v>
      </c>
    </row>
    <row r="43" spans="14:42" ht="16.5" thickBot="1" x14ac:dyDescent="0.25">
      <c r="N43" s="84">
        <v>4</v>
      </c>
      <c r="O43" s="85" t="s">
        <v>1925</v>
      </c>
    </row>
    <row r="44" spans="14:42" ht="16.5" thickBot="1" x14ac:dyDescent="0.25">
      <c r="N44" s="84">
        <v>4</v>
      </c>
      <c r="O44" s="85" t="s">
        <v>1925</v>
      </c>
    </row>
    <row r="45" spans="14:42" ht="16.5" thickBot="1" x14ac:dyDescent="0.25">
      <c r="N45" s="84">
        <v>4</v>
      </c>
      <c r="O45" s="85" t="s">
        <v>1925</v>
      </c>
    </row>
    <row r="46" spans="14:42" ht="16.5" thickBot="1" x14ac:dyDescent="0.25">
      <c r="N46" s="84">
        <v>6</v>
      </c>
      <c r="O46" s="85" t="s">
        <v>1927</v>
      </c>
    </row>
    <row r="47" spans="14:42" ht="16.5" thickBot="1" x14ac:dyDescent="0.25">
      <c r="N47" s="84">
        <v>4</v>
      </c>
      <c r="O47" s="85" t="s">
        <v>1926</v>
      </c>
    </row>
    <row r="48" spans="14:42" ht="16.5" thickBot="1" x14ac:dyDescent="0.25">
      <c r="N48" s="84">
        <v>6</v>
      </c>
      <c r="O48" s="85" t="s">
        <v>1926</v>
      </c>
    </row>
    <row r="49" spans="14:15" ht="16.5" thickBot="1" x14ac:dyDescent="0.25">
      <c r="N49" s="84">
        <v>4</v>
      </c>
      <c r="O49" s="85" t="s">
        <v>1925</v>
      </c>
    </row>
    <row r="50" spans="14:15" ht="16.5" thickBot="1" x14ac:dyDescent="0.25">
      <c r="N50" s="84">
        <v>4</v>
      </c>
      <c r="O50" s="85" t="s">
        <v>1928</v>
      </c>
    </row>
    <row r="51" spans="14:15" ht="16.5" thickBot="1" x14ac:dyDescent="0.25">
      <c r="N51" s="84">
        <v>4</v>
      </c>
      <c r="O51" s="85" t="s">
        <v>1926</v>
      </c>
    </row>
    <row r="52" spans="14:15" ht="16.5" thickBot="1" x14ac:dyDescent="0.25">
      <c r="N52" s="84">
        <v>4</v>
      </c>
      <c r="O52" s="85" t="s">
        <v>1925</v>
      </c>
    </row>
    <row r="53" spans="14:15" ht="16.5" thickBot="1" x14ac:dyDescent="0.25">
      <c r="N53" s="84">
        <v>4</v>
      </c>
      <c r="O53" s="85" t="s">
        <v>1928</v>
      </c>
    </row>
    <row r="54" spans="14:15" ht="16.5" thickBot="1" x14ac:dyDescent="0.25">
      <c r="N54" s="84">
        <v>2</v>
      </c>
      <c r="O54" s="85" t="s">
        <v>1927</v>
      </c>
    </row>
    <row r="55" spans="14:15" ht="16.5" thickBot="1" x14ac:dyDescent="0.25">
      <c r="N55" s="84">
        <v>2</v>
      </c>
      <c r="O55" s="85" t="s">
        <v>1927</v>
      </c>
    </row>
    <row r="56" spans="14:15" ht="16.5" thickBot="1" x14ac:dyDescent="0.25">
      <c r="N56" s="84">
        <v>4</v>
      </c>
      <c r="O56" s="85" t="s">
        <v>1926</v>
      </c>
    </row>
    <row r="57" spans="14:15" ht="16.5" thickBot="1" x14ac:dyDescent="0.25">
      <c r="N57" s="84">
        <v>6</v>
      </c>
      <c r="O57" s="85" t="s">
        <v>1928</v>
      </c>
    </row>
    <row r="58" spans="14:15" ht="16.5" thickBot="1" x14ac:dyDescent="0.25">
      <c r="N58" s="84">
        <v>6</v>
      </c>
      <c r="O58" s="85" t="s">
        <v>1925</v>
      </c>
    </row>
  </sheetData>
  <mergeCells count="1">
    <mergeCell ref="I20:U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workbookViewId="0"/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3" t="s">
        <v>38</v>
      </c>
      <c r="B1" s="64"/>
      <c r="C1" s="64" t="s">
        <v>39</v>
      </c>
      <c r="D1" s="64" t="s">
        <v>40</v>
      </c>
      <c r="E1" s="64"/>
      <c r="F1" s="64" t="s">
        <v>41</v>
      </c>
      <c r="G1" s="64" t="s">
        <v>42</v>
      </c>
      <c r="H1" s="64"/>
      <c r="I1" s="64"/>
      <c r="J1" s="64"/>
      <c r="K1" s="64"/>
      <c r="L1" s="64"/>
      <c r="M1" s="64" t="s">
        <v>43</v>
      </c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 t="s">
        <v>45</v>
      </c>
      <c r="Z1" s="64"/>
      <c r="AA1" s="64" t="s">
        <v>46</v>
      </c>
      <c r="AB1" s="64"/>
      <c r="AC1" s="64" t="s">
        <v>47</v>
      </c>
      <c r="AD1" s="64" t="s">
        <v>48</v>
      </c>
      <c r="AE1" s="64" t="s">
        <v>49</v>
      </c>
      <c r="AF1" s="64" t="s">
        <v>50</v>
      </c>
      <c r="AG1" s="64"/>
      <c r="AH1" s="64" t="s">
        <v>51</v>
      </c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</row>
    <row r="2" spans="1:50" x14ac:dyDescent="0.25">
      <c r="A2" s="74" t="s">
        <v>52</v>
      </c>
      <c r="B2" s="64"/>
      <c r="C2" s="64">
        <v>487647</v>
      </c>
      <c r="D2" s="64" t="s">
        <v>53</v>
      </c>
      <c r="E2" s="64"/>
      <c r="F2" s="64" t="s">
        <v>54</v>
      </c>
      <c r="G2" s="64" t="s">
        <v>55</v>
      </c>
      <c r="H2" s="64"/>
      <c r="I2" s="64"/>
      <c r="J2" s="64"/>
      <c r="K2" s="64"/>
      <c r="L2" s="64"/>
      <c r="M2" s="64" t="s">
        <v>57</v>
      </c>
      <c r="N2" s="64"/>
      <c r="O2" s="64"/>
      <c r="P2" s="64"/>
      <c r="Q2" s="65"/>
      <c r="R2" s="64"/>
      <c r="S2" s="64"/>
      <c r="T2" s="64"/>
      <c r="U2" s="64"/>
      <c r="V2" s="64"/>
      <c r="W2" s="64"/>
      <c r="X2" s="64"/>
      <c r="Y2" s="64" t="s">
        <v>58</v>
      </c>
      <c r="Z2" s="64"/>
      <c r="AA2" s="64" t="s">
        <v>59</v>
      </c>
      <c r="AB2" s="64"/>
      <c r="AC2" s="64" t="s">
        <v>19</v>
      </c>
      <c r="AD2" s="64" t="s">
        <v>19</v>
      </c>
      <c r="AE2" s="64" t="s">
        <v>58</v>
      </c>
      <c r="AF2" s="64" t="s">
        <v>60</v>
      </c>
      <c r="AG2" s="64"/>
      <c r="AH2" s="64" t="s">
        <v>60</v>
      </c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5"/>
      <c r="AX2" s="64"/>
    </row>
    <row r="3" spans="1:50" x14ac:dyDescent="0.25">
      <c r="A3" s="74" t="s">
        <v>61</v>
      </c>
      <c r="B3" s="64"/>
      <c r="C3" s="64">
        <v>489651</v>
      </c>
      <c r="D3" s="64" t="s">
        <v>62</v>
      </c>
      <c r="E3" s="64"/>
      <c r="F3" s="64" t="s">
        <v>54</v>
      </c>
      <c r="G3" s="64" t="s">
        <v>55</v>
      </c>
      <c r="H3" s="64"/>
      <c r="I3" s="64"/>
      <c r="J3" s="64"/>
      <c r="K3" s="64"/>
      <c r="L3" s="64"/>
      <c r="M3" s="64" t="s">
        <v>57</v>
      </c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 t="s">
        <v>63</v>
      </c>
      <c r="Z3" s="64"/>
      <c r="AA3" s="64" t="s">
        <v>64</v>
      </c>
      <c r="AB3" s="64"/>
      <c r="AC3" s="64" t="s">
        <v>19</v>
      </c>
      <c r="AD3" s="64" t="s">
        <v>22</v>
      </c>
      <c r="AE3" s="64" t="s">
        <v>22</v>
      </c>
      <c r="AF3" s="64" t="s">
        <v>60</v>
      </c>
      <c r="AG3" s="64"/>
      <c r="AH3" s="64" t="s">
        <v>60</v>
      </c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5"/>
      <c r="AX3" s="64"/>
    </row>
    <row r="4" spans="1:50" x14ac:dyDescent="0.25">
      <c r="A4" s="73" t="s">
        <v>1371</v>
      </c>
      <c r="B4" s="64"/>
      <c r="C4" s="64">
        <v>808587</v>
      </c>
      <c r="D4" s="64" t="s">
        <v>65</v>
      </c>
      <c r="E4" s="64"/>
      <c r="F4" s="64" t="s">
        <v>54</v>
      </c>
      <c r="G4" s="64" t="s">
        <v>55</v>
      </c>
      <c r="H4" s="64"/>
      <c r="I4" s="64"/>
      <c r="J4" s="64"/>
      <c r="K4" s="64"/>
      <c r="L4" s="64"/>
      <c r="M4" s="64" t="s">
        <v>66</v>
      </c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 t="s">
        <v>67</v>
      </c>
      <c r="Z4" s="64"/>
      <c r="AA4" s="64" t="s">
        <v>59</v>
      </c>
      <c r="AB4" s="64"/>
      <c r="AC4" s="64" t="s">
        <v>19</v>
      </c>
      <c r="AD4" s="64" t="s">
        <v>19</v>
      </c>
      <c r="AE4" s="64" t="s">
        <v>68</v>
      </c>
      <c r="AF4" s="64" t="s">
        <v>60</v>
      </c>
      <c r="AG4" s="64"/>
      <c r="AH4" s="64" t="s">
        <v>60</v>
      </c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</row>
    <row r="5" spans="1:50" x14ac:dyDescent="0.25">
      <c r="A5" s="73" t="s">
        <v>1372</v>
      </c>
      <c r="B5" s="64"/>
      <c r="C5" s="64">
        <v>488393</v>
      </c>
      <c r="D5" s="64" t="s">
        <v>69</v>
      </c>
      <c r="E5" s="64"/>
      <c r="F5" s="64" t="s">
        <v>70</v>
      </c>
      <c r="G5" s="64" t="s">
        <v>55</v>
      </c>
      <c r="H5" s="64"/>
      <c r="I5" s="64"/>
      <c r="J5" s="64"/>
      <c r="K5" s="64"/>
      <c r="L5" s="64"/>
      <c r="M5" s="64" t="s">
        <v>66</v>
      </c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 t="s">
        <v>72</v>
      </c>
      <c r="Z5" s="64"/>
      <c r="AA5" s="64" t="s">
        <v>59</v>
      </c>
      <c r="AB5" s="64"/>
      <c r="AC5" s="64" t="s">
        <v>19</v>
      </c>
      <c r="AD5" s="64" t="s">
        <v>19</v>
      </c>
      <c r="AE5" s="64" t="s">
        <v>72</v>
      </c>
      <c r="AF5" s="64" t="s">
        <v>60</v>
      </c>
      <c r="AG5" s="64"/>
      <c r="AH5" s="64" t="s">
        <v>60</v>
      </c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6"/>
      <c r="AX5" s="64"/>
    </row>
    <row r="6" spans="1:50" x14ac:dyDescent="0.25">
      <c r="A6" s="73" t="s">
        <v>1373</v>
      </c>
      <c r="B6" s="64"/>
      <c r="C6" s="64">
        <v>525343</v>
      </c>
      <c r="D6" s="64" t="s">
        <v>73</v>
      </c>
      <c r="E6" s="64"/>
      <c r="F6" s="64" t="s">
        <v>54</v>
      </c>
      <c r="G6" s="64" t="s">
        <v>55</v>
      </c>
      <c r="H6" s="64"/>
      <c r="I6" s="64"/>
      <c r="J6" s="64"/>
      <c r="K6" s="64"/>
      <c r="L6" s="64"/>
      <c r="M6" s="64" t="s">
        <v>57</v>
      </c>
      <c r="N6" s="64"/>
      <c r="O6" s="64"/>
      <c r="P6" s="64"/>
      <c r="Q6" s="65"/>
      <c r="R6" s="64"/>
      <c r="S6" s="64"/>
      <c r="T6" s="64"/>
      <c r="U6" s="64"/>
      <c r="V6" s="64"/>
      <c r="W6" s="64"/>
      <c r="X6" s="64"/>
      <c r="Y6" s="64" t="s">
        <v>74</v>
      </c>
      <c r="Z6" s="64"/>
      <c r="AA6" s="64" t="s">
        <v>59</v>
      </c>
      <c r="AB6" s="64"/>
      <c r="AC6" s="64" t="s">
        <v>19</v>
      </c>
      <c r="AD6" s="64" t="s">
        <v>21</v>
      </c>
      <c r="AE6" s="64" t="s">
        <v>74</v>
      </c>
      <c r="AF6" s="64" t="s">
        <v>60</v>
      </c>
      <c r="AG6" s="64"/>
      <c r="AH6" s="64" t="s">
        <v>60</v>
      </c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</row>
    <row r="7" spans="1:50" x14ac:dyDescent="0.25">
      <c r="A7" s="73" t="s">
        <v>1374</v>
      </c>
      <c r="B7" s="64"/>
      <c r="C7" s="65" t="s">
        <v>75</v>
      </c>
      <c r="D7" s="64" t="s">
        <v>76</v>
      </c>
      <c r="E7" s="64"/>
      <c r="F7" s="64" t="s">
        <v>54</v>
      </c>
      <c r="G7" s="64" t="s">
        <v>55</v>
      </c>
      <c r="H7" s="64"/>
      <c r="I7" s="64"/>
      <c r="J7" s="64"/>
      <c r="K7" s="64"/>
      <c r="L7" s="64"/>
      <c r="M7" s="64" t="s">
        <v>66</v>
      </c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 t="s">
        <v>19</v>
      </c>
      <c r="Z7" s="64"/>
      <c r="AA7" s="64" t="s">
        <v>59</v>
      </c>
      <c r="AB7" s="64"/>
      <c r="AC7" s="64" t="s">
        <v>19</v>
      </c>
      <c r="AD7" s="64" t="s">
        <v>19</v>
      </c>
      <c r="AE7" s="64" t="s">
        <v>19</v>
      </c>
      <c r="AF7" s="64" t="s">
        <v>60</v>
      </c>
      <c r="AG7" s="64"/>
      <c r="AH7" s="64" t="s">
        <v>60</v>
      </c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</row>
    <row r="8" spans="1:50" x14ac:dyDescent="0.25">
      <c r="A8" s="73" t="s">
        <v>1375</v>
      </c>
      <c r="B8" s="64"/>
      <c r="C8" s="64">
        <v>487464</v>
      </c>
      <c r="D8" s="64" t="s">
        <v>77</v>
      </c>
      <c r="E8" s="64"/>
      <c r="F8" s="64" t="s">
        <v>54</v>
      </c>
      <c r="G8" s="64" t="s">
        <v>55</v>
      </c>
      <c r="H8" s="64"/>
      <c r="I8" s="64"/>
      <c r="J8" s="64"/>
      <c r="K8" s="64"/>
      <c r="L8" s="64"/>
      <c r="M8" s="64" t="s">
        <v>66</v>
      </c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 t="s">
        <v>19</v>
      </c>
      <c r="Z8" s="64"/>
      <c r="AA8" s="64" t="s">
        <v>59</v>
      </c>
      <c r="AB8" s="64"/>
      <c r="AC8" s="64" t="s">
        <v>19</v>
      </c>
      <c r="AD8" s="64" t="s">
        <v>19</v>
      </c>
      <c r="AE8" s="64" t="s">
        <v>19</v>
      </c>
      <c r="AF8" s="64" t="s">
        <v>60</v>
      </c>
      <c r="AG8" s="64"/>
      <c r="AH8" s="64" t="s">
        <v>60</v>
      </c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</row>
    <row r="9" spans="1:50" x14ac:dyDescent="0.25">
      <c r="A9" s="73" t="s">
        <v>1376</v>
      </c>
      <c r="B9" s="64"/>
      <c r="C9" s="64">
        <v>486803</v>
      </c>
      <c r="D9" s="64" t="s">
        <v>78</v>
      </c>
      <c r="E9" s="64"/>
      <c r="F9" s="64" t="s">
        <v>79</v>
      </c>
      <c r="G9" s="64" t="s">
        <v>55</v>
      </c>
      <c r="H9" s="64"/>
      <c r="I9" s="64"/>
      <c r="J9" s="64"/>
      <c r="K9" s="64"/>
      <c r="L9" s="64"/>
      <c r="M9" s="64" t="s">
        <v>57</v>
      </c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 t="s">
        <v>19</v>
      </c>
      <c r="Z9" s="64"/>
      <c r="AA9" s="64" t="s">
        <v>59</v>
      </c>
      <c r="AB9" s="64"/>
      <c r="AC9" s="64" t="s">
        <v>19</v>
      </c>
      <c r="AD9" s="64" t="s">
        <v>19</v>
      </c>
      <c r="AE9" s="64" t="s">
        <v>19</v>
      </c>
      <c r="AF9" s="64" t="s">
        <v>60</v>
      </c>
      <c r="AG9" s="64"/>
      <c r="AH9" s="64" t="s">
        <v>60</v>
      </c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</row>
    <row r="10" spans="1:50" x14ac:dyDescent="0.25">
      <c r="A10" s="73" t="s">
        <v>1377</v>
      </c>
      <c r="B10" s="64"/>
      <c r="C10" s="64">
        <v>554142</v>
      </c>
      <c r="D10" s="64" t="s">
        <v>80</v>
      </c>
      <c r="E10" s="64"/>
      <c r="F10" s="64" t="s">
        <v>54</v>
      </c>
      <c r="G10" s="64" t="s">
        <v>55</v>
      </c>
      <c r="H10" s="64"/>
      <c r="I10" s="64"/>
      <c r="J10" s="64"/>
      <c r="K10" s="64"/>
      <c r="L10" s="64"/>
      <c r="M10" s="64" t="s">
        <v>66</v>
      </c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 t="s">
        <v>19</v>
      </c>
      <c r="Z10" s="64"/>
      <c r="AA10" s="64" t="s">
        <v>59</v>
      </c>
      <c r="AB10" s="64"/>
      <c r="AC10" s="64" t="s">
        <v>19</v>
      </c>
      <c r="AD10" s="64" t="s">
        <v>19</v>
      </c>
      <c r="AE10" s="64" t="s">
        <v>19</v>
      </c>
      <c r="AF10" s="64" t="s">
        <v>60</v>
      </c>
      <c r="AG10" s="64"/>
      <c r="AH10" s="64" t="s">
        <v>60</v>
      </c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5"/>
      <c r="AX10" s="64"/>
    </row>
    <row r="11" spans="1:50" x14ac:dyDescent="0.25">
      <c r="A11" s="73" t="s">
        <v>1378</v>
      </c>
      <c r="B11" s="64"/>
      <c r="C11" s="64">
        <v>487001</v>
      </c>
      <c r="D11" s="64" t="s">
        <v>81</v>
      </c>
      <c r="E11" s="64"/>
      <c r="F11" s="64" t="s">
        <v>70</v>
      </c>
      <c r="G11" s="64" t="s">
        <v>55</v>
      </c>
      <c r="H11" s="64"/>
      <c r="I11" s="64"/>
      <c r="J11" s="64"/>
      <c r="K11" s="64"/>
      <c r="L11" s="64"/>
      <c r="M11" s="64" t="s">
        <v>66</v>
      </c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 t="s">
        <v>19</v>
      </c>
      <c r="Z11" s="64"/>
      <c r="AA11" s="64" t="s">
        <v>59</v>
      </c>
      <c r="AB11" s="64"/>
      <c r="AC11" s="64" t="s">
        <v>19</v>
      </c>
      <c r="AD11" s="64" t="s">
        <v>19</v>
      </c>
      <c r="AE11" s="64" t="s">
        <v>19</v>
      </c>
      <c r="AF11" s="64" t="s">
        <v>60</v>
      </c>
      <c r="AG11" s="64"/>
      <c r="AH11" s="64" t="s">
        <v>60</v>
      </c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6"/>
      <c r="AX11" s="64"/>
    </row>
    <row r="12" spans="1:50" x14ac:dyDescent="0.25">
      <c r="A12" s="74" t="s">
        <v>82</v>
      </c>
      <c r="B12" s="64"/>
      <c r="C12" s="64">
        <v>486799</v>
      </c>
      <c r="D12" s="64" t="s">
        <v>83</v>
      </c>
      <c r="E12" s="64"/>
      <c r="F12" s="64" t="s">
        <v>70</v>
      </c>
      <c r="G12" s="64" t="s">
        <v>55</v>
      </c>
      <c r="H12" s="64"/>
      <c r="I12" s="64"/>
      <c r="J12" s="64"/>
      <c r="K12" s="64"/>
      <c r="L12" s="64"/>
      <c r="M12" s="64" t="s">
        <v>84</v>
      </c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 t="s">
        <v>19</v>
      </c>
      <c r="Z12" s="64"/>
      <c r="AA12" s="64" t="s">
        <v>59</v>
      </c>
      <c r="AB12" s="64"/>
      <c r="AC12" s="64" t="s">
        <v>19</v>
      </c>
      <c r="AD12" s="64" t="s">
        <v>19</v>
      </c>
      <c r="AE12" s="64" t="s">
        <v>19</v>
      </c>
      <c r="AF12" s="64" t="s">
        <v>60</v>
      </c>
      <c r="AG12" s="64"/>
      <c r="AH12" s="64" t="s">
        <v>60</v>
      </c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</row>
    <row r="13" spans="1:50" x14ac:dyDescent="0.25">
      <c r="A13" s="73" t="s">
        <v>1379</v>
      </c>
      <c r="B13" s="64"/>
      <c r="C13" s="64">
        <v>487299</v>
      </c>
      <c r="D13" s="64" t="s">
        <v>85</v>
      </c>
      <c r="E13" s="64"/>
      <c r="F13" s="64" t="s">
        <v>54</v>
      </c>
      <c r="G13" s="64" t="s">
        <v>55</v>
      </c>
      <c r="H13" s="64"/>
      <c r="I13" s="64"/>
      <c r="J13" s="64"/>
      <c r="K13" s="64"/>
      <c r="L13" s="64"/>
      <c r="M13" s="64" t="s">
        <v>66</v>
      </c>
      <c r="N13" s="64"/>
      <c r="O13" s="64"/>
      <c r="P13" s="64"/>
      <c r="Q13" s="65"/>
      <c r="R13" s="64"/>
      <c r="S13" s="64"/>
      <c r="T13" s="64"/>
      <c r="U13" s="64"/>
      <c r="V13" s="64"/>
      <c r="W13" s="64"/>
      <c r="X13" s="64"/>
      <c r="Y13" s="64" t="s">
        <v>19</v>
      </c>
      <c r="Z13" s="64"/>
      <c r="AA13" s="64" t="s">
        <v>59</v>
      </c>
      <c r="AB13" s="64"/>
      <c r="AC13" s="64" t="s">
        <v>19</v>
      </c>
      <c r="AD13" s="64" t="s">
        <v>19</v>
      </c>
      <c r="AE13" s="64" t="s">
        <v>19</v>
      </c>
      <c r="AF13" s="64" t="s">
        <v>60</v>
      </c>
      <c r="AG13" s="64"/>
      <c r="AH13" s="64" t="s">
        <v>60</v>
      </c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</row>
    <row r="14" spans="1:50" x14ac:dyDescent="0.25">
      <c r="A14" s="73" t="s">
        <v>1369</v>
      </c>
      <c r="B14" s="64"/>
      <c r="C14" s="64">
        <v>583658</v>
      </c>
      <c r="D14" s="64" t="s">
        <v>86</v>
      </c>
      <c r="E14" s="64"/>
      <c r="F14" s="64" t="s">
        <v>54</v>
      </c>
      <c r="G14" s="64" t="s">
        <v>55</v>
      </c>
      <c r="H14" s="64"/>
      <c r="I14" s="64"/>
      <c r="J14" s="64"/>
      <c r="K14" s="64"/>
      <c r="L14" s="64"/>
      <c r="M14" s="64" t="s">
        <v>66</v>
      </c>
      <c r="N14" s="64"/>
      <c r="O14" s="64"/>
      <c r="P14" s="64"/>
      <c r="Q14" s="65"/>
      <c r="R14" s="64"/>
      <c r="S14" s="64"/>
      <c r="T14" s="64"/>
      <c r="U14" s="64"/>
      <c r="V14" s="64"/>
      <c r="W14" s="64"/>
      <c r="X14" s="64"/>
      <c r="Y14" s="64" t="s">
        <v>19</v>
      </c>
      <c r="Z14" s="64"/>
      <c r="AA14" s="64" t="s">
        <v>59</v>
      </c>
      <c r="AB14" s="64"/>
      <c r="AC14" s="64" t="s">
        <v>19</v>
      </c>
      <c r="AD14" s="64" t="s">
        <v>19</v>
      </c>
      <c r="AE14" s="64" t="s">
        <v>19</v>
      </c>
      <c r="AF14" s="64" t="s">
        <v>60</v>
      </c>
      <c r="AG14" s="64"/>
      <c r="AH14" s="64" t="s">
        <v>60</v>
      </c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5"/>
      <c r="AX14" s="64"/>
    </row>
    <row r="15" spans="1:50" x14ac:dyDescent="0.25">
      <c r="A15" s="73" t="s">
        <v>1380</v>
      </c>
      <c r="B15" s="64"/>
      <c r="C15" s="64">
        <v>808945</v>
      </c>
      <c r="D15" s="64" t="s">
        <v>87</v>
      </c>
      <c r="E15" s="64"/>
      <c r="F15" s="64" t="s">
        <v>54</v>
      </c>
      <c r="G15" s="64" t="s">
        <v>55</v>
      </c>
      <c r="H15" s="64"/>
      <c r="I15" s="64"/>
      <c r="J15" s="64"/>
      <c r="K15" s="64"/>
      <c r="L15" s="64"/>
      <c r="M15" s="64" t="s">
        <v>66</v>
      </c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 t="s">
        <v>19</v>
      </c>
      <c r="Z15" s="64"/>
      <c r="AA15" s="64" t="s">
        <v>59</v>
      </c>
      <c r="AB15" s="64"/>
      <c r="AC15" s="64" t="s">
        <v>19</v>
      </c>
      <c r="AD15" s="64" t="s">
        <v>19</v>
      </c>
      <c r="AE15" s="64" t="s">
        <v>19</v>
      </c>
      <c r="AF15" s="64" t="s">
        <v>60</v>
      </c>
      <c r="AG15" s="64"/>
      <c r="AH15" s="64" t="s">
        <v>60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</row>
    <row r="16" spans="1:50" x14ac:dyDescent="0.25">
      <c r="A16" s="73" t="s">
        <v>1381</v>
      </c>
      <c r="B16" s="64"/>
      <c r="C16" s="64">
        <v>487478</v>
      </c>
      <c r="D16" s="64" t="s">
        <v>88</v>
      </c>
      <c r="E16" s="64"/>
      <c r="F16" s="64" t="s">
        <v>54</v>
      </c>
      <c r="G16" s="64" t="s">
        <v>55</v>
      </c>
      <c r="H16" s="64"/>
      <c r="I16" s="64"/>
      <c r="J16" s="64"/>
      <c r="K16" s="64"/>
      <c r="L16" s="64"/>
      <c r="M16" s="64" t="s">
        <v>66</v>
      </c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 t="s">
        <v>19</v>
      </c>
      <c r="Z16" s="64"/>
      <c r="AA16" s="64" t="s">
        <v>59</v>
      </c>
      <c r="AB16" s="64"/>
      <c r="AC16" s="64" t="s">
        <v>19</v>
      </c>
      <c r="AD16" s="64" t="s">
        <v>19</v>
      </c>
      <c r="AE16" s="64" t="s">
        <v>19</v>
      </c>
      <c r="AF16" s="64" t="s">
        <v>60</v>
      </c>
      <c r="AG16" s="64"/>
      <c r="AH16" s="64" t="s">
        <v>60</v>
      </c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</row>
    <row r="17" spans="1:50" x14ac:dyDescent="0.25">
      <c r="A17" s="73" t="s">
        <v>1382</v>
      </c>
      <c r="B17" s="64"/>
      <c r="C17" s="64">
        <v>544902</v>
      </c>
      <c r="D17" s="64" t="s">
        <v>90</v>
      </c>
      <c r="E17" s="64"/>
      <c r="F17" s="64" t="s">
        <v>54</v>
      </c>
      <c r="G17" s="64" t="s">
        <v>55</v>
      </c>
      <c r="H17" s="64"/>
      <c r="I17" s="64"/>
      <c r="J17" s="64"/>
      <c r="K17" s="64"/>
      <c r="L17" s="64"/>
      <c r="M17" s="64" t="s">
        <v>66</v>
      </c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 t="s">
        <v>19</v>
      </c>
      <c r="Z17" s="64"/>
      <c r="AA17" s="64" t="s">
        <v>59</v>
      </c>
      <c r="AB17" s="64"/>
      <c r="AC17" s="64" t="s">
        <v>19</v>
      </c>
      <c r="AD17" s="64" t="s">
        <v>19</v>
      </c>
      <c r="AE17" s="64" t="s">
        <v>19</v>
      </c>
      <c r="AF17" s="64" t="s">
        <v>60</v>
      </c>
      <c r="AG17" s="64"/>
      <c r="AH17" s="64" t="s">
        <v>60</v>
      </c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5"/>
      <c r="AX17" s="64"/>
    </row>
    <row r="18" spans="1:50" x14ac:dyDescent="0.25">
      <c r="A18" s="73" t="s">
        <v>1383</v>
      </c>
      <c r="B18" s="64"/>
      <c r="C18" s="64">
        <v>513793</v>
      </c>
      <c r="D18" s="64" t="s">
        <v>91</v>
      </c>
      <c r="E18" s="64"/>
      <c r="F18" s="64" t="s">
        <v>70</v>
      </c>
      <c r="G18" s="64" t="s">
        <v>55</v>
      </c>
      <c r="H18" s="64"/>
      <c r="I18" s="64"/>
      <c r="J18" s="64"/>
      <c r="K18" s="64"/>
      <c r="L18" s="64"/>
      <c r="M18" s="64" t="s">
        <v>66</v>
      </c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 t="s">
        <v>19</v>
      </c>
      <c r="Z18" s="64"/>
      <c r="AA18" s="64" t="s">
        <v>59</v>
      </c>
      <c r="AB18" s="64"/>
      <c r="AC18" s="64" t="s">
        <v>19</v>
      </c>
      <c r="AD18" s="64" t="s">
        <v>19</v>
      </c>
      <c r="AE18" s="64" t="s">
        <v>19</v>
      </c>
      <c r="AF18" s="64" t="s">
        <v>60</v>
      </c>
      <c r="AG18" s="64"/>
      <c r="AH18" s="64" t="s">
        <v>60</v>
      </c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6"/>
      <c r="AX18" s="64"/>
    </row>
    <row r="19" spans="1:50" x14ac:dyDescent="0.25">
      <c r="A19" s="73" t="s">
        <v>1384</v>
      </c>
      <c r="B19" s="64"/>
      <c r="C19" s="65" t="s">
        <v>92</v>
      </c>
      <c r="D19" s="64" t="s">
        <v>19</v>
      </c>
      <c r="E19" s="64"/>
      <c r="F19" s="64" t="s">
        <v>54</v>
      </c>
      <c r="G19" s="64" t="s">
        <v>55</v>
      </c>
      <c r="H19" s="64"/>
      <c r="I19" s="64"/>
      <c r="J19" s="64"/>
      <c r="K19" s="64"/>
      <c r="L19" s="64"/>
      <c r="M19" s="64" t="s">
        <v>66</v>
      </c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 t="s">
        <v>19</v>
      </c>
      <c r="Z19" s="64"/>
      <c r="AA19" s="64" t="s">
        <v>59</v>
      </c>
      <c r="AB19" s="64"/>
      <c r="AC19" s="64" t="s">
        <v>19</v>
      </c>
      <c r="AD19" s="64" t="s">
        <v>19</v>
      </c>
      <c r="AE19" s="64" t="s">
        <v>19</v>
      </c>
      <c r="AF19" s="64" t="s">
        <v>60</v>
      </c>
      <c r="AG19" s="64"/>
      <c r="AH19" s="64" t="s">
        <v>60</v>
      </c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</row>
    <row r="20" spans="1:50" x14ac:dyDescent="0.25">
      <c r="A20" s="73" t="s">
        <v>1385</v>
      </c>
      <c r="B20" s="64"/>
      <c r="C20" s="64">
        <v>722522</v>
      </c>
      <c r="D20" s="64" t="s">
        <v>93</v>
      </c>
      <c r="E20" s="64"/>
      <c r="F20" s="64" t="s">
        <v>54</v>
      </c>
      <c r="G20" s="64" t="s">
        <v>55</v>
      </c>
      <c r="H20" s="64"/>
      <c r="I20" s="64"/>
      <c r="J20" s="64"/>
      <c r="K20" s="64"/>
      <c r="L20" s="64"/>
      <c r="M20" s="64" t="s">
        <v>66</v>
      </c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 t="s">
        <v>19</v>
      </c>
      <c r="Z20" s="64"/>
      <c r="AA20" s="64" t="s">
        <v>59</v>
      </c>
      <c r="AB20" s="64"/>
      <c r="AC20" s="64" t="s">
        <v>19</v>
      </c>
      <c r="AD20" s="64" t="s">
        <v>19</v>
      </c>
      <c r="AE20" s="64" t="s">
        <v>19</v>
      </c>
      <c r="AF20" s="64" t="s">
        <v>60</v>
      </c>
      <c r="AG20" s="64"/>
      <c r="AH20" s="64" t="s">
        <v>60</v>
      </c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</row>
    <row r="21" spans="1:50" x14ac:dyDescent="0.25">
      <c r="A21" s="73" t="s">
        <v>1386</v>
      </c>
      <c r="B21" s="64"/>
      <c r="C21" s="64">
        <v>811311</v>
      </c>
      <c r="D21" s="64" t="s">
        <v>94</v>
      </c>
      <c r="E21" s="64"/>
      <c r="F21" s="64" t="s">
        <v>54</v>
      </c>
      <c r="G21" s="64" t="s">
        <v>55</v>
      </c>
      <c r="H21" s="64"/>
      <c r="I21" s="64"/>
      <c r="J21" s="64"/>
      <c r="K21" s="64"/>
      <c r="L21" s="64"/>
      <c r="M21" s="64" t="s">
        <v>57</v>
      </c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 t="s">
        <v>74</v>
      </c>
      <c r="Z21" s="64"/>
      <c r="AA21" s="64" t="s">
        <v>59</v>
      </c>
      <c r="AB21" s="64"/>
      <c r="AC21" s="64" t="s">
        <v>19</v>
      </c>
      <c r="AD21" s="64" t="s">
        <v>21</v>
      </c>
      <c r="AE21" s="64" t="s">
        <v>74</v>
      </c>
      <c r="AF21" s="64" t="s">
        <v>60</v>
      </c>
      <c r="AG21" s="64"/>
      <c r="AH21" s="64" t="s">
        <v>60</v>
      </c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</row>
    <row r="22" spans="1:50" x14ac:dyDescent="0.25">
      <c r="A22" s="73" t="s">
        <v>1387</v>
      </c>
      <c r="B22" s="64"/>
      <c r="C22" s="64">
        <v>833073</v>
      </c>
      <c r="D22" s="64" t="s">
        <v>95</v>
      </c>
      <c r="E22" s="64"/>
      <c r="F22" s="64" t="s">
        <v>54</v>
      </c>
      <c r="G22" s="64" t="s">
        <v>55</v>
      </c>
      <c r="H22" s="64"/>
      <c r="I22" s="64"/>
      <c r="J22" s="64"/>
      <c r="K22" s="64"/>
      <c r="L22" s="64"/>
      <c r="M22" s="64" t="s">
        <v>66</v>
      </c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 t="s">
        <v>19</v>
      </c>
      <c r="Z22" s="64"/>
      <c r="AA22" s="64" t="s">
        <v>59</v>
      </c>
      <c r="AB22" s="64"/>
      <c r="AC22" s="64" t="s">
        <v>19</v>
      </c>
      <c r="AD22" s="64" t="s">
        <v>19</v>
      </c>
      <c r="AE22" s="64" t="s">
        <v>19</v>
      </c>
      <c r="AF22" s="64" t="s">
        <v>60</v>
      </c>
      <c r="AG22" s="64"/>
      <c r="AH22" s="64" t="s">
        <v>60</v>
      </c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</row>
    <row r="23" spans="1:50" x14ac:dyDescent="0.25">
      <c r="A23" s="74" t="s">
        <v>96</v>
      </c>
      <c r="B23" s="64"/>
      <c r="C23" s="64">
        <v>488939</v>
      </c>
      <c r="D23" s="64">
        <v>297</v>
      </c>
      <c r="E23" s="64"/>
      <c r="F23" s="64" t="s">
        <v>97</v>
      </c>
      <c r="G23" s="64" t="s">
        <v>55</v>
      </c>
      <c r="H23" s="64"/>
      <c r="I23" s="64"/>
      <c r="J23" s="64"/>
      <c r="K23" s="64"/>
      <c r="L23" s="64"/>
      <c r="M23" s="64" t="s">
        <v>57</v>
      </c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 t="s">
        <v>98</v>
      </c>
      <c r="Z23" s="64"/>
      <c r="AA23" s="64" t="s">
        <v>59</v>
      </c>
      <c r="AB23" s="64"/>
      <c r="AC23" s="64" t="s">
        <v>19</v>
      </c>
      <c r="AD23" s="64" t="s">
        <v>20</v>
      </c>
      <c r="AE23" s="64" t="s">
        <v>98</v>
      </c>
      <c r="AF23" s="64" t="s">
        <v>60</v>
      </c>
      <c r="AG23" s="64"/>
      <c r="AH23" s="64" t="s">
        <v>99</v>
      </c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5"/>
      <c r="AX23" s="64"/>
    </row>
    <row r="24" spans="1:50" x14ac:dyDescent="0.25">
      <c r="A24" s="74" t="s">
        <v>100</v>
      </c>
      <c r="B24" s="64"/>
      <c r="C24" s="64">
        <v>488878</v>
      </c>
      <c r="D24" s="64">
        <v>326</v>
      </c>
      <c r="E24" s="64"/>
      <c r="F24" s="64" t="s">
        <v>97</v>
      </c>
      <c r="G24" s="64" t="s">
        <v>55</v>
      </c>
      <c r="H24" s="64"/>
      <c r="I24" s="64"/>
      <c r="J24" s="64"/>
      <c r="K24" s="64"/>
      <c r="L24" s="64"/>
      <c r="M24" s="64" t="s">
        <v>57</v>
      </c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 t="s">
        <v>101</v>
      </c>
      <c r="Z24" s="64"/>
      <c r="AA24" s="64" t="s">
        <v>59</v>
      </c>
      <c r="AB24" s="64"/>
      <c r="AC24" s="64" t="s">
        <v>19</v>
      </c>
      <c r="AD24" s="64" t="s">
        <v>20</v>
      </c>
      <c r="AE24" s="64" t="s">
        <v>102</v>
      </c>
      <c r="AF24" s="64" t="s">
        <v>60</v>
      </c>
      <c r="AG24" s="64"/>
      <c r="AH24" s="64" t="s">
        <v>99</v>
      </c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</row>
    <row r="25" spans="1:50" x14ac:dyDescent="0.25">
      <c r="A25" s="74" t="s">
        <v>103</v>
      </c>
      <c r="B25" s="64"/>
      <c r="C25" s="64">
        <v>488741</v>
      </c>
      <c r="D25" s="64">
        <v>307</v>
      </c>
      <c r="E25" s="64"/>
      <c r="F25" s="64" t="s">
        <v>97</v>
      </c>
      <c r="G25" s="64" t="s">
        <v>55</v>
      </c>
      <c r="H25" s="64"/>
      <c r="I25" s="64"/>
      <c r="J25" s="64"/>
      <c r="K25" s="64"/>
      <c r="L25" s="64"/>
      <c r="M25" s="64" t="s">
        <v>57</v>
      </c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 t="s">
        <v>104</v>
      </c>
      <c r="Z25" s="64"/>
      <c r="AA25" s="64" t="s">
        <v>59</v>
      </c>
      <c r="AB25" s="64"/>
      <c r="AC25" s="64" t="s">
        <v>19</v>
      </c>
      <c r="AD25" s="64" t="s">
        <v>20</v>
      </c>
      <c r="AE25" s="64" t="s">
        <v>104</v>
      </c>
      <c r="AF25" s="64" t="s">
        <v>60</v>
      </c>
      <c r="AG25" s="64"/>
      <c r="AH25" s="64" t="s">
        <v>99</v>
      </c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</row>
    <row r="26" spans="1:50" x14ac:dyDescent="0.25">
      <c r="A26" s="74" t="s">
        <v>105</v>
      </c>
      <c r="B26" s="64"/>
      <c r="C26" s="64">
        <v>488492</v>
      </c>
      <c r="D26" s="64" t="s">
        <v>106</v>
      </c>
      <c r="E26" s="64"/>
      <c r="F26" s="64" t="s">
        <v>97</v>
      </c>
      <c r="G26" s="64" t="s">
        <v>55</v>
      </c>
      <c r="H26" s="64"/>
      <c r="I26" s="64"/>
      <c r="J26" s="64"/>
      <c r="K26" s="64"/>
      <c r="L26" s="64"/>
      <c r="M26" s="64" t="s">
        <v>57</v>
      </c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 t="s">
        <v>20</v>
      </c>
      <c r="Z26" s="64"/>
      <c r="AA26" s="64" t="s">
        <v>59</v>
      </c>
      <c r="AB26" s="64"/>
      <c r="AC26" s="64" t="s">
        <v>19</v>
      </c>
      <c r="AD26" s="64" t="s">
        <v>20</v>
      </c>
      <c r="AE26" s="64" t="s">
        <v>20</v>
      </c>
      <c r="AF26" s="64" t="s">
        <v>60</v>
      </c>
      <c r="AG26" s="64"/>
      <c r="AH26" s="64" t="s">
        <v>99</v>
      </c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</row>
    <row r="27" spans="1:50" x14ac:dyDescent="0.25">
      <c r="A27" s="74" t="s">
        <v>107</v>
      </c>
      <c r="B27" s="64"/>
      <c r="C27" s="64">
        <v>488784</v>
      </c>
      <c r="D27" s="64">
        <v>402</v>
      </c>
      <c r="E27" s="64"/>
      <c r="F27" s="64" t="s">
        <v>97</v>
      </c>
      <c r="G27" s="64" t="s">
        <v>55</v>
      </c>
      <c r="H27" s="64"/>
      <c r="I27" s="64"/>
      <c r="J27" s="64"/>
      <c r="K27" s="64"/>
      <c r="L27" s="64"/>
      <c r="M27" s="64" t="s">
        <v>57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 t="s">
        <v>108</v>
      </c>
      <c r="Z27" s="64"/>
      <c r="AA27" s="64" t="s">
        <v>64</v>
      </c>
      <c r="AB27" s="64"/>
      <c r="AC27" s="64" t="s">
        <v>19</v>
      </c>
      <c r="AD27" s="64" t="s">
        <v>20</v>
      </c>
      <c r="AE27" s="64" t="s">
        <v>102</v>
      </c>
      <c r="AF27" s="64" t="s">
        <v>60</v>
      </c>
      <c r="AG27" s="64"/>
      <c r="AH27" s="64" t="s">
        <v>99</v>
      </c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</row>
    <row r="28" spans="1:50" x14ac:dyDescent="0.25">
      <c r="A28" s="74" t="s">
        <v>109</v>
      </c>
      <c r="B28" s="64"/>
      <c r="C28" s="64">
        <v>488760</v>
      </c>
      <c r="D28" s="64" t="s">
        <v>110</v>
      </c>
      <c r="E28" s="64"/>
      <c r="F28" s="64" t="s">
        <v>97</v>
      </c>
      <c r="G28" s="64" t="s">
        <v>55</v>
      </c>
      <c r="H28" s="64"/>
      <c r="I28" s="64"/>
      <c r="J28" s="64"/>
      <c r="K28" s="64"/>
      <c r="L28" s="64"/>
      <c r="M28" s="64" t="s">
        <v>57</v>
      </c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 t="s">
        <v>111</v>
      </c>
      <c r="Z28" s="64"/>
      <c r="AA28" s="64" t="s">
        <v>64</v>
      </c>
      <c r="AB28" s="64"/>
      <c r="AC28" s="64" t="s">
        <v>19</v>
      </c>
      <c r="AD28" s="64" t="s">
        <v>20</v>
      </c>
      <c r="AE28" s="64" t="s">
        <v>104</v>
      </c>
      <c r="AF28" s="64" t="s">
        <v>60</v>
      </c>
      <c r="AG28" s="64"/>
      <c r="AH28" s="64" t="s">
        <v>99</v>
      </c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</row>
    <row r="29" spans="1:50" x14ac:dyDescent="0.25">
      <c r="A29" s="74" t="s">
        <v>112</v>
      </c>
      <c r="B29" s="64"/>
      <c r="C29" s="64">
        <v>488958</v>
      </c>
      <c r="D29" s="64">
        <v>318</v>
      </c>
      <c r="E29" s="64"/>
      <c r="F29" s="64" t="s">
        <v>97</v>
      </c>
      <c r="G29" s="64" t="s">
        <v>55</v>
      </c>
      <c r="H29" s="64"/>
      <c r="I29" s="64"/>
      <c r="J29" s="64"/>
      <c r="K29" s="64"/>
      <c r="L29" s="64"/>
      <c r="M29" s="64" t="s">
        <v>57</v>
      </c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 t="s">
        <v>113</v>
      </c>
      <c r="Z29" s="64"/>
      <c r="AA29" s="64" t="s">
        <v>59</v>
      </c>
      <c r="AB29" s="64"/>
      <c r="AC29" s="64" t="s">
        <v>19</v>
      </c>
      <c r="AD29" s="64" t="s">
        <v>20</v>
      </c>
      <c r="AE29" s="64" t="s">
        <v>113</v>
      </c>
      <c r="AF29" s="64" t="s">
        <v>60</v>
      </c>
      <c r="AG29" s="64"/>
      <c r="AH29" s="64" t="s">
        <v>99</v>
      </c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</row>
    <row r="30" spans="1:50" x14ac:dyDescent="0.25">
      <c r="A30" s="74" t="s">
        <v>114</v>
      </c>
      <c r="B30" s="64"/>
      <c r="C30" s="64">
        <v>488543</v>
      </c>
      <c r="D30" s="64">
        <v>388</v>
      </c>
      <c r="E30" s="64"/>
      <c r="F30" s="64" t="s">
        <v>97</v>
      </c>
      <c r="G30" s="64" t="s">
        <v>55</v>
      </c>
      <c r="H30" s="64"/>
      <c r="I30" s="64"/>
      <c r="J30" s="64"/>
      <c r="K30" s="64"/>
      <c r="L30" s="64"/>
      <c r="M30" s="64" t="s">
        <v>57</v>
      </c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 t="s">
        <v>115</v>
      </c>
      <c r="Z30" s="64"/>
      <c r="AA30" s="64" t="s">
        <v>64</v>
      </c>
      <c r="AB30" s="64"/>
      <c r="AC30" s="64" t="s">
        <v>19</v>
      </c>
      <c r="AD30" s="64" t="s">
        <v>20</v>
      </c>
      <c r="AE30" s="64" t="s">
        <v>20</v>
      </c>
      <c r="AF30" s="64" t="s">
        <v>60</v>
      </c>
      <c r="AG30" s="64"/>
      <c r="AH30" s="64" t="s">
        <v>99</v>
      </c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</row>
    <row r="31" spans="1:50" x14ac:dyDescent="0.25">
      <c r="A31" s="74" t="s">
        <v>116</v>
      </c>
      <c r="B31" s="64"/>
      <c r="C31" s="64">
        <v>488557</v>
      </c>
      <c r="D31" s="64">
        <v>393</v>
      </c>
      <c r="E31" s="64"/>
      <c r="F31" s="64" t="s">
        <v>97</v>
      </c>
      <c r="G31" s="64" t="s">
        <v>55</v>
      </c>
      <c r="H31" s="64"/>
      <c r="I31" s="64"/>
      <c r="J31" s="64"/>
      <c r="K31" s="64"/>
      <c r="L31" s="64"/>
      <c r="M31" s="64" t="s">
        <v>57</v>
      </c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 t="s">
        <v>117</v>
      </c>
      <c r="Z31" s="64"/>
      <c r="AA31" s="64" t="s">
        <v>64</v>
      </c>
      <c r="AB31" s="64"/>
      <c r="AC31" s="64" t="s">
        <v>19</v>
      </c>
      <c r="AD31" s="64" t="s">
        <v>20</v>
      </c>
      <c r="AE31" s="64" t="s">
        <v>20</v>
      </c>
      <c r="AF31" s="64" t="s">
        <v>60</v>
      </c>
      <c r="AG31" s="64"/>
      <c r="AH31" s="64" t="s">
        <v>99</v>
      </c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</row>
    <row r="32" spans="1:50" x14ac:dyDescent="0.25">
      <c r="A32" s="74" t="s">
        <v>118</v>
      </c>
      <c r="B32" s="64"/>
      <c r="C32" s="64">
        <v>527177</v>
      </c>
      <c r="D32" s="64">
        <v>394</v>
      </c>
      <c r="E32" s="64"/>
      <c r="F32" s="64" t="s">
        <v>97</v>
      </c>
      <c r="G32" s="64" t="s">
        <v>55</v>
      </c>
      <c r="H32" s="64"/>
      <c r="I32" s="64"/>
      <c r="J32" s="64"/>
      <c r="K32" s="64"/>
      <c r="L32" s="64"/>
      <c r="M32" s="64" t="s">
        <v>57</v>
      </c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 t="s">
        <v>119</v>
      </c>
      <c r="Z32" s="64"/>
      <c r="AA32" s="64" t="s">
        <v>64</v>
      </c>
      <c r="AB32" s="64"/>
      <c r="AC32" s="64" t="s">
        <v>19</v>
      </c>
      <c r="AD32" s="64" t="s">
        <v>20</v>
      </c>
      <c r="AE32" s="64" t="s">
        <v>20</v>
      </c>
      <c r="AF32" s="64" t="s">
        <v>60</v>
      </c>
      <c r="AG32" s="64"/>
      <c r="AH32" s="64" t="s">
        <v>99</v>
      </c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</row>
    <row r="33" spans="1:50" x14ac:dyDescent="0.25">
      <c r="A33" s="74" t="s">
        <v>120</v>
      </c>
      <c r="B33" s="64"/>
      <c r="C33" s="64">
        <v>488576</v>
      </c>
      <c r="D33" s="64">
        <v>401</v>
      </c>
      <c r="E33" s="64"/>
      <c r="F33" s="64" t="s">
        <v>97</v>
      </c>
      <c r="G33" s="64" t="s">
        <v>55</v>
      </c>
      <c r="H33" s="64"/>
      <c r="I33" s="64"/>
      <c r="J33" s="64"/>
      <c r="K33" s="64"/>
      <c r="L33" s="64"/>
      <c r="M33" s="64" t="s">
        <v>57</v>
      </c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 t="s">
        <v>121</v>
      </c>
      <c r="Z33" s="64"/>
      <c r="AA33" s="64" t="s">
        <v>64</v>
      </c>
      <c r="AB33" s="64"/>
      <c r="AC33" s="64" t="s">
        <v>19</v>
      </c>
      <c r="AD33" s="64" t="s">
        <v>20</v>
      </c>
      <c r="AE33" s="64" t="s">
        <v>20</v>
      </c>
      <c r="AF33" s="64" t="s">
        <v>60</v>
      </c>
      <c r="AG33" s="64"/>
      <c r="AH33" s="64" t="s">
        <v>99</v>
      </c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</row>
    <row r="34" spans="1:50" x14ac:dyDescent="0.25">
      <c r="A34" s="74" t="s">
        <v>122</v>
      </c>
      <c r="B34" s="64"/>
      <c r="C34" s="64">
        <v>488581</v>
      </c>
      <c r="D34" s="64">
        <v>346</v>
      </c>
      <c r="E34" s="64"/>
      <c r="F34" s="64" t="s">
        <v>97</v>
      </c>
      <c r="G34" s="64" t="s">
        <v>55</v>
      </c>
      <c r="H34" s="64"/>
      <c r="I34" s="64"/>
      <c r="J34" s="64"/>
      <c r="K34" s="64"/>
      <c r="L34" s="64"/>
      <c r="M34" s="64" t="s">
        <v>57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 t="s">
        <v>123</v>
      </c>
      <c r="Z34" s="64"/>
      <c r="AA34" s="64" t="s">
        <v>64</v>
      </c>
      <c r="AB34" s="64"/>
      <c r="AC34" s="64" t="s">
        <v>19</v>
      </c>
      <c r="AD34" s="64" t="s">
        <v>20</v>
      </c>
      <c r="AE34" s="64" t="s">
        <v>20</v>
      </c>
      <c r="AF34" s="64" t="s">
        <v>60</v>
      </c>
      <c r="AG34" s="64"/>
      <c r="AH34" s="64" t="s">
        <v>99</v>
      </c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</row>
    <row r="35" spans="1:50" x14ac:dyDescent="0.25">
      <c r="A35" s="74" t="s">
        <v>124</v>
      </c>
      <c r="B35" s="64"/>
      <c r="C35" s="64">
        <v>488755</v>
      </c>
      <c r="D35" s="64" t="s">
        <v>125</v>
      </c>
      <c r="E35" s="64"/>
      <c r="F35" s="64" t="s">
        <v>97</v>
      </c>
      <c r="G35" s="64" t="s">
        <v>55</v>
      </c>
      <c r="H35" s="64"/>
      <c r="I35" s="64"/>
      <c r="J35" s="64"/>
      <c r="K35" s="64"/>
      <c r="L35" s="64"/>
      <c r="M35" s="64" t="s">
        <v>57</v>
      </c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 t="s">
        <v>126</v>
      </c>
      <c r="Z35" s="64"/>
      <c r="AA35" s="64" t="s">
        <v>64</v>
      </c>
      <c r="AB35" s="64"/>
      <c r="AC35" s="64" t="s">
        <v>19</v>
      </c>
      <c r="AD35" s="64" t="s">
        <v>20</v>
      </c>
      <c r="AE35" s="64" t="s">
        <v>104</v>
      </c>
      <c r="AF35" s="64" t="s">
        <v>60</v>
      </c>
      <c r="AG35" s="64"/>
      <c r="AH35" s="64" t="s">
        <v>99</v>
      </c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</row>
    <row r="36" spans="1:50" x14ac:dyDescent="0.25">
      <c r="A36" s="74" t="s">
        <v>127</v>
      </c>
      <c r="B36" s="64"/>
      <c r="C36" s="64">
        <v>488538</v>
      </c>
      <c r="D36" s="64">
        <v>387</v>
      </c>
      <c r="E36" s="64"/>
      <c r="F36" s="64" t="s">
        <v>97</v>
      </c>
      <c r="G36" s="64" t="s">
        <v>55</v>
      </c>
      <c r="H36" s="64"/>
      <c r="I36" s="64"/>
      <c r="J36" s="64"/>
      <c r="K36" s="64"/>
      <c r="L36" s="64"/>
      <c r="M36" s="64" t="s">
        <v>57</v>
      </c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 t="s">
        <v>128</v>
      </c>
      <c r="Z36" s="64"/>
      <c r="AA36" s="64" t="s">
        <v>64</v>
      </c>
      <c r="AB36" s="64"/>
      <c r="AC36" s="64" t="s">
        <v>19</v>
      </c>
      <c r="AD36" s="64" t="s">
        <v>20</v>
      </c>
      <c r="AE36" s="64" t="s">
        <v>20</v>
      </c>
      <c r="AF36" s="64" t="s">
        <v>60</v>
      </c>
      <c r="AG36" s="64"/>
      <c r="AH36" s="64" t="s">
        <v>99</v>
      </c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</row>
    <row r="37" spans="1:50" x14ac:dyDescent="0.25">
      <c r="A37" s="74" t="s">
        <v>129</v>
      </c>
      <c r="B37" s="64"/>
      <c r="C37" s="64">
        <v>488524</v>
      </c>
      <c r="D37" s="64">
        <v>371</v>
      </c>
      <c r="E37" s="64"/>
      <c r="F37" s="64" t="s">
        <v>97</v>
      </c>
      <c r="G37" s="64" t="s">
        <v>55</v>
      </c>
      <c r="H37" s="64"/>
      <c r="I37" s="64"/>
      <c r="J37" s="64"/>
      <c r="K37" s="64"/>
      <c r="L37" s="64"/>
      <c r="M37" s="64" t="s">
        <v>57</v>
      </c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 t="s">
        <v>130</v>
      </c>
      <c r="Z37" s="64"/>
      <c r="AA37" s="64" t="s">
        <v>64</v>
      </c>
      <c r="AB37" s="64"/>
      <c r="AC37" s="64" t="s">
        <v>19</v>
      </c>
      <c r="AD37" s="64" t="s">
        <v>20</v>
      </c>
      <c r="AE37" s="64" t="s">
        <v>20</v>
      </c>
      <c r="AF37" s="64" t="s">
        <v>60</v>
      </c>
      <c r="AG37" s="64"/>
      <c r="AH37" s="64" t="s">
        <v>99</v>
      </c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</row>
    <row r="38" spans="1:50" x14ac:dyDescent="0.25">
      <c r="A38" s="74" t="s">
        <v>131</v>
      </c>
      <c r="B38" s="64"/>
      <c r="C38" s="64">
        <v>488519</v>
      </c>
      <c r="D38" s="64">
        <v>359</v>
      </c>
      <c r="E38" s="64"/>
      <c r="F38" s="64" t="s">
        <v>97</v>
      </c>
      <c r="G38" s="64" t="s">
        <v>55</v>
      </c>
      <c r="H38" s="64"/>
      <c r="I38" s="64"/>
      <c r="J38" s="64"/>
      <c r="K38" s="64"/>
      <c r="L38" s="64"/>
      <c r="M38" s="64" t="s">
        <v>57</v>
      </c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 t="s">
        <v>132</v>
      </c>
      <c r="Z38" s="64"/>
      <c r="AA38" s="64" t="s">
        <v>64</v>
      </c>
      <c r="AB38" s="64"/>
      <c r="AC38" s="64" t="s">
        <v>19</v>
      </c>
      <c r="AD38" s="64" t="s">
        <v>20</v>
      </c>
      <c r="AE38" s="64" t="s">
        <v>20</v>
      </c>
      <c r="AF38" s="64" t="s">
        <v>60</v>
      </c>
      <c r="AG38" s="64"/>
      <c r="AH38" s="64" t="s">
        <v>99</v>
      </c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</row>
    <row r="39" spans="1:50" x14ac:dyDescent="0.25">
      <c r="A39" s="74" t="s">
        <v>133</v>
      </c>
      <c r="B39" s="64"/>
      <c r="C39" s="64">
        <v>488500</v>
      </c>
      <c r="D39" s="64" t="s">
        <v>134</v>
      </c>
      <c r="E39" s="64"/>
      <c r="F39" s="64" t="s">
        <v>97</v>
      </c>
      <c r="G39" s="64" t="s">
        <v>55</v>
      </c>
      <c r="H39" s="64"/>
      <c r="I39" s="64"/>
      <c r="J39" s="64"/>
      <c r="K39" s="64"/>
      <c r="L39" s="64"/>
      <c r="M39" s="64" t="s">
        <v>57</v>
      </c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 t="s">
        <v>135</v>
      </c>
      <c r="Z39" s="64"/>
      <c r="AA39" s="64" t="s">
        <v>64</v>
      </c>
      <c r="AB39" s="64"/>
      <c r="AC39" s="64" t="s">
        <v>19</v>
      </c>
      <c r="AD39" s="64" t="s">
        <v>20</v>
      </c>
      <c r="AE39" s="64" t="s">
        <v>20</v>
      </c>
      <c r="AF39" s="64" t="s">
        <v>60</v>
      </c>
      <c r="AG39" s="64"/>
      <c r="AH39" s="64" t="s">
        <v>99</v>
      </c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</row>
    <row r="40" spans="1:50" x14ac:dyDescent="0.25">
      <c r="A40" s="74" t="s">
        <v>136</v>
      </c>
      <c r="B40" s="64"/>
      <c r="C40" s="64">
        <v>488977</v>
      </c>
      <c r="D40" s="64">
        <v>372</v>
      </c>
      <c r="E40" s="64"/>
      <c r="F40" s="64" t="s">
        <v>97</v>
      </c>
      <c r="G40" s="64" t="s">
        <v>55</v>
      </c>
      <c r="H40" s="64"/>
      <c r="I40" s="64"/>
      <c r="J40" s="64"/>
      <c r="K40" s="64"/>
      <c r="L40" s="64"/>
      <c r="M40" s="64" t="s">
        <v>57</v>
      </c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 t="s">
        <v>137</v>
      </c>
      <c r="Z40" s="64"/>
      <c r="AA40" s="64" t="s">
        <v>64</v>
      </c>
      <c r="AB40" s="64"/>
      <c r="AC40" s="64" t="s">
        <v>19</v>
      </c>
      <c r="AD40" s="64" t="s">
        <v>20</v>
      </c>
      <c r="AE40" s="64" t="s">
        <v>113</v>
      </c>
      <c r="AF40" s="64" t="s">
        <v>60</v>
      </c>
      <c r="AG40" s="64"/>
      <c r="AH40" s="64" t="s">
        <v>99</v>
      </c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</row>
    <row r="41" spans="1:50" x14ac:dyDescent="0.25">
      <c r="A41" s="73" t="s">
        <v>1388</v>
      </c>
      <c r="B41" s="64"/>
      <c r="C41" s="64">
        <v>488779</v>
      </c>
      <c r="D41" s="64">
        <v>351</v>
      </c>
      <c r="E41" s="64"/>
      <c r="F41" s="64" t="s">
        <v>97</v>
      </c>
      <c r="G41" s="64" t="s">
        <v>55</v>
      </c>
      <c r="H41" s="64"/>
      <c r="I41" s="64"/>
      <c r="J41" s="64"/>
      <c r="K41" s="64"/>
      <c r="L41" s="64"/>
      <c r="M41" s="64" t="s">
        <v>57</v>
      </c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 t="s">
        <v>138</v>
      </c>
      <c r="Z41" s="64"/>
      <c r="AA41" s="64" t="s">
        <v>64</v>
      </c>
      <c r="AB41" s="64"/>
      <c r="AC41" s="64" t="s">
        <v>19</v>
      </c>
      <c r="AD41" s="64" t="s">
        <v>20</v>
      </c>
      <c r="AE41" s="64" t="s">
        <v>104</v>
      </c>
      <c r="AF41" s="64" t="s">
        <v>60</v>
      </c>
      <c r="AG41" s="64"/>
      <c r="AH41" s="64" t="s">
        <v>99</v>
      </c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</row>
    <row r="42" spans="1:50" x14ac:dyDescent="0.25">
      <c r="A42" s="74" t="s">
        <v>139</v>
      </c>
      <c r="B42" s="64"/>
      <c r="C42" s="64">
        <v>488595</v>
      </c>
      <c r="D42" s="64" t="s">
        <v>140</v>
      </c>
      <c r="E42" s="64"/>
      <c r="F42" s="64" t="s">
        <v>141</v>
      </c>
      <c r="G42" s="64" t="s">
        <v>55</v>
      </c>
      <c r="H42" s="64"/>
      <c r="I42" s="64"/>
      <c r="J42" s="64"/>
      <c r="K42" s="64"/>
      <c r="L42" s="64"/>
      <c r="M42" s="64" t="s">
        <v>57</v>
      </c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 t="s">
        <v>123</v>
      </c>
      <c r="Z42" s="64"/>
      <c r="AA42" s="64" t="s">
        <v>64</v>
      </c>
      <c r="AB42" s="64"/>
      <c r="AC42" s="64" t="s">
        <v>19</v>
      </c>
      <c r="AD42" s="64" t="s">
        <v>20</v>
      </c>
      <c r="AE42" s="64" t="s">
        <v>20</v>
      </c>
      <c r="AF42" s="64" t="s">
        <v>60</v>
      </c>
      <c r="AG42" s="64"/>
      <c r="AH42" s="64" t="s">
        <v>99</v>
      </c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</row>
    <row r="43" spans="1:50" x14ac:dyDescent="0.25">
      <c r="A43" s="74" t="s">
        <v>142</v>
      </c>
      <c r="B43" s="64"/>
      <c r="C43" s="64">
        <v>488604</v>
      </c>
      <c r="D43" s="64">
        <v>42083</v>
      </c>
      <c r="E43" s="64"/>
      <c r="F43" s="64" t="s">
        <v>141</v>
      </c>
      <c r="G43" s="64" t="s">
        <v>55</v>
      </c>
      <c r="H43" s="64"/>
      <c r="I43" s="64"/>
      <c r="J43" s="64"/>
      <c r="K43" s="64"/>
      <c r="L43" s="64"/>
      <c r="M43" s="64" t="s">
        <v>57</v>
      </c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 t="s">
        <v>128</v>
      </c>
      <c r="Z43" s="64"/>
      <c r="AA43" s="64" t="s">
        <v>64</v>
      </c>
      <c r="AB43" s="64"/>
      <c r="AC43" s="64" t="s">
        <v>19</v>
      </c>
      <c r="AD43" s="64" t="s">
        <v>20</v>
      </c>
      <c r="AE43" s="64" t="s">
        <v>20</v>
      </c>
      <c r="AF43" s="64" t="s">
        <v>60</v>
      </c>
      <c r="AG43" s="64"/>
      <c r="AH43" s="64" t="s">
        <v>99</v>
      </c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</row>
    <row r="44" spans="1:50" x14ac:dyDescent="0.25">
      <c r="A44" s="74" t="s">
        <v>143</v>
      </c>
      <c r="B44" s="64"/>
      <c r="C44" s="64">
        <v>488618</v>
      </c>
      <c r="D44" s="64" t="s">
        <v>144</v>
      </c>
      <c r="E44" s="64"/>
      <c r="F44" s="64" t="s">
        <v>141</v>
      </c>
      <c r="G44" s="64" t="s">
        <v>55</v>
      </c>
      <c r="H44" s="64"/>
      <c r="I44" s="64"/>
      <c r="J44" s="64"/>
      <c r="K44" s="64"/>
      <c r="L44" s="64"/>
      <c r="M44" s="64" t="s">
        <v>57</v>
      </c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 t="s">
        <v>135</v>
      </c>
      <c r="Z44" s="64"/>
      <c r="AA44" s="64" t="s">
        <v>64</v>
      </c>
      <c r="AB44" s="64"/>
      <c r="AC44" s="64" t="s">
        <v>19</v>
      </c>
      <c r="AD44" s="64" t="s">
        <v>20</v>
      </c>
      <c r="AE44" s="64" t="s">
        <v>20</v>
      </c>
      <c r="AF44" s="64" t="s">
        <v>60</v>
      </c>
      <c r="AG44" s="64"/>
      <c r="AH44" s="64" t="s">
        <v>99</v>
      </c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</row>
    <row r="45" spans="1:50" x14ac:dyDescent="0.25">
      <c r="A45" s="74" t="s">
        <v>145</v>
      </c>
      <c r="B45" s="64"/>
      <c r="C45" s="64">
        <v>488637</v>
      </c>
      <c r="D45" s="64" t="s">
        <v>146</v>
      </c>
      <c r="E45" s="64"/>
      <c r="F45" s="64" t="s">
        <v>141</v>
      </c>
      <c r="G45" s="64" t="s">
        <v>55</v>
      </c>
      <c r="H45" s="64"/>
      <c r="I45" s="64"/>
      <c r="J45" s="64"/>
      <c r="K45" s="64"/>
      <c r="L45" s="64"/>
      <c r="M45" s="64" t="s">
        <v>57</v>
      </c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 t="s">
        <v>117</v>
      </c>
      <c r="Z45" s="64"/>
      <c r="AA45" s="64" t="s">
        <v>64</v>
      </c>
      <c r="AB45" s="64"/>
      <c r="AC45" s="64" t="s">
        <v>19</v>
      </c>
      <c r="AD45" s="64" t="s">
        <v>20</v>
      </c>
      <c r="AE45" s="64" t="s">
        <v>20</v>
      </c>
      <c r="AF45" s="64" t="s">
        <v>60</v>
      </c>
      <c r="AG45" s="64"/>
      <c r="AH45" s="64" t="s">
        <v>99</v>
      </c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</row>
    <row r="46" spans="1:50" x14ac:dyDescent="0.25">
      <c r="A46" s="74" t="s">
        <v>147</v>
      </c>
      <c r="B46" s="64"/>
      <c r="C46" s="64">
        <v>488642</v>
      </c>
      <c r="D46" s="64" t="s">
        <v>148</v>
      </c>
      <c r="E46" s="64"/>
      <c r="F46" s="64" t="s">
        <v>141</v>
      </c>
      <c r="G46" s="64" t="s">
        <v>55</v>
      </c>
      <c r="H46" s="64"/>
      <c r="I46" s="64"/>
      <c r="J46" s="64"/>
      <c r="K46" s="64"/>
      <c r="L46" s="64"/>
      <c r="M46" s="64" t="s">
        <v>57</v>
      </c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 t="s">
        <v>149</v>
      </c>
      <c r="Z46" s="64"/>
      <c r="AA46" s="64" t="s">
        <v>64</v>
      </c>
      <c r="AB46" s="64"/>
      <c r="AC46" s="64" t="s">
        <v>19</v>
      </c>
      <c r="AD46" s="64" t="s">
        <v>20</v>
      </c>
      <c r="AE46" s="64" t="s">
        <v>20</v>
      </c>
      <c r="AF46" s="64" t="s">
        <v>60</v>
      </c>
      <c r="AG46" s="64"/>
      <c r="AH46" s="64" t="s">
        <v>99</v>
      </c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</row>
    <row r="47" spans="1:50" x14ac:dyDescent="0.25">
      <c r="A47" s="74" t="s">
        <v>150</v>
      </c>
      <c r="B47" s="64"/>
      <c r="C47" s="64">
        <v>488656</v>
      </c>
      <c r="D47" s="64">
        <v>42115</v>
      </c>
      <c r="E47" s="64"/>
      <c r="F47" s="64" t="s">
        <v>141</v>
      </c>
      <c r="G47" s="64" t="s">
        <v>55</v>
      </c>
      <c r="H47" s="64"/>
      <c r="I47" s="64"/>
      <c r="J47" s="64"/>
      <c r="K47" s="64"/>
      <c r="L47" s="64"/>
      <c r="M47" s="64" t="s">
        <v>57</v>
      </c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 t="s">
        <v>130</v>
      </c>
      <c r="Z47" s="64"/>
      <c r="AA47" s="64" t="s">
        <v>64</v>
      </c>
      <c r="AB47" s="64"/>
      <c r="AC47" s="64" t="s">
        <v>19</v>
      </c>
      <c r="AD47" s="64" t="s">
        <v>20</v>
      </c>
      <c r="AE47" s="64" t="s">
        <v>20</v>
      </c>
      <c r="AF47" s="64" t="s">
        <v>60</v>
      </c>
      <c r="AG47" s="64"/>
      <c r="AH47" s="64" t="s">
        <v>99</v>
      </c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</row>
    <row r="48" spans="1:50" x14ac:dyDescent="0.25">
      <c r="A48" s="74" t="s">
        <v>151</v>
      </c>
      <c r="B48" s="64"/>
      <c r="C48" s="64">
        <v>488661</v>
      </c>
      <c r="D48" s="64">
        <v>42116</v>
      </c>
      <c r="E48" s="64"/>
      <c r="F48" s="64" t="s">
        <v>141</v>
      </c>
      <c r="G48" s="64" t="s">
        <v>55</v>
      </c>
      <c r="H48" s="64"/>
      <c r="I48" s="64"/>
      <c r="J48" s="64"/>
      <c r="K48" s="64"/>
      <c r="L48" s="64"/>
      <c r="M48" s="64" t="s">
        <v>57</v>
      </c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 t="s">
        <v>119</v>
      </c>
      <c r="Z48" s="64"/>
      <c r="AA48" s="64" t="s">
        <v>64</v>
      </c>
      <c r="AB48" s="64"/>
      <c r="AC48" s="64" t="s">
        <v>19</v>
      </c>
      <c r="AD48" s="64" t="s">
        <v>20</v>
      </c>
      <c r="AE48" s="64" t="s">
        <v>20</v>
      </c>
      <c r="AF48" s="64" t="s">
        <v>60</v>
      </c>
      <c r="AG48" s="64"/>
      <c r="AH48" s="64" t="s">
        <v>99</v>
      </c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</row>
    <row r="49" spans="1:50" x14ac:dyDescent="0.25">
      <c r="A49" s="74" t="s">
        <v>152</v>
      </c>
      <c r="B49" s="64"/>
      <c r="C49" s="64">
        <v>488675</v>
      </c>
      <c r="D49" s="64" t="s">
        <v>153</v>
      </c>
      <c r="E49" s="64"/>
      <c r="F49" s="64" t="s">
        <v>141</v>
      </c>
      <c r="G49" s="64" t="s">
        <v>55</v>
      </c>
      <c r="H49" s="64"/>
      <c r="I49" s="64"/>
      <c r="J49" s="64"/>
      <c r="K49" s="64"/>
      <c r="L49" s="64"/>
      <c r="M49" s="64" t="s">
        <v>57</v>
      </c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 t="s">
        <v>132</v>
      </c>
      <c r="Z49" s="64"/>
      <c r="AA49" s="64" t="s">
        <v>64</v>
      </c>
      <c r="AB49" s="64"/>
      <c r="AC49" s="64" t="s">
        <v>19</v>
      </c>
      <c r="AD49" s="64" t="s">
        <v>20</v>
      </c>
      <c r="AE49" s="64" t="s">
        <v>20</v>
      </c>
      <c r="AF49" s="64" t="s">
        <v>60</v>
      </c>
      <c r="AG49" s="64"/>
      <c r="AH49" s="64" t="s">
        <v>99</v>
      </c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</row>
    <row r="50" spans="1:50" x14ac:dyDescent="0.25">
      <c r="A50" s="74" t="s">
        <v>154</v>
      </c>
      <c r="B50" s="64"/>
      <c r="C50" s="64">
        <v>488680</v>
      </c>
      <c r="D50" s="64" t="s">
        <v>155</v>
      </c>
      <c r="E50" s="64"/>
      <c r="F50" s="64" t="s">
        <v>141</v>
      </c>
      <c r="G50" s="64" t="s">
        <v>55</v>
      </c>
      <c r="H50" s="64"/>
      <c r="I50" s="64"/>
      <c r="J50" s="64"/>
      <c r="K50" s="64"/>
      <c r="L50" s="64"/>
      <c r="M50" s="64" t="s">
        <v>57</v>
      </c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 t="s">
        <v>156</v>
      </c>
      <c r="Z50" s="64"/>
      <c r="AA50" s="64" t="s">
        <v>64</v>
      </c>
      <c r="AB50" s="64"/>
      <c r="AC50" s="64" t="s">
        <v>19</v>
      </c>
      <c r="AD50" s="64" t="s">
        <v>20</v>
      </c>
      <c r="AE50" s="64" t="s">
        <v>20</v>
      </c>
      <c r="AF50" s="64" t="s">
        <v>60</v>
      </c>
      <c r="AG50" s="64"/>
      <c r="AH50" s="64" t="s">
        <v>99</v>
      </c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</row>
    <row r="51" spans="1:50" x14ac:dyDescent="0.25">
      <c r="A51" s="74" t="s">
        <v>157</v>
      </c>
      <c r="B51" s="64"/>
      <c r="C51" s="64">
        <v>488699</v>
      </c>
      <c r="D51" s="64">
        <v>42224</v>
      </c>
      <c r="E51" s="64"/>
      <c r="F51" s="64" t="s">
        <v>141</v>
      </c>
      <c r="G51" s="64" t="s">
        <v>55</v>
      </c>
      <c r="H51" s="64"/>
      <c r="I51" s="64"/>
      <c r="J51" s="64"/>
      <c r="K51" s="64"/>
      <c r="L51" s="64"/>
      <c r="M51" s="64" t="s">
        <v>57</v>
      </c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 t="s">
        <v>158</v>
      </c>
      <c r="Z51" s="64"/>
      <c r="AA51" s="64" t="s">
        <v>64</v>
      </c>
      <c r="AB51" s="64"/>
      <c r="AC51" s="64" t="s">
        <v>19</v>
      </c>
      <c r="AD51" s="64" t="s">
        <v>20</v>
      </c>
      <c r="AE51" s="64" t="s">
        <v>20</v>
      </c>
      <c r="AF51" s="64" t="s">
        <v>60</v>
      </c>
      <c r="AG51" s="64"/>
      <c r="AH51" s="64" t="s">
        <v>99</v>
      </c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</row>
    <row r="52" spans="1:50" x14ac:dyDescent="0.25">
      <c r="A52" s="74" t="s">
        <v>159</v>
      </c>
      <c r="B52" s="64"/>
      <c r="C52" s="64">
        <v>488703</v>
      </c>
      <c r="D52" s="64">
        <v>42236</v>
      </c>
      <c r="E52" s="64"/>
      <c r="F52" s="64" t="s">
        <v>141</v>
      </c>
      <c r="G52" s="64" t="s">
        <v>55</v>
      </c>
      <c r="H52" s="64"/>
      <c r="I52" s="64"/>
      <c r="J52" s="64"/>
      <c r="K52" s="64"/>
      <c r="L52" s="64"/>
      <c r="M52" s="64" t="s">
        <v>57</v>
      </c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 t="s">
        <v>160</v>
      </c>
      <c r="Z52" s="64"/>
      <c r="AA52" s="64" t="s">
        <v>64</v>
      </c>
      <c r="AB52" s="64"/>
      <c r="AC52" s="64" t="s">
        <v>19</v>
      </c>
      <c r="AD52" s="64" t="s">
        <v>20</v>
      </c>
      <c r="AE52" s="64" t="s">
        <v>20</v>
      </c>
      <c r="AF52" s="64" t="s">
        <v>60</v>
      </c>
      <c r="AG52" s="64"/>
      <c r="AH52" s="64" t="s">
        <v>99</v>
      </c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</row>
    <row r="53" spans="1:50" x14ac:dyDescent="0.25">
      <c r="A53" s="74" t="s">
        <v>161</v>
      </c>
      <c r="B53" s="64"/>
      <c r="C53" s="64">
        <v>488717</v>
      </c>
      <c r="D53" s="64" t="s">
        <v>162</v>
      </c>
      <c r="E53" s="64"/>
      <c r="F53" s="64" t="s">
        <v>141</v>
      </c>
      <c r="G53" s="64" t="s">
        <v>55</v>
      </c>
      <c r="H53" s="64"/>
      <c r="I53" s="64"/>
      <c r="J53" s="64"/>
      <c r="K53" s="64"/>
      <c r="L53" s="64"/>
      <c r="M53" s="64" t="s">
        <v>57</v>
      </c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 t="s">
        <v>20</v>
      </c>
      <c r="Z53" s="64"/>
      <c r="AA53" s="64" t="s">
        <v>59</v>
      </c>
      <c r="AB53" s="64"/>
      <c r="AC53" s="64" t="s">
        <v>19</v>
      </c>
      <c r="AD53" s="64" t="s">
        <v>20</v>
      </c>
      <c r="AE53" s="64" t="s">
        <v>20</v>
      </c>
      <c r="AF53" s="64" t="s">
        <v>60</v>
      </c>
      <c r="AG53" s="64"/>
      <c r="AH53" s="64" t="s">
        <v>99</v>
      </c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6"/>
      <c r="AX53" s="64"/>
    </row>
    <row r="54" spans="1:50" x14ac:dyDescent="0.25">
      <c r="A54" s="74" t="s">
        <v>163</v>
      </c>
      <c r="B54" s="64"/>
      <c r="C54" s="64">
        <v>488798</v>
      </c>
      <c r="D54" s="64" t="s">
        <v>164</v>
      </c>
      <c r="E54" s="64"/>
      <c r="F54" s="64" t="s">
        <v>141</v>
      </c>
      <c r="G54" s="64" t="s">
        <v>55</v>
      </c>
      <c r="H54" s="64"/>
      <c r="I54" s="64"/>
      <c r="J54" s="64"/>
      <c r="K54" s="64"/>
      <c r="L54" s="64"/>
      <c r="M54" s="64" t="s">
        <v>57</v>
      </c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 t="s">
        <v>104</v>
      </c>
      <c r="Z54" s="64"/>
      <c r="AA54" s="64" t="s">
        <v>59</v>
      </c>
      <c r="AB54" s="64"/>
      <c r="AC54" s="64" t="s">
        <v>19</v>
      </c>
      <c r="AD54" s="64" t="s">
        <v>20</v>
      </c>
      <c r="AE54" s="64" t="s">
        <v>104</v>
      </c>
      <c r="AF54" s="64" t="s">
        <v>60</v>
      </c>
      <c r="AG54" s="64"/>
      <c r="AH54" s="64" t="s">
        <v>99</v>
      </c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</row>
    <row r="55" spans="1:50" x14ac:dyDescent="0.25">
      <c r="A55" s="74" t="s">
        <v>165</v>
      </c>
      <c r="B55" s="64"/>
      <c r="C55" s="64">
        <v>488802</v>
      </c>
      <c r="D55" s="64">
        <v>42107</v>
      </c>
      <c r="E55" s="64"/>
      <c r="F55" s="64" t="s">
        <v>141</v>
      </c>
      <c r="G55" s="64" t="s">
        <v>55</v>
      </c>
      <c r="H55" s="64"/>
      <c r="I55" s="64"/>
      <c r="J55" s="64"/>
      <c r="K55" s="64"/>
      <c r="L55" s="64"/>
      <c r="M55" s="64" t="s">
        <v>57</v>
      </c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 t="s">
        <v>111</v>
      </c>
      <c r="Z55" s="64"/>
      <c r="AA55" s="64" t="s">
        <v>64</v>
      </c>
      <c r="AB55" s="64"/>
      <c r="AC55" s="64" t="s">
        <v>19</v>
      </c>
      <c r="AD55" s="64" t="s">
        <v>20</v>
      </c>
      <c r="AE55" s="64" t="s">
        <v>104</v>
      </c>
      <c r="AF55" s="64" t="s">
        <v>60</v>
      </c>
      <c r="AG55" s="64"/>
      <c r="AH55" s="64" t="s">
        <v>99</v>
      </c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</row>
    <row r="56" spans="1:50" x14ac:dyDescent="0.25">
      <c r="A56" s="74" t="s">
        <v>166</v>
      </c>
      <c r="B56" s="64"/>
      <c r="C56" s="64">
        <v>488816</v>
      </c>
      <c r="D56" s="64">
        <v>42109</v>
      </c>
      <c r="E56" s="64"/>
      <c r="F56" s="64" t="s">
        <v>141</v>
      </c>
      <c r="G56" s="64" t="s">
        <v>55</v>
      </c>
      <c r="H56" s="64"/>
      <c r="I56" s="64"/>
      <c r="J56" s="64"/>
      <c r="K56" s="64"/>
      <c r="L56" s="64"/>
      <c r="M56" s="64" t="s">
        <v>57</v>
      </c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 t="s">
        <v>126</v>
      </c>
      <c r="Z56" s="64"/>
      <c r="AA56" s="64" t="s">
        <v>64</v>
      </c>
      <c r="AB56" s="64"/>
      <c r="AC56" s="64" t="s">
        <v>19</v>
      </c>
      <c r="AD56" s="64" t="s">
        <v>20</v>
      </c>
      <c r="AE56" s="64" t="s">
        <v>104</v>
      </c>
      <c r="AF56" s="64" t="s">
        <v>60</v>
      </c>
      <c r="AG56" s="64"/>
      <c r="AH56" s="64" t="s">
        <v>99</v>
      </c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</row>
    <row r="57" spans="1:50" x14ac:dyDescent="0.25">
      <c r="A57" s="74" t="s">
        <v>167</v>
      </c>
      <c r="B57" s="64"/>
      <c r="C57" s="64">
        <v>488821</v>
      </c>
      <c r="D57" s="64" t="s">
        <v>168</v>
      </c>
      <c r="E57" s="64"/>
      <c r="F57" s="64" t="s">
        <v>141</v>
      </c>
      <c r="G57" s="64" t="s">
        <v>55</v>
      </c>
      <c r="H57" s="64"/>
      <c r="I57" s="64"/>
      <c r="J57" s="64"/>
      <c r="K57" s="64"/>
      <c r="L57" s="64"/>
      <c r="M57" s="64" t="s">
        <v>57</v>
      </c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 t="s">
        <v>108</v>
      </c>
      <c r="Z57" s="64"/>
      <c r="AA57" s="64" t="s">
        <v>64</v>
      </c>
      <c r="AB57" s="64"/>
      <c r="AC57" s="64" t="s">
        <v>19</v>
      </c>
      <c r="AD57" s="64" t="s">
        <v>20</v>
      </c>
      <c r="AE57" s="64" t="s">
        <v>102</v>
      </c>
      <c r="AF57" s="64" t="s">
        <v>60</v>
      </c>
      <c r="AG57" s="64"/>
      <c r="AH57" s="64" t="s">
        <v>99</v>
      </c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5"/>
      <c r="AX57" s="64"/>
    </row>
    <row r="58" spans="1:50" x14ac:dyDescent="0.25">
      <c r="A58" s="74" t="s">
        <v>169</v>
      </c>
      <c r="B58" s="64"/>
      <c r="C58" s="64">
        <v>488835</v>
      </c>
      <c r="D58" s="64" t="s">
        <v>170</v>
      </c>
      <c r="E58" s="64"/>
      <c r="F58" s="64" t="s">
        <v>141</v>
      </c>
      <c r="G58" s="64" t="s">
        <v>55</v>
      </c>
      <c r="H58" s="64"/>
      <c r="I58" s="64"/>
      <c r="J58" s="64"/>
      <c r="K58" s="64"/>
      <c r="L58" s="64"/>
      <c r="M58" s="64" t="s">
        <v>57</v>
      </c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 t="s">
        <v>171</v>
      </c>
      <c r="Z58" s="64"/>
      <c r="AA58" s="64" t="s">
        <v>64</v>
      </c>
      <c r="AB58" s="64"/>
      <c r="AC58" s="64" t="s">
        <v>19</v>
      </c>
      <c r="AD58" s="64" t="s">
        <v>20</v>
      </c>
      <c r="AE58" s="64" t="s">
        <v>104</v>
      </c>
      <c r="AF58" s="64" t="s">
        <v>60</v>
      </c>
      <c r="AG58" s="64"/>
      <c r="AH58" s="64" t="s">
        <v>99</v>
      </c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</row>
    <row r="59" spans="1:50" x14ac:dyDescent="0.25">
      <c r="A59" s="74" t="s">
        <v>172</v>
      </c>
      <c r="B59" s="64"/>
      <c r="C59" s="64">
        <v>488840</v>
      </c>
      <c r="D59" s="64" t="s">
        <v>173</v>
      </c>
      <c r="E59" s="64"/>
      <c r="F59" s="64" t="s">
        <v>141</v>
      </c>
      <c r="G59" s="64" t="s">
        <v>55</v>
      </c>
      <c r="H59" s="64"/>
      <c r="I59" s="64"/>
      <c r="J59" s="64"/>
      <c r="K59" s="64"/>
      <c r="L59" s="64"/>
      <c r="M59" s="64" t="s">
        <v>57</v>
      </c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 t="s">
        <v>138</v>
      </c>
      <c r="Z59" s="64"/>
      <c r="AA59" s="64" t="s">
        <v>64</v>
      </c>
      <c r="AB59" s="64"/>
      <c r="AC59" s="64" t="s">
        <v>19</v>
      </c>
      <c r="AD59" s="64" t="s">
        <v>20</v>
      </c>
      <c r="AE59" s="64" t="s">
        <v>104</v>
      </c>
      <c r="AF59" s="64" t="s">
        <v>60</v>
      </c>
      <c r="AG59" s="64"/>
      <c r="AH59" s="64" t="s">
        <v>99</v>
      </c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</row>
    <row r="60" spans="1:50" x14ac:dyDescent="0.25">
      <c r="A60" s="74" t="s">
        <v>174</v>
      </c>
      <c r="B60" s="64"/>
      <c r="C60" s="64">
        <v>488859</v>
      </c>
      <c r="D60" s="64">
        <v>42226</v>
      </c>
      <c r="E60" s="64"/>
      <c r="F60" s="64" t="s">
        <v>141</v>
      </c>
      <c r="G60" s="64" t="s">
        <v>55</v>
      </c>
      <c r="H60" s="64"/>
      <c r="I60" s="64"/>
      <c r="J60" s="64"/>
      <c r="K60" s="64"/>
      <c r="L60" s="64"/>
      <c r="M60" s="64" t="s">
        <v>57</v>
      </c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 t="s">
        <v>175</v>
      </c>
      <c r="Z60" s="64"/>
      <c r="AA60" s="64" t="s">
        <v>64</v>
      </c>
      <c r="AB60" s="64"/>
      <c r="AC60" s="64" t="s">
        <v>19</v>
      </c>
      <c r="AD60" s="64" t="s">
        <v>20</v>
      </c>
      <c r="AE60" s="64" t="s">
        <v>102</v>
      </c>
      <c r="AF60" s="64" t="s">
        <v>60</v>
      </c>
      <c r="AG60" s="64"/>
      <c r="AH60" s="64" t="s">
        <v>99</v>
      </c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</row>
    <row r="61" spans="1:50" x14ac:dyDescent="0.25">
      <c r="A61" s="74" t="s">
        <v>176</v>
      </c>
      <c r="B61" s="64"/>
      <c r="C61" s="64">
        <v>810788</v>
      </c>
      <c r="D61" s="64" t="s">
        <v>177</v>
      </c>
      <c r="E61" s="64"/>
      <c r="F61" s="64" t="s">
        <v>141</v>
      </c>
      <c r="G61" s="64" t="s">
        <v>55</v>
      </c>
      <c r="H61" s="64"/>
      <c r="I61" s="64"/>
      <c r="J61" s="64"/>
      <c r="K61" s="64"/>
      <c r="L61" s="64"/>
      <c r="M61" s="64" t="s">
        <v>57</v>
      </c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 t="s">
        <v>101</v>
      </c>
      <c r="Z61" s="64"/>
      <c r="AA61" s="64" t="s">
        <v>59</v>
      </c>
      <c r="AB61" s="64"/>
      <c r="AC61" s="64" t="s">
        <v>19</v>
      </c>
      <c r="AD61" s="64" t="s">
        <v>20</v>
      </c>
      <c r="AE61" s="64" t="s">
        <v>102</v>
      </c>
      <c r="AF61" s="64" t="s">
        <v>60</v>
      </c>
      <c r="AG61" s="64"/>
      <c r="AH61" s="64" t="s">
        <v>99</v>
      </c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</row>
    <row r="62" spans="1:50" x14ac:dyDescent="0.25">
      <c r="A62" s="74" t="s">
        <v>178</v>
      </c>
      <c r="B62" s="64"/>
      <c r="C62" s="64">
        <v>488944</v>
      </c>
      <c r="D62" s="64" t="s">
        <v>179</v>
      </c>
      <c r="E62" s="64"/>
      <c r="F62" s="64" t="s">
        <v>141</v>
      </c>
      <c r="G62" s="64" t="s">
        <v>55</v>
      </c>
      <c r="H62" s="64"/>
      <c r="I62" s="64"/>
      <c r="J62" s="64"/>
      <c r="K62" s="64"/>
      <c r="L62" s="64"/>
      <c r="M62" s="64" t="s">
        <v>57</v>
      </c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 t="s">
        <v>98</v>
      </c>
      <c r="Z62" s="64"/>
      <c r="AA62" s="64" t="s">
        <v>59</v>
      </c>
      <c r="AB62" s="64"/>
      <c r="AC62" s="64" t="s">
        <v>19</v>
      </c>
      <c r="AD62" s="64" t="s">
        <v>20</v>
      </c>
      <c r="AE62" s="64" t="s">
        <v>98</v>
      </c>
      <c r="AF62" s="64" t="s">
        <v>60</v>
      </c>
      <c r="AG62" s="64"/>
      <c r="AH62" s="64" t="s">
        <v>99</v>
      </c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</row>
    <row r="63" spans="1:50" x14ac:dyDescent="0.25">
      <c r="A63" s="74" t="s">
        <v>180</v>
      </c>
      <c r="B63" s="64"/>
      <c r="C63" s="64">
        <v>489000</v>
      </c>
      <c r="D63" s="64" t="s">
        <v>181</v>
      </c>
      <c r="E63" s="64"/>
      <c r="F63" s="64" t="s">
        <v>141</v>
      </c>
      <c r="G63" s="64" t="s">
        <v>55</v>
      </c>
      <c r="H63" s="64"/>
      <c r="I63" s="64"/>
      <c r="J63" s="64"/>
      <c r="K63" s="64"/>
      <c r="L63" s="64"/>
      <c r="M63" s="64" t="s">
        <v>57</v>
      </c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 t="s">
        <v>113</v>
      </c>
      <c r="Z63" s="64"/>
      <c r="AA63" s="64" t="s">
        <v>59</v>
      </c>
      <c r="AB63" s="64"/>
      <c r="AC63" s="64" t="s">
        <v>19</v>
      </c>
      <c r="AD63" s="64" t="s">
        <v>20</v>
      </c>
      <c r="AE63" s="64" t="s">
        <v>113</v>
      </c>
      <c r="AF63" s="64" t="s">
        <v>60</v>
      </c>
      <c r="AG63" s="64"/>
      <c r="AH63" s="64" t="s">
        <v>99</v>
      </c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</row>
    <row r="64" spans="1:50" x14ac:dyDescent="0.25">
      <c r="A64" s="74" t="s">
        <v>182</v>
      </c>
      <c r="B64" s="64"/>
      <c r="C64" s="64">
        <v>489019</v>
      </c>
      <c r="D64" s="64">
        <v>42093</v>
      </c>
      <c r="E64" s="64"/>
      <c r="F64" s="64" t="s">
        <v>141</v>
      </c>
      <c r="G64" s="64" t="s">
        <v>55</v>
      </c>
      <c r="H64" s="64"/>
      <c r="I64" s="64"/>
      <c r="J64" s="64"/>
      <c r="K64" s="64"/>
      <c r="L64" s="64"/>
      <c r="M64" s="64" t="s">
        <v>57</v>
      </c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 t="s">
        <v>183</v>
      </c>
      <c r="Z64" s="64"/>
      <c r="AA64" s="64" t="s">
        <v>64</v>
      </c>
      <c r="AB64" s="64"/>
      <c r="AC64" s="64" t="s">
        <v>19</v>
      </c>
      <c r="AD64" s="64" t="s">
        <v>20</v>
      </c>
      <c r="AE64" s="64" t="s">
        <v>113</v>
      </c>
      <c r="AF64" s="64" t="s">
        <v>60</v>
      </c>
      <c r="AG64" s="64"/>
      <c r="AH64" s="64" t="s">
        <v>99</v>
      </c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</row>
    <row r="65" spans="1:50" x14ac:dyDescent="0.25">
      <c r="A65" s="74" t="s">
        <v>184</v>
      </c>
      <c r="B65" s="64"/>
      <c r="C65" s="64">
        <v>489024</v>
      </c>
      <c r="D65" s="64" t="s">
        <v>185</v>
      </c>
      <c r="E65" s="64"/>
      <c r="F65" s="64" t="s">
        <v>141</v>
      </c>
      <c r="G65" s="64" t="s">
        <v>55</v>
      </c>
      <c r="H65" s="64"/>
      <c r="I65" s="64"/>
      <c r="J65" s="64"/>
      <c r="K65" s="64"/>
      <c r="L65" s="64"/>
      <c r="M65" s="64" t="s">
        <v>57</v>
      </c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 t="s">
        <v>137</v>
      </c>
      <c r="Z65" s="64"/>
      <c r="AA65" s="64" t="s">
        <v>64</v>
      </c>
      <c r="AB65" s="64"/>
      <c r="AC65" s="64" t="s">
        <v>19</v>
      </c>
      <c r="AD65" s="64" t="s">
        <v>20</v>
      </c>
      <c r="AE65" s="64" t="s">
        <v>113</v>
      </c>
      <c r="AF65" s="64" t="s">
        <v>60</v>
      </c>
      <c r="AG65" s="64"/>
      <c r="AH65" s="64" t="s">
        <v>99</v>
      </c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</row>
    <row r="66" spans="1:50" x14ac:dyDescent="0.25">
      <c r="A66" s="74" t="s">
        <v>186</v>
      </c>
      <c r="B66" s="64"/>
      <c r="C66" s="64">
        <v>489038</v>
      </c>
      <c r="D66" s="64" t="s">
        <v>187</v>
      </c>
      <c r="E66" s="64"/>
      <c r="F66" s="64" t="s">
        <v>141</v>
      </c>
      <c r="G66" s="64" t="s">
        <v>55</v>
      </c>
      <c r="H66" s="64"/>
      <c r="I66" s="64"/>
      <c r="J66" s="64"/>
      <c r="K66" s="64"/>
      <c r="L66" s="64"/>
      <c r="M66" s="64" t="s">
        <v>57</v>
      </c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 t="s">
        <v>188</v>
      </c>
      <c r="Z66" s="64"/>
      <c r="AA66" s="64" t="s">
        <v>64</v>
      </c>
      <c r="AB66" s="64"/>
      <c r="AC66" s="64" t="s">
        <v>19</v>
      </c>
      <c r="AD66" s="64" t="s">
        <v>20</v>
      </c>
      <c r="AE66" s="64" t="s">
        <v>113</v>
      </c>
      <c r="AF66" s="64" t="s">
        <v>60</v>
      </c>
      <c r="AG66" s="64"/>
      <c r="AH66" s="64" t="s">
        <v>99</v>
      </c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</row>
    <row r="67" spans="1:50" x14ac:dyDescent="0.25">
      <c r="A67" s="74" t="s">
        <v>189</v>
      </c>
      <c r="B67" s="64"/>
      <c r="C67" s="64">
        <v>488864</v>
      </c>
      <c r="D67" s="64">
        <v>20003</v>
      </c>
      <c r="E67" s="64"/>
      <c r="F67" s="64" t="s">
        <v>141</v>
      </c>
      <c r="G67" s="64" t="s">
        <v>55</v>
      </c>
      <c r="H67" s="64"/>
      <c r="I67" s="64"/>
      <c r="J67" s="64"/>
      <c r="K67" s="64"/>
      <c r="L67" s="64"/>
      <c r="M67" s="64" t="s">
        <v>66</v>
      </c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 t="s">
        <v>104</v>
      </c>
      <c r="Z67" s="64"/>
      <c r="AA67" s="64" t="s">
        <v>59</v>
      </c>
      <c r="AB67" s="64"/>
      <c r="AC67" s="64" t="s">
        <v>19</v>
      </c>
      <c r="AD67" s="64" t="s">
        <v>20</v>
      </c>
      <c r="AE67" s="64" t="s">
        <v>104</v>
      </c>
      <c r="AF67" s="64" t="s">
        <v>60</v>
      </c>
      <c r="AG67" s="64"/>
      <c r="AH67" s="64" t="s">
        <v>99</v>
      </c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</row>
    <row r="68" spans="1:50" x14ac:dyDescent="0.25">
      <c r="A68" s="73" t="s">
        <v>1389</v>
      </c>
      <c r="B68" s="64"/>
      <c r="C68" s="64">
        <v>488717</v>
      </c>
      <c r="D68" s="64" t="s">
        <v>190</v>
      </c>
      <c r="E68" s="64"/>
      <c r="F68" s="64" t="s">
        <v>191</v>
      </c>
      <c r="G68" s="64" t="s">
        <v>56</v>
      </c>
      <c r="H68" s="64"/>
      <c r="I68" s="64"/>
      <c r="J68" s="64"/>
      <c r="K68" s="64"/>
      <c r="L68" s="64"/>
      <c r="M68" s="64" t="s">
        <v>57</v>
      </c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 t="s">
        <v>20</v>
      </c>
      <c r="Z68" s="64"/>
      <c r="AA68" s="64" t="s">
        <v>59</v>
      </c>
      <c r="AB68" s="64"/>
      <c r="AC68" s="64" t="s">
        <v>19</v>
      </c>
      <c r="AD68" s="64" t="s">
        <v>20</v>
      </c>
      <c r="AE68" s="64" t="s">
        <v>20</v>
      </c>
      <c r="AF68" s="64" t="s">
        <v>60</v>
      </c>
      <c r="AG68" s="64"/>
      <c r="AH68" s="64" t="s">
        <v>99</v>
      </c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</row>
    <row r="69" spans="1:50" x14ac:dyDescent="0.25">
      <c r="A69" s="74" t="s">
        <v>192</v>
      </c>
      <c r="B69" s="64"/>
      <c r="C69" s="64">
        <v>488595</v>
      </c>
      <c r="D69" s="64" t="s">
        <v>140</v>
      </c>
      <c r="E69" s="64"/>
      <c r="F69" s="64" t="s">
        <v>193</v>
      </c>
      <c r="G69" s="64" t="s">
        <v>55</v>
      </c>
      <c r="H69" s="64"/>
      <c r="I69" s="64"/>
      <c r="J69" s="64"/>
      <c r="K69" s="64"/>
      <c r="L69" s="64"/>
      <c r="M69" s="64" t="s">
        <v>57</v>
      </c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 t="s">
        <v>123</v>
      </c>
      <c r="Z69" s="64"/>
      <c r="AA69" s="64" t="s">
        <v>64</v>
      </c>
      <c r="AB69" s="64"/>
      <c r="AC69" s="64" t="s">
        <v>19</v>
      </c>
      <c r="AD69" s="64" t="s">
        <v>20</v>
      </c>
      <c r="AE69" s="64" t="s">
        <v>20</v>
      </c>
      <c r="AF69" s="64" t="s">
        <v>60</v>
      </c>
      <c r="AG69" s="64"/>
      <c r="AH69" s="64" t="s">
        <v>99</v>
      </c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</row>
    <row r="70" spans="1:50" x14ac:dyDescent="0.25">
      <c r="A70" s="74" t="s">
        <v>194</v>
      </c>
      <c r="B70" s="64"/>
      <c r="C70" s="64">
        <v>488637</v>
      </c>
      <c r="D70" s="64" t="s">
        <v>146</v>
      </c>
      <c r="E70" s="64"/>
      <c r="F70" s="64" t="s">
        <v>193</v>
      </c>
      <c r="G70" s="64" t="s">
        <v>55</v>
      </c>
      <c r="H70" s="64"/>
      <c r="I70" s="64"/>
      <c r="J70" s="64"/>
      <c r="K70" s="64"/>
      <c r="L70" s="64"/>
      <c r="M70" s="64" t="s">
        <v>57</v>
      </c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 t="s">
        <v>117</v>
      </c>
      <c r="Z70" s="64"/>
      <c r="AA70" s="64" t="s">
        <v>64</v>
      </c>
      <c r="AB70" s="64"/>
      <c r="AC70" s="64" t="s">
        <v>19</v>
      </c>
      <c r="AD70" s="64" t="s">
        <v>20</v>
      </c>
      <c r="AE70" s="64" t="s">
        <v>20</v>
      </c>
      <c r="AF70" s="64" t="s">
        <v>60</v>
      </c>
      <c r="AG70" s="64"/>
      <c r="AH70" s="64" t="s">
        <v>99</v>
      </c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</row>
    <row r="71" spans="1:50" x14ac:dyDescent="0.25">
      <c r="A71" s="73" t="s">
        <v>1390</v>
      </c>
      <c r="B71" s="64"/>
      <c r="C71" s="64">
        <v>488675</v>
      </c>
      <c r="D71" s="64" t="s">
        <v>153</v>
      </c>
      <c r="E71" s="64"/>
      <c r="F71" s="64" t="s">
        <v>193</v>
      </c>
      <c r="G71" s="64" t="s">
        <v>55</v>
      </c>
      <c r="H71" s="64"/>
      <c r="I71" s="64"/>
      <c r="J71" s="64"/>
      <c r="K71" s="64"/>
      <c r="L71" s="64"/>
      <c r="M71" s="64" t="s">
        <v>57</v>
      </c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 t="s">
        <v>132</v>
      </c>
      <c r="Z71" s="64"/>
      <c r="AA71" s="64" t="s">
        <v>64</v>
      </c>
      <c r="AB71" s="64"/>
      <c r="AC71" s="64" t="s">
        <v>19</v>
      </c>
      <c r="AD71" s="64" t="s">
        <v>20</v>
      </c>
      <c r="AE71" s="64" t="s">
        <v>20</v>
      </c>
      <c r="AF71" s="64" t="s">
        <v>60</v>
      </c>
      <c r="AG71" s="64"/>
      <c r="AH71" s="64" t="s">
        <v>99</v>
      </c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</row>
    <row r="72" spans="1:50" x14ac:dyDescent="0.25">
      <c r="A72" s="73" t="s">
        <v>1391</v>
      </c>
      <c r="B72" s="64"/>
      <c r="C72" s="64">
        <v>488717</v>
      </c>
      <c r="D72" s="64" t="s">
        <v>162</v>
      </c>
      <c r="E72" s="64"/>
      <c r="F72" s="64" t="s">
        <v>193</v>
      </c>
      <c r="G72" s="64" t="s">
        <v>55</v>
      </c>
      <c r="H72" s="64"/>
      <c r="I72" s="64"/>
      <c r="J72" s="64"/>
      <c r="K72" s="64"/>
      <c r="L72" s="64"/>
      <c r="M72" s="64" t="s">
        <v>57</v>
      </c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 t="s">
        <v>20</v>
      </c>
      <c r="Z72" s="64"/>
      <c r="AA72" s="64" t="s">
        <v>59</v>
      </c>
      <c r="AB72" s="64"/>
      <c r="AC72" s="64" t="s">
        <v>19</v>
      </c>
      <c r="AD72" s="64" t="s">
        <v>20</v>
      </c>
      <c r="AE72" s="64" t="s">
        <v>20</v>
      </c>
      <c r="AF72" s="64" t="s">
        <v>60</v>
      </c>
      <c r="AG72" s="64"/>
      <c r="AH72" s="64" t="s">
        <v>99</v>
      </c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6"/>
      <c r="AX72" s="64"/>
    </row>
    <row r="73" spans="1:50" x14ac:dyDescent="0.25">
      <c r="A73" s="74" t="s">
        <v>195</v>
      </c>
      <c r="B73" s="64"/>
      <c r="C73" s="64">
        <v>810769</v>
      </c>
      <c r="D73" s="64" t="s">
        <v>164</v>
      </c>
      <c r="E73" s="64"/>
      <c r="F73" s="64" t="s">
        <v>193</v>
      </c>
      <c r="G73" s="64" t="s">
        <v>55</v>
      </c>
      <c r="H73" s="64"/>
      <c r="I73" s="64"/>
      <c r="J73" s="64"/>
      <c r="K73" s="64"/>
      <c r="L73" s="64"/>
      <c r="M73" s="64" t="s">
        <v>57</v>
      </c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 t="s">
        <v>104</v>
      </c>
      <c r="Z73" s="64"/>
      <c r="AA73" s="64" t="s">
        <v>59</v>
      </c>
      <c r="AB73" s="64"/>
      <c r="AC73" s="64" t="s">
        <v>19</v>
      </c>
      <c r="AD73" s="64" t="s">
        <v>20</v>
      </c>
      <c r="AE73" s="64" t="s">
        <v>104</v>
      </c>
      <c r="AF73" s="64" t="s">
        <v>60</v>
      </c>
      <c r="AG73" s="64"/>
      <c r="AH73" s="64" t="s">
        <v>99</v>
      </c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</row>
    <row r="74" spans="1:50" x14ac:dyDescent="0.25">
      <c r="A74" s="74" t="s">
        <v>197</v>
      </c>
      <c r="B74" s="64"/>
      <c r="C74" s="64">
        <v>810788</v>
      </c>
      <c r="D74" s="64" t="s">
        <v>177</v>
      </c>
      <c r="E74" s="64"/>
      <c r="F74" s="64" t="s">
        <v>193</v>
      </c>
      <c r="G74" s="64" t="s">
        <v>55</v>
      </c>
      <c r="H74" s="64"/>
      <c r="I74" s="64"/>
      <c r="J74" s="64"/>
      <c r="K74" s="64"/>
      <c r="L74" s="64"/>
      <c r="M74" s="64" t="s">
        <v>57</v>
      </c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 t="s">
        <v>101</v>
      </c>
      <c r="Z74" s="64"/>
      <c r="AA74" s="64" t="s">
        <v>59</v>
      </c>
      <c r="AB74" s="64"/>
      <c r="AC74" s="64" t="s">
        <v>19</v>
      </c>
      <c r="AD74" s="64" t="s">
        <v>20</v>
      </c>
      <c r="AE74" s="64" t="s">
        <v>102</v>
      </c>
      <c r="AF74" s="64" t="s">
        <v>60</v>
      </c>
      <c r="AG74" s="64"/>
      <c r="AH74" s="64" t="s">
        <v>99</v>
      </c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</row>
    <row r="75" spans="1:50" x14ac:dyDescent="0.25">
      <c r="A75" s="74" t="s">
        <v>198</v>
      </c>
      <c r="B75" s="64"/>
      <c r="C75" s="64">
        <v>810774</v>
      </c>
      <c r="D75" s="64" t="s">
        <v>179</v>
      </c>
      <c r="E75" s="64"/>
      <c r="F75" s="64" t="s">
        <v>193</v>
      </c>
      <c r="G75" s="64" t="s">
        <v>55</v>
      </c>
      <c r="H75" s="64"/>
      <c r="I75" s="64"/>
      <c r="J75" s="64"/>
      <c r="K75" s="64"/>
      <c r="L75" s="64"/>
      <c r="M75" s="64" t="s">
        <v>57</v>
      </c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 t="s">
        <v>98</v>
      </c>
      <c r="Z75" s="64"/>
      <c r="AA75" s="64" t="s">
        <v>59</v>
      </c>
      <c r="AB75" s="64"/>
      <c r="AC75" s="64" t="s">
        <v>19</v>
      </c>
      <c r="AD75" s="64" t="s">
        <v>20</v>
      </c>
      <c r="AE75" s="64" t="s">
        <v>98</v>
      </c>
      <c r="AF75" s="64" t="s">
        <v>60</v>
      </c>
      <c r="AG75" s="64"/>
      <c r="AH75" s="64" t="s">
        <v>99</v>
      </c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</row>
    <row r="76" spans="1:50" x14ac:dyDescent="0.25">
      <c r="A76" s="74" t="s">
        <v>199</v>
      </c>
      <c r="B76" s="64"/>
      <c r="C76" s="64">
        <v>559960</v>
      </c>
      <c r="D76" s="64" t="s">
        <v>181</v>
      </c>
      <c r="E76" s="64"/>
      <c r="F76" s="64" t="s">
        <v>193</v>
      </c>
      <c r="G76" s="64" t="s">
        <v>55</v>
      </c>
      <c r="H76" s="64"/>
      <c r="I76" s="64"/>
      <c r="J76" s="64"/>
      <c r="K76" s="64"/>
      <c r="L76" s="64"/>
      <c r="M76" s="64" t="s">
        <v>57</v>
      </c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 t="s">
        <v>113</v>
      </c>
      <c r="Z76" s="64"/>
      <c r="AA76" s="64" t="s">
        <v>59</v>
      </c>
      <c r="AB76" s="64"/>
      <c r="AC76" s="64" t="s">
        <v>19</v>
      </c>
      <c r="AD76" s="64" t="s">
        <v>20</v>
      </c>
      <c r="AE76" s="64" t="s">
        <v>113</v>
      </c>
      <c r="AF76" s="64" t="s">
        <v>60</v>
      </c>
      <c r="AG76" s="64"/>
      <c r="AH76" s="64" t="s">
        <v>99</v>
      </c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</row>
    <row r="77" spans="1:50" x14ac:dyDescent="0.25">
      <c r="A77" s="74" t="s">
        <v>200</v>
      </c>
      <c r="B77" s="64"/>
      <c r="C77" s="64">
        <v>488717</v>
      </c>
      <c r="D77" s="64" t="s">
        <v>190</v>
      </c>
      <c r="E77" s="64"/>
      <c r="F77" s="64" t="s">
        <v>201</v>
      </c>
      <c r="G77" s="64" t="s">
        <v>56</v>
      </c>
      <c r="H77" s="64"/>
      <c r="I77" s="64"/>
      <c r="J77" s="64"/>
      <c r="K77" s="64"/>
      <c r="L77" s="64"/>
      <c r="M77" s="64" t="s">
        <v>57</v>
      </c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 t="s">
        <v>20</v>
      </c>
      <c r="Z77" s="64"/>
      <c r="AA77" s="64" t="s">
        <v>59</v>
      </c>
      <c r="AB77" s="64"/>
      <c r="AC77" s="64" t="s">
        <v>19</v>
      </c>
      <c r="AD77" s="64" t="s">
        <v>20</v>
      </c>
      <c r="AE77" s="64" t="s">
        <v>20</v>
      </c>
      <c r="AF77" s="64" t="s">
        <v>60</v>
      </c>
      <c r="AG77" s="64"/>
      <c r="AH77" s="64" t="s">
        <v>99</v>
      </c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</row>
    <row r="78" spans="1:50" x14ac:dyDescent="0.25">
      <c r="A78" s="73" t="s">
        <v>1392</v>
      </c>
      <c r="B78" s="64"/>
      <c r="C78" s="64">
        <v>488840</v>
      </c>
      <c r="D78" s="64" t="s">
        <v>173</v>
      </c>
      <c r="E78" s="64"/>
      <c r="F78" s="64" t="s">
        <v>193</v>
      </c>
      <c r="G78" s="64" t="s">
        <v>55</v>
      </c>
      <c r="H78" s="64"/>
      <c r="I78" s="64"/>
      <c r="J78" s="64"/>
      <c r="K78" s="64"/>
      <c r="L78" s="64"/>
      <c r="M78" s="64" t="s">
        <v>57</v>
      </c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 t="s">
        <v>138</v>
      </c>
      <c r="Z78" s="64"/>
      <c r="AA78" s="64" t="s">
        <v>64</v>
      </c>
      <c r="AB78" s="64"/>
      <c r="AC78" s="64" t="s">
        <v>19</v>
      </c>
      <c r="AD78" s="64" t="s">
        <v>20</v>
      </c>
      <c r="AE78" s="64" t="s">
        <v>104</v>
      </c>
      <c r="AF78" s="64" t="s">
        <v>60</v>
      </c>
      <c r="AG78" s="64"/>
      <c r="AH78" s="64" t="s">
        <v>99</v>
      </c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</row>
    <row r="79" spans="1:50" x14ac:dyDescent="0.25">
      <c r="A79" s="74" t="s">
        <v>202</v>
      </c>
      <c r="B79" s="64"/>
      <c r="C79" s="64">
        <v>488722</v>
      </c>
      <c r="D79" s="64" t="s">
        <v>203</v>
      </c>
      <c r="E79" s="64"/>
      <c r="F79" s="64" t="s">
        <v>204</v>
      </c>
      <c r="G79" s="64" t="s">
        <v>55</v>
      </c>
      <c r="H79" s="64"/>
      <c r="I79" s="64"/>
      <c r="J79" s="64"/>
      <c r="K79" s="64"/>
      <c r="L79" s="64"/>
      <c r="M79" s="64" t="s">
        <v>57</v>
      </c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 t="s">
        <v>20</v>
      </c>
      <c r="Z79" s="64"/>
      <c r="AA79" s="64" t="s">
        <v>59</v>
      </c>
      <c r="AB79" s="64"/>
      <c r="AC79" s="64" t="s">
        <v>19</v>
      </c>
      <c r="AD79" s="64" t="s">
        <v>20</v>
      </c>
      <c r="AE79" s="64" t="s">
        <v>20</v>
      </c>
      <c r="AF79" s="64" t="s">
        <v>60</v>
      </c>
      <c r="AG79" s="64"/>
      <c r="AH79" s="64" t="s">
        <v>99</v>
      </c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</row>
    <row r="80" spans="1:50" x14ac:dyDescent="0.25">
      <c r="A80" s="73" t="s">
        <v>1393</v>
      </c>
      <c r="B80" s="64"/>
      <c r="C80" s="64">
        <v>488736</v>
      </c>
      <c r="D80" s="64">
        <v>42254</v>
      </c>
      <c r="E80" s="64"/>
      <c r="F80" s="64" t="s">
        <v>141</v>
      </c>
      <c r="G80" s="64" t="s">
        <v>55</v>
      </c>
      <c r="H80" s="64"/>
      <c r="I80" s="64"/>
      <c r="J80" s="64"/>
      <c r="K80" s="64"/>
      <c r="L80" s="64"/>
      <c r="M80" s="64" t="s">
        <v>57</v>
      </c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 t="s">
        <v>205</v>
      </c>
      <c r="Z80" s="64"/>
      <c r="AA80" s="64" t="s">
        <v>64</v>
      </c>
      <c r="AB80" s="64"/>
      <c r="AC80" s="64" t="s">
        <v>19</v>
      </c>
      <c r="AD80" s="64" t="s">
        <v>20</v>
      </c>
      <c r="AE80" s="64" t="s">
        <v>20</v>
      </c>
      <c r="AF80" s="64" t="s">
        <v>60</v>
      </c>
      <c r="AG80" s="64"/>
      <c r="AH80" s="64" t="s">
        <v>99</v>
      </c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</row>
    <row r="81" spans="1:50" x14ac:dyDescent="0.25">
      <c r="A81" s="73" t="s">
        <v>1394</v>
      </c>
      <c r="B81" s="64"/>
      <c r="C81" s="64">
        <v>488982</v>
      </c>
      <c r="D81" s="64">
        <v>392</v>
      </c>
      <c r="E81" s="64"/>
      <c r="F81" s="64" t="s">
        <v>97</v>
      </c>
      <c r="G81" s="64" t="s">
        <v>55</v>
      </c>
      <c r="H81" s="64"/>
      <c r="I81" s="64"/>
      <c r="J81" s="64"/>
      <c r="K81" s="64"/>
      <c r="L81" s="64"/>
      <c r="M81" s="64" t="s">
        <v>57</v>
      </c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 t="s">
        <v>132</v>
      </c>
      <c r="Z81" s="64"/>
      <c r="AA81" s="64" t="s">
        <v>64</v>
      </c>
      <c r="AB81" s="64"/>
      <c r="AC81" s="64" t="s">
        <v>19</v>
      </c>
      <c r="AD81" s="64" t="s">
        <v>20</v>
      </c>
      <c r="AE81" s="64" t="s">
        <v>20</v>
      </c>
      <c r="AF81" s="64" t="s">
        <v>60</v>
      </c>
      <c r="AG81" s="64"/>
      <c r="AH81" s="64" t="s">
        <v>99</v>
      </c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</row>
    <row r="82" spans="1:50" x14ac:dyDescent="0.25">
      <c r="A82" s="73" t="s">
        <v>1395</v>
      </c>
      <c r="B82" s="64"/>
      <c r="C82" s="64">
        <v>488897</v>
      </c>
      <c r="D82" s="64" t="s">
        <v>206</v>
      </c>
      <c r="E82" s="64"/>
      <c r="F82" s="64" t="s">
        <v>141</v>
      </c>
      <c r="G82" s="64" t="s">
        <v>55</v>
      </c>
      <c r="H82" s="64"/>
      <c r="I82" s="64"/>
      <c r="J82" s="64"/>
      <c r="K82" s="64"/>
      <c r="L82" s="64"/>
      <c r="M82" s="64" t="s">
        <v>57</v>
      </c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 t="s">
        <v>102</v>
      </c>
      <c r="Z82" s="64"/>
      <c r="AA82" s="64" t="s">
        <v>64</v>
      </c>
      <c r="AB82" s="64"/>
      <c r="AC82" s="64" t="s">
        <v>19</v>
      </c>
      <c r="AD82" s="64" t="s">
        <v>20</v>
      </c>
      <c r="AE82" s="64" t="s">
        <v>102</v>
      </c>
      <c r="AF82" s="64" t="s">
        <v>60</v>
      </c>
      <c r="AG82" s="64"/>
      <c r="AH82" s="64" t="s">
        <v>99</v>
      </c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</row>
    <row r="83" spans="1:50" x14ac:dyDescent="0.25">
      <c r="A83" s="73" t="s">
        <v>1396</v>
      </c>
      <c r="B83" s="64"/>
      <c r="C83" s="64">
        <v>488897</v>
      </c>
      <c r="D83" s="64" t="s">
        <v>206</v>
      </c>
      <c r="E83" s="64"/>
      <c r="F83" s="64" t="s">
        <v>193</v>
      </c>
      <c r="G83" s="64" t="s">
        <v>55</v>
      </c>
      <c r="H83" s="64"/>
      <c r="I83" s="64"/>
      <c r="J83" s="64"/>
      <c r="K83" s="64"/>
      <c r="L83" s="64"/>
      <c r="M83" s="64" t="s">
        <v>57</v>
      </c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 t="s">
        <v>102</v>
      </c>
      <c r="Z83" s="64"/>
      <c r="AA83" s="64" t="s">
        <v>64</v>
      </c>
      <c r="AB83" s="64"/>
      <c r="AC83" s="64" t="s">
        <v>19</v>
      </c>
      <c r="AD83" s="64" t="s">
        <v>20</v>
      </c>
      <c r="AE83" s="64" t="s">
        <v>102</v>
      </c>
      <c r="AF83" s="64" t="s">
        <v>60</v>
      </c>
      <c r="AG83" s="64"/>
      <c r="AH83" s="64" t="s">
        <v>99</v>
      </c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</row>
    <row r="84" spans="1:50" x14ac:dyDescent="0.25">
      <c r="A84" s="73" t="s">
        <v>1397</v>
      </c>
      <c r="B84" s="64"/>
      <c r="C84" s="64">
        <v>815125</v>
      </c>
      <c r="D84" s="64" t="s">
        <v>185</v>
      </c>
      <c r="E84" s="64"/>
      <c r="F84" s="64" t="s">
        <v>193</v>
      </c>
      <c r="G84" s="64" t="s">
        <v>55</v>
      </c>
      <c r="H84" s="64"/>
      <c r="I84" s="64"/>
      <c r="J84" s="64"/>
      <c r="K84" s="64"/>
      <c r="L84" s="64"/>
      <c r="M84" s="64" t="s">
        <v>57</v>
      </c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 t="s">
        <v>137</v>
      </c>
      <c r="Z84" s="64"/>
      <c r="AA84" s="64" t="s">
        <v>64</v>
      </c>
      <c r="AB84" s="64"/>
      <c r="AC84" s="64" t="s">
        <v>19</v>
      </c>
      <c r="AD84" s="64" t="s">
        <v>20</v>
      </c>
      <c r="AE84" s="64" t="s">
        <v>113</v>
      </c>
      <c r="AF84" s="64" t="s">
        <v>60</v>
      </c>
      <c r="AG84" s="64"/>
      <c r="AH84" s="64" t="s">
        <v>99</v>
      </c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6"/>
      <c r="AX84" s="64"/>
    </row>
    <row r="85" spans="1:50" x14ac:dyDescent="0.25">
      <c r="A85" s="73" t="s">
        <v>1398</v>
      </c>
      <c r="B85" s="64"/>
      <c r="C85" s="64">
        <v>810793</v>
      </c>
      <c r="D85" s="64">
        <v>42260</v>
      </c>
      <c r="E85" s="64"/>
      <c r="F85" s="64" t="s">
        <v>141</v>
      </c>
      <c r="G85" s="64" t="s">
        <v>55</v>
      </c>
      <c r="H85" s="64"/>
      <c r="I85" s="64"/>
      <c r="J85" s="64"/>
      <c r="K85" s="64"/>
      <c r="L85" s="64"/>
      <c r="M85" s="64" t="s">
        <v>57</v>
      </c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 t="s">
        <v>196</v>
      </c>
      <c r="Z85" s="64"/>
      <c r="AA85" s="64" t="s">
        <v>64</v>
      </c>
      <c r="AB85" s="64"/>
      <c r="AC85" s="64" t="s">
        <v>19</v>
      </c>
      <c r="AD85" s="64" t="s">
        <v>20</v>
      </c>
      <c r="AE85" s="64" t="s">
        <v>20</v>
      </c>
      <c r="AF85" s="64" t="s">
        <v>60</v>
      </c>
      <c r="AG85" s="64"/>
      <c r="AH85" s="64" t="s">
        <v>99</v>
      </c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5"/>
      <c r="AX85" s="64"/>
    </row>
    <row r="86" spans="1:50" x14ac:dyDescent="0.25">
      <c r="A86" s="73" t="s">
        <v>1399</v>
      </c>
      <c r="B86" s="64"/>
      <c r="C86" s="64">
        <v>810806</v>
      </c>
      <c r="D86" s="64" t="s">
        <v>207</v>
      </c>
      <c r="E86" s="64"/>
      <c r="F86" s="64" t="s">
        <v>97</v>
      </c>
      <c r="G86" s="64" t="s">
        <v>55</v>
      </c>
      <c r="H86" s="64"/>
      <c r="I86" s="64"/>
      <c r="J86" s="64"/>
      <c r="K86" s="64"/>
      <c r="L86" s="64"/>
      <c r="M86" s="64" t="s">
        <v>57</v>
      </c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 t="s">
        <v>208</v>
      </c>
      <c r="Z86" s="64"/>
      <c r="AA86" s="64" t="s">
        <v>64</v>
      </c>
      <c r="AB86" s="64"/>
      <c r="AC86" s="64" t="s">
        <v>19</v>
      </c>
      <c r="AD86" s="64" t="s">
        <v>20</v>
      </c>
      <c r="AE86" s="64" t="s">
        <v>102</v>
      </c>
      <c r="AF86" s="64" t="s">
        <v>60</v>
      </c>
      <c r="AG86" s="64"/>
      <c r="AH86" s="64" t="s">
        <v>99</v>
      </c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</row>
    <row r="87" spans="1:50" x14ac:dyDescent="0.25">
      <c r="A87" s="74" t="s">
        <v>202</v>
      </c>
      <c r="B87" s="64"/>
      <c r="C87" s="64">
        <v>489000</v>
      </c>
      <c r="D87" s="64" t="s">
        <v>209</v>
      </c>
      <c r="E87" s="64"/>
      <c r="F87" s="64" t="s">
        <v>210</v>
      </c>
      <c r="G87" s="64" t="s">
        <v>55</v>
      </c>
      <c r="H87" s="64"/>
      <c r="I87" s="64"/>
      <c r="J87" s="64"/>
      <c r="K87" s="64"/>
      <c r="L87" s="64"/>
      <c r="M87" s="64" t="s">
        <v>57</v>
      </c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 t="s">
        <v>113</v>
      </c>
      <c r="Z87" s="64"/>
      <c r="AA87" s="64" t="s">
        <v>59</v>
      </c>
      <c r="AB87" s="64"/>
      <c r="AC87" s="64" t="s">
        <v>19</v>
      </c>
      <c r="AD87" s="64" t="s">
        <v>20</v>
      </c>
      <c r="AE87" s="64" t="s">
        <v>113</v>
      </c>
      <c r="AF87" s="64" t="s">
        <v>60</v>
      </c>
      <c r="AG87" s="64"/>
      <c r="AH87" s="64" t="s">
        <v>99</v>
      </c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</row>
    <row r="88" spans="1:50" x14ac:dyDescent="0.25">
      <c r="A88" s="74" t="s">
        <v>202</v>
      </c>
      <c r="B88" s="64"/>
      <c r="C88" s="64">
        <v>488595</v>
      </c>
      <c r="D88" s="64" t="s">
        <v>209</v>
      </c>
      <c r="E88" s="64"/>
      <c r="F88" s="64" t="s">
        <v>210</v>
      </c>
      <c r="G88" s="64" t="s">
        <v>55</v>
      </c>
      <c r="H88" s="64"/>
      <c r="I88" s="64"/>
      <c r="J88" s="64"/>
      <c r="K88" s="64"/>
      <c r="L88" s="64"/>
      <c r="M88" s="64" t="s">
        <v>57</v>
      </c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 t="s">
        <v>123</v>
      </c>
      <c r="Z88" s="64"/>
      <c r="AA88" s="64" t="s">
        <v>64</v>
      </c>
      <c r="AB88" s="64"/>
      <c r="AC88" s="64" t="s">
        <v>19</v>
      </c>
      <c r="AD88" s="64" t="s">
        <v>20</v>
      </c>
      <c r="AE88" s="64" t="s">
        <v>20</v>
      </c>
      <c r="AF88" s="64" t="s">
        <v>60</v>
      </c>
      <c r="AG88" s="64"/>
      <c r="AH88" s="64" t="s">
        <v>99</v>
      </c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</row>
    <row r="89" spans="1:50" x14ac:dyDescent="0.25">
      <c r="A89" s="74" t="s">
        <v>202</v>
      </c>
      <c r="B89" s="64"/>
      <c r="C89" s="64">
        <v>488798</v>
      </c>
      <c r="D89" s="64" t="s">
        <v>209</v>
      </c>
      <c r="E89" s="64"/>
      <c r="F89" s="64" t="s">
        <v>210</v>
      </c>
      <c r="G89" s="64" t="s">
        <v>55</v>
      </c>
      <c r="H89" s="64"/>
      <c r="I89" s="64"/>
      <c r="J89" s="64"/>
      <c r="K89" s="64"/>
      <c r="L89" s="64"/>
      <c r="M89" s="64" t="s">
        <v>57</v>
      </c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 t="s">
        <v>104</v>
      </c>
      <c r="Z89" s="64"/>
      <c r="AA89" s="64" t="s">
        <v>59</v>
      </c>
      <c r="AB89" s="64"/>
      <c r="AC89" s="64" t="s">
        <v>19</v>
      </c>
      <c r="AD89" s="64" t="s">
        <v>20</v>
      </c>
      <c r="AE89" s="64" t="s">
        <v>104</v>
      </c>
      <c r="AF89" s="64" t="s">
        <v>60</v>
      </c>
      <c r="AG89" s="64"/>
      <c r="AH89" s="64" t="s">
        <v>99</v>
      </c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</row>
    <row r="90" spans="1:50" x14ac:dyDescent="0.25">
      <c r="A90" s="73" t="s">
        <v>1400</v>
      </c>
      <c r="B90" s="64"/>
      <c r="C90" s="64">
        <v>488963</v>
      </c>
      <c r="D90" s="64">
        <v>363</v>
      </c>
      <c r="E90" s="64"/>
      <c r="F90" s="64" t="s">
        <v>97</v>
      </c>
      <c r="G90" s="64" t="s">
        <v>55</v>
      </c>
      <c r="H90" s="64"/>
      <c r="I90" s="64"/>
      <c r="J90" s="64"/>
      <c r="K90" s="64"/>
      <c r="L90" s="64"/>
      <c r="M90" s="64" t="s">
        <v>57</v>
      </c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 t="s">
        <v>183</v>
      </c>
      <c r="Z90" s="64"/>
      <c r="AA90" s="64" t="s">
        <v>64</v>
      </c>
      <c r="AB90" s="64"/>
      <c r="AC90" s="64" t="s">
        <v>19</v>
      </c>
      <c r="AD90" s="64" t="s">
        <v>20</v>
      </c>
      <c r="AE90" s="64" t="s">
        <v>113</v>
      </c>
      <c r="AF90" s="64" t="s">
        <v>60</v>
      </c>
      <c r="AG90" s="64"/>
      <c r="AH90" s="64" t="s">
        <v>99</v>
      </c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</row>
    <row r="91" spans="1:50" x14ac:dyDescent="0.25">
      <c r="A91" s="74" t="s">
        <v>211</v>
      </c>
      <c r="B91" s="64"/>
      <c r="C91" s="64">
        <v>585129</v>
      </c>
      <c r="D91" s="64">
        <v>42112</v>
      </c>
      <c r="E91" s="64"/>
      <c r="F91" s="64" t="s">
        <v>141</v>
      </c>
      <c r="G91" s="64" t="s">
        <v>55</v>
      </c>
      <c r="H91" s="64"/>
      <c r="I91" s="64"/>
      <c r="J91" s="64"/>
      <c r="K91" s="64"/>
      <c r="L91" s="64"/>
      <c r="M91" s="64" t="s">
        <v>57</v>
      </c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 t="s">
        <v>212</v>
      </c>
      <c r="Z91" s="64"/>
      <c r="AA91" s="64" t="s">
        <v>64</v>
      </c>
      <c r="AB91" s="64"/>
      <c r="AC91" s="64" t="s">
        <v>19</v>
      </c>
      <c r="AD91" s="64" t="s">
        <v>20</v>
      </c>
      <c r="AE91" s="64" t="s">
        <v>20</v>
      </c>
      <c r="AF91" s="64" t="s">
        <v>60</v>
      </c>
      <c r="AG91" s="64"/>
      <c r="AH91" s="64" t="s">
        <v>99</v>
      </c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</row>
    <row r="92" spans="1:50" x14ac:dyDescent="0.25">
      <c r="A92" s="74" t="s">
        <v>213</v>
      </c>
      <c r="B92" s="64"/>
      <c r="C92" s="65" t="s">
        <v>214</v>
      </c>
      <c r="D92" s="64" t="s">
        <v>215</v>
      </c>
      <c r="E92" s="64"/>
      <c r="F92" s="64" t="s">
        <v>141</v>
      </c>
      <c r="G92" s="64" t="s">
        <v>55</v>
      </c>
      <c r="H92" s="64"/>
      <c r="I92" s="64"/>
      <c r="J92" s="64"/>
      <c r="K92" s="64"/>
      <c r="L92" s="64"/>
      <c r="M92" s="64" t="s">
        <v>66</v>
      </c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 t="s">
        <v>137</v>
      </c>
      <c r="Z92" s="64"/>
      <c r="AA92" s="64" t="s">
        <v>64</v>
      </c>
      <c r="AB92" s="64"/>
      <c r="AC92" s="64" t="s">
        <v>19</v>
      </c>
      <c r="AD92" s="64" t="s">
        <v>20</v>
      </c>
      <c r="AE92" s="64" t="s">
        <v>113</v>
      </c>
      <c r="AF92" s="64" t="s">
        <v>60</v>
      </c>
      <c r="AG92" s="64"/>
      <c r="AH92" s="64" t="s">
        <v>99</v>
      </c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</row>
    <row r="93" spans="1:50" x14ac:dyDescent="0.25">
      <c r="A93" s="74" t="s">
        <v>216</v>
      </c>
      <c r="B93" s="64"/>
      <c r="C93" s="64">
        <v>488996</v>
      </c>
      <c r="D93" s="64" t="s">
        <v>217</v>
      </c>
      <c r="E93" s="64"/>
      <c r="F93" s="64" t="s">
        <v>141</v>
      </c>
      <c r="G93" s="64" t="s">
        <v>55</v>
      </c>
      <c r="H93" s="64"/>
      <c r="I93" s="64"/>
      <c r="J93" s="64"/>
      <c r="K93" s="64"/>
      <c r="L93" s="64"/>
      <c r="M93" s="64" t="s">
        <v>57</v>
      </c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 t="s">
        <v>218</v>
      </c>
      <c r="Z93" s="64"/>
      <c r="AA93" s="64" t="s">
        <v>64</v>
      </c>
      <c r="AB93" s="64"/>
      <c r="AC93" s="64" t="s">
        <v>19</v>
      </c>
      <c r="AD93" s="64" t="s">
        <v>20</v>
      </c>
      <c r="AE93" s="64" t="s">
        <v>20</v>
      </c>
      <c r="AF93" s="64" t="s">
        <v>60</v>
      </c>
      <c r="AG93" s="64"/>
      <c r="AH93" s="64" t="s">
        <v>99</v>
      </c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</row>
    <row r="94" spans="1:50" x14ac:dyDescent="0.25">
      <c r="A94" s="74" t="s">
        <v>219</v>
      </c>
      <c r="B94" s="64"/>
      <c r="C94" s="65" t="s">
        <v>220</v>
      </c>
      <c r="D94" s="64" t="s">
        <v>221</v>
      </c>
      <c r="E94" s="64"/>
      <c r="F94" s="64" t="s">
        <v>141</v>
      </c>
      <c r="G94" s="64" t="s">
        <v>55</v>
      </c>
      <c r="H94" s="64"/>
      <c r="I94" s="64"/>
      <c r="J94" s="64"/>
      <c r="K94" s="64"/>
      <c r="L94" s="64"/>
      <c r="M94" s="64" t="s">
        <v>66</v>
      </c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 t="s">
        <v>218</v>
      </c>
      <c r="Z94" s="64"/>
      <c r="AA94" s="64" t="s">
        <v>64</v>
      </c>
      <c r="AB94" s="64"/>
      <c r="AC94" s="64" t="s">
        <v>19</v>
      </c>
      <c r="AD94" s="64" t="s">
        <v>20</v>
      </c>
      <c r="AE94" s="64" t="s">
        <v>113</v>
      </c>
      <c r="AF94" s="64" t="s">
        <v>60</v>
      </c>
      <c r="AG94" s="64"/>
      <c r="AH94" s="64" t="s">
        <v>99</v>
      </c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</row>
    <row r="95" spans="1:50" x14ac:dyDescent="0.25">
      <c r="A95" s="73" t="s">
        <v>1370</v>
      </c>
      <c r="B95" s="64"/>
      <c r="C95" s="64">
        <v>554774</v>
      </c>
      <c r="D95" s="64" t="s">
        <v>222</v>
      </c>
      <c r="E95" s="64"/>
      <c r="F95" s="64" t="s">
        <v>97</v>
      </c>
      <c r="G95" s="64" t="s">
        <v>55</v>
      </c>
      <c r="H95" s="64"/>
      <c r="I95" s="64"/>
      <c r="J95" s="64"/>
      <c r="K95" s="64"/>
      <c r="L95" s="64"/>
      <c r="M95" s="64" t="s">
        <v>57</v>
      </c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 t="s">
        <v>158</v>
      </c>
      <c r="Z95" s="64"/>
      <c r="AA95" s="64" t="s">
        <v>64</v>
      </c>
      <c r="AB95" s="64"/>
      <c r="AC95" s="64" t="s">
        <v>19</v>
      </c>
      <c r="AD95" s="64" t="s">
        <v>20</v>
      </c>
      <c r="AE95" s="64" t="s">
        <v>20</v>
      </c>
      <c r="AF95" s="64" t="s">
        <v>60</v>
      </c>
      <c r="AG95" s="64"/>
      <c r="AH95" s="64" t="s">
        <v>99</v>
      </c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</row>
    <row r="96" spans="1:50" x14ac:dyDescent="0.25">
      <c r="A96" s="73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</row>
    <row r="97" spans="1:50" x14ac:dyDescent="0.25">
      <c r="A97" s="73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</row>
    <row r="98" spans="1:50" x14ac:dyDescent="0.25">
      <c r="A98" s="73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</row>
    <row r="99" spans="1:50" x14ac:dyDescent="0.25">
      <c r="A99" s="73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</row>
    <row r="100" spans="1:50" x14ac:dyDescent="0.25">
      <c r="A100" s="73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</row>
    <row r="101" spans="1:50" x14ac:dyDescent="0.25">
      <c r="A101" s="73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</row>
    <row r="102" spans="1:50" x14ac:dyDescent="0.25">
      <c r="A102" s="73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</row>
    <row r="103" spans="1:50" x14ac:dyDescent="0.25">
      <c r="A103" s="73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</row>
    <row r="104" spans="1:50" x14ac:dyDescent="0.25">
      <c r="A104" s="73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</row>
    <row r="105" spans="1:50" x14ac:dyDescent="0.25">
      <c r="A105" s="73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</row>
    <row r="106" spans="1:50" x14ac:dyDescent="0.25">
      <c r="A106" s="73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</row>
    <row r="107" spans="1:50" x14ac:dyDescent="0.25">
      <c r="A107" s="73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</row>
    <row r="108" spans="1:50" x14ac:dyDescent="0.25">
      <c r="A108" s="73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</row>
    <row r="109" spans="1:50" x14ac:dyDescent="0.25">
      <c r="A109" s="73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</row>
    <row r="110" spans="1:50" x14ac:dyDescent="0.25">
      <c r="A110" s="73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</row>
    <row r="111" spans="1:50" x14ac:dyDescent="0.25">
      <c r="A111" s="73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</row>
    <row r="112" spans="1:50" x14ac:dyDescent="0.25">
      <c r="A112" s="73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</row>
    <row r="113" spans="1:50" x14ac:dyDescent="0.25">
      <c r="A113" s="73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</row>
    <row r="114" spans="1:50" x14ac:dyDescent="0.25">
      <c r="A114" s="73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</row>
    <row r="115" spans="1:50" x14ac:dyDescent="0.25">
      <c r="A115" s="73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</row>
    <row r="116" spans="1:50" x14ac:dyDescent="0.25">
      <c r="A116" s="73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</row>
    <row r="117" spans="1:50" x14ac:dyDescent="0.25">
      <c r="A117" s="73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</row>
    <row r="118" spans="1:50" x14ac:dyDescent="0.25">
      <c r="A118" s="73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</row>
    <row r="119" spans="1:50" x14ac:dyDescent="0.25">
      <c r="A119" s="73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</row>
    <row r="120" spans="1:50" x14ac:dyDescent="0.25">
      <c r="A120" s="73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</row>
    <row r="121" spans="1:50" x14ac:dyDescent="0.25">
      <c r="A121" s="73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</row>
    <row r="122" spans="1:50" x14ac:dyDescent="0.25">
      <c r="A122" s="73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</row>
    <row r="123" spans="1:50" x14ac:dyDescent="0.25">
      <c r="A123" s="73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</row>
    <row r="124" spans="1:50" x14ac:dyDescent="0.25">
      <c r="A124" s="73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</row>
    <row r="125" spans="1:50" x14ac:dyDescent="0.25">
      <c r="A125" s="73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</row>
    <row r="126" spans="1:50" x14ac:dyDescent="0.25">
      <c r="A126" s="73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</row>
    <row r="127" spans="1:50" x14ac:dyDescent="0.25">
      <c r="A127" s="73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</row>
    <row r="128" spans="1:50" x14ac:dyDescent="0.25">
      <c r="A128" s="73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</row>
    <row r="129" spans="1:50" x14ac:dyDescent="0.25">
      <c r="A129" s="73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</row>
    <row r="130" spans="1:50" x14ac:dyDescent="0.25">
      <c r="A130" s="73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</row>
    <row r="131" spans="1:50" x14ac:dyDescent="0.25">
      <c r="A131" s="73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</row>
    <row r="132" spans="1:50" x14ac:dyDescent="0.25">
      <c r="A132" s="73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</row>
    <row r="133" spans="1:50" x14ac:dyDescent="0.25">
      <c r="A133" s="73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</row>
    <row r="134" spans="1:50" x14ac:dyDescent="0.25">
      <c r="A134" s="73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</row>
    <row r="135" spans="1:50" x14ac:dyDescent="0.25">
      <c r="A135" s="73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</row>
    <row r="136" spans="1:50" x14ac:dyDescent="0.25">
      <c r="A136" s="73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</row>
    <row r="137" spans="1:50" x14ac:dyDescent="0.25">
      <c r="A137" s="73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</row>
    <row r="138" spans="1:50" x14ac:dyDescent="0.25">
      <c r="A138" s="73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</row>
    <row r="139" spans="1:50" x14ac:dyDescent="0.25">
      <c r="A139" s="73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</row>
    <row r="140" spans="1:50" x14ac:dyDescent="0.25">
      <c r="A140" s="73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</row>
    <row r="141" spans="1:50" x14ac:dyDescent="0.25">
      <c r="A141" s="73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</row>
    <row r="142" spans="1:50" x14ac:dyDescent="0.25">
      <c r="A142" s="74" t="s">
        <v>224</v>
      </c>
      <c r="B142" s="64"/>
      <c r="C142" s="64">
        <v>489415</v>
      </c>
      <c r="D142" s="64" t="s">
        <v>225</v>
      </c>
      <c r="E142" s="64"/>
      <c r="F142" s="64" t="s">
        <v>97</v>
      </c>
      <c r="G142" s="64" t="s">
        <v>55</v>
      </c>
      <c r="H142" s="64"/>
      <c r="I142" s="64"/>
      <c r="J142" s="64"/>
      <c r="K142" s="64"/>
      <c r="L142" s="64"/>
      <c r="M142" s="64" t="s">
        <v>57</v>
      </c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 t="s">
        <v>226</v>
      </c>
      <c r="Z142" s="64"/>
      <c r="AA142" s="64" t="s">
        <v>64</v>
      </c>
      <c r="AB142" s="64"/>
      <c r="AC142" s="64" t="s">
        <v>19</v>
      </c>
      <c r="AD142" s="64" t="s">
        <v>21</v>
      </c>
      <c r="AE142" s="64" t="s">
        <v>227</v>
      </c>
      <c r="AF142" s="64" t="s">
        <v>60</v>
      </c>
      <c r="AG142" s="64"/>
      <c r="AH142" s="64" t="s">
        <v>228</v>
      </c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</row>
    <row r="143" spans="1:50" x14ac:dyDescent="0.25">
      <c r="A143" s="74" t="s">
        <v>229</v>
      </c>
      <c r="B143" s="64"/>
      <c r="C143" s="64">
        <v>489401</v>
      </c>
      <c r="D143" s="64" t="s">
        <v>230</v>
      </c>
      <c r="E143" s="64"/>
      <c r="F143" s="64" t="s">
        <v>97</v>
      </c>
      <c r="G143" s="64" t="s">
        <v>55</v>
      </c>
      <c r="H143" s="64"/>
      <c r="I143" s="64"/>
      <c r="J143" s="64"/>
      <c r="K143" s="64"/>
      <c r="L143" s="64"/>
      <c r="M143" s="64" t="s">
        <v>57</v>
      </c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 t="s">
        <v>231</v>
      </c>
      <c r="Z143" s="64"/>
      <c r="AA143" s="64" t="s">
        <v>59</v>
      </c>
      <c r="AB143" s="64"/>
      <c r="AC143" s="64" t="s">
        <v>19</v>
      </c>
      <c r="AD143" s="64" t="s">
        <v>21</v>
      </c>
      <c r="AE143" s="64" t="s">
        <v>227</v>
      </c>
      <c r="AF143" s="64" t="s">
        <v>60</v>
      </c>
      <c r="AG143" s="64"/>
      <c r="AH143" s="64" t="s">
        <v>228</v>
      </c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</row>
    <row r="144" spans="1:50" x14ac:dyDescent="0.25">
      <c r="A144" s="74" t="s">
        <v>232</v>
      </c>
      <c r="B144" s="64"/>
      <c r="C144" s="64">
        <v>489199</v>
      </c>
      <c r="D144" s="64">
        <v>382</v>
      </c>
      <c r="E144" s="64"/>
      <c r="F144" s="64" t="s">
        <v>97</v>
      </c>
      <c r="G144" s="64" t="s">
        <v>55</v>
      </c>
      <c r="H144" s="64"/>
      <c r="I144" s="64"/>
      <c r="J144" s="64"/>
      <c r="K144" s="64"/>
      <c r="L144" s="64"/>
      <c r="M144" s="64" t="s">
        <v>57</v>
      </c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 t="s">
        <v>233</v>
      </c>
      <c r="Z144" s="64"/>
      <c r="AA144" s="64" t="s">
        <v>64</v>
      </c>
      <c r="AB144" s="64"/>
      <c r="AC144" s="64" t="s">
        <v>19</v>
      </c>
      <c r="AD144" s="64" t="s">
        <v>21</v>
      </c>
      <c r="AE144" s="64" t="s">
        <v>234</v>
      </c>
      <c r="AF144" s="64" t="s">
        <v>60</v>
      </c>
      <c r="AG144" s="64"/>
      <c r="AH144" s="64" t="s">
        <v>228</v>
      </c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</row>
    <row r="145" spans="1:50" x14ac:dyDescent="0.25">
      <c r="A145" s="74" t="s">
        <v>235</v>
      </c>
      <c r="B145" s="64"/>
      <c r="C145" s="64">
        <v>489180</v>
      </c>
      <c r="D145" s="64">
        <v>373</v>
      </c>
      <c r="E145" s="64"/>
      <c r="F145" s="64" t="s">
        <v>97</v>
      </c>
      <c r="G145" s="64" t="s">
        <v>55</v>
      </c>
      <c r="H145" s="64"/>
      <c r="I145" s="64"/>
      <c r="J145" s="64"/>
      <c r="K145" s="64"/>
      <c r="L145" s="64"/>
      <c r="M145" s="64" t="s">
        <v>57</v>
      </c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 t="s">
        <v>236</v>
      </c>
      <c r="Z145" s="64"/>
      <c r="AA145" s="64" t="s">
        <v>64</v>
      </c>
      <c r="AB145" s="64"/>
      <c r="AC145" s="64" t="s">
        <v>19</v>
      </c>
      <c r="AD145" s="64" t="s">
        <v>21</v>
      </c>
      <c r="AE145" s="64" t="s">
        <v>234</v>
      </c>
      <c r="AF145" s="64" t="s">
        <v>60</v>
      </c>
      <c r="AG145" s="64"/>
      <c r="AH145" s="64" t="s">
        <v>228</v>
      </c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</row>
    <row r="146" spans="1:50" x14ac:dyDescent="0.25">
      <c r="A146" s="74" t="s">
        <v>237</v>
      </c>
      <c r="B146" s="64"/>
      <c r="C146" s="64">
        <v>489175</v>
      </c>
      <c r="D146" s="64">
        <v>349</v>
      </c>
      <c r="E146" s="64"/>
      <c r="F146" s="64" t="s">
        <v>97</v>
      </c>
      <c r="G146" s="64" t="s">
        <v>55</v>
      </c>
      <c r="H146" s="64"/>
      <c r="I146" s="64"/>
      <c r="J146" s="64"/>
      <c r="K146" s="64"/>
      <c r="L146" s="64"/>
      <c r="M146" s="64" t="s">
        <v>57</v>
      </c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 t="s">
        <v>238</v>
      </c>
      <c r="Z146" s="64"/>
      <c r="AA146" s="64" t="s">
        <v>64</v>
      </c>
      <c r="AB146" s="64"/>
      <c r="AC146" s="64" t="s">
        <v>19</v>
      </c>
      <c r="AD146" s="64" t="s">
        <v>21</v>
      </c>
      <c r="AE146" s="64" t="s">
        <v>234</v>
      </c>
      <c r="AF146" s="64" t="s">
        <v>60</v>
      </c>
      <c r="AG146" s="64"/>
      <c r="AH146" s="64" t="s">
        <v>228</v>
      </c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</row>
    <row r="147" spans="1:50" x14ac:dyDescent="0.25">
      <c r="A147" s="74" t="s">
        <v>239</v>
      </c>
      <c r="B147" s="64"/>
      <c r="C147" s="64">
        <v>489161</v>
      </c>
      <c r="D147" s="64">
        <v>347</v>
      </c>
      <c r="E147" s="64"/>
      <c r="F147" s="64" t="s">
        <v>97</v>
      </c>
      <c r="G147" s="64" t="s">
        <v>55</v>
      </c>
      <c r="H147" s="64"/>
      <c r="I147" s="64"/>
      <c r="J147" s="64"/>
      <c r="K147" s="64"/>
      <c r="L147" s="64"/>
      <c r="M147" s="64" t="s">
        <v>57</v>
      </c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 t="s">
        <v>240</v>
      </c>
      <c r="Z147" s="64"/>
      <c r="AA147" s="64" t="s">
        <v>64</v>
      </c>
      <c r="AB147" s="64"/>
      <c r="AC147" s="64" t="s">
        <v>19</v>
      </c>
      <c r="AD147" s="64" t="s">
        <v>21</v>
      </c>
      <c r="AE147" s="64" t="s">
        <v>234</v>
      </c>
      <c r="AF147" s="64" t="s">
        <v>60</v>
      </c>
      <c r="AG147" s="64"/>
      <c r="AH147" s="64" t="s">
        <v>228</v>
      </c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</row>
    <row r="148" spans="1:50" x14ac:dyDescent="0.25">
      <c r="A148" s="74" t="s">
        <v>241</v>
      </c>
      <c r="B148" s="64"/>
      <c r="C148" s="64">
        <v>489156</v>
      </c>
      <c r="D148" s="64" t="s">
        <v>242</v>
      </c>
      <c r="E148" s="64"/>
      <c r="F148" s="64" t="s">
        <v>97</v>
      </c>
      <c r="G148" s="64" t="s">
        <v>55</v>
      </c>
      <c r="H148" s="64"/>
      <c r="I148" s="64"/>
      <c r="J148" s="64"/>
      <c r="K148" s="64"/>
      <c r="L148" s="64"/>
      <c r="M148" s="64" t="s">
        <v>57</v>
      </c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 t="s">
        <v>243</v>
      </c>
      <c r="Z148" s="64"/>
      <c r="AA148" s="64" t="s">
        <v>59</v>
      </c>
      <c r="AB148" s="64"/>
      <c r="AC148" s="64" t="s">
        <v>19</v>
      </c>
      <c r="AD148" s="64" t="s">
        <v>21</v>
      </c>
      <c r="AE148" s="64" t="s">
        <v>234</v>
      </c>
      <c r="AF148" s="64" t="s">
        <v>60</v>
      </c>
      <c r="AG148" s="64"/>
      <c r="AH148" s="64" t="s">
        <v>228</v>
      </c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</row>
    <row r="149" spans="1:50" x14ac:dyDescent="0.25">
      <c r="A149" s="74" t="s">
        <v>244</v>
      </c>
      <c r="B149" s="64"/>
      <c r="C149" s="64">
        <v>489142</v>
      </c>
      <c r="D149" s="64">
        <v>311</v>
      </c>
      <c r="E149" s="64"/>
      <c r="F149" s="64" t="s">
        <v>97</v>
      </c>
      <c r="G149" s="64" t="s">
        <v>55</v>
      </c>
      <c r="H149" s="64"/>
      <c r="I149" s="64"/>
      <c r="J149" s="64"/>
      <c r="K149" s="64"/>
      <c r="L149" s="64"/>
      <c r="M149" s="64" t="s">
        <v>57</v>
      </c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 t="s">
        <v>234</v>
      </c>
      <c r="Z149" s="64"/>
      <c r="AA149" s="64" t="s">
        <v>59</v>
      </c>
      <c r="AB149" s="64"/>
      <c r="AC149" s="64" t="s">
        <v>19</v>
      </c>
      <c r="AD149" s="64" t="s">
        <v>21</v>
      </c>
      <c r="AE149" s="64" t="s">
        <v>234</v>
      </c>
      <c r="AF149" s="64" t="s">
        <v>60</v>
      </c>
      <c r="AG149" s="64"/>
      <c r="AH149" s="64" t="s">
        <v>228</v>
      </c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</row>
    <row r="150" spans="1:50" x14ac:dyDescent="0.25">
      <c r="A150" s="74" t="s">
        <v>245</v>
      </c>
      <c r="B150" s="64"/>
      <c r="C150" s="64">
        <v>489062</v>
      </c>
      <c r="D150" s="64" t="s">
        <v>246</v>
      </c>
      <c r="E150" s="64"/>
      <c r="F150" s="64" t="s">
        <v>97</v>
      </c>
      <c r="G150" s="64" t="s">
        <v>55</v>
      </c>
      <c r="H150" s="64"/>
      <c r="I150" s="64"/>
      <c r="J150" s="64"/>
      <c r="K150" s="64"/>
      <c r="L150" s="64"/>
      <c r="M150" s="64" t="s">
        <v>57</v>
      </c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 t="s">
        <v>247</v>
      </c>
      <c r="Z150" s="64"/>
      <c r="AA150" s="64" t="s">
        <v>64</v>
      </c>
      <c r="AB150" s="64"/>
      <c r="AC150" s="64" t="s">
        <v>19</v>
      </c>
      <c r="AD150" s="64" t="s">
        <v>21</v>
      </c>
      <c r="AE150" s="64" t="s">
        <v>74</v>
      </c>
      <c r="AF150" s="64" t="s">
        <v>60</v>
      </c>
      <c r="AG150" s="64"/>
      <c r="AH150" s="64" t="s">
        <v>228</v>
      </c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</row>
    <row r="151" spans="1:50" x14ac:dyDescent="0.25">
      <c r="A151" s="74" t="s">
        <v>248</v>
      </c>
      <c r="B151" s="64"/>
      <c r="C151" s="64">
        <v>489057</v>
      </c>
      <c r="D151" s="64">
        <v>379</v>
      </c>
      <c r="E151" s="64"/>
      <c r="F151" s="64" t="s">
        <v>97</v>
      </c>
      <c r="G151" s="64" t="s">
        <v>55</v>
      </c>
      <c r="H151" s="64"/>
      <c r="I151" s="64"/>
      <c r="J151" s="64"/>
      <c r="K151" s="64"/>
      <c r="L151" s="64"/>
      <c r="M151" s="64" t="s">
        <v>57</v>
      </c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 t="s">
        <v>249</v>
      </c>
      <c r="Z151" s="64"/>
      <c r="AA151" s="64" t="s">
        <v>64</v>
      </c>
      <c r="AB151" s="64"/>
      <c r="AC151" s="64" t="s">
        <v>19</v>
      </c>
      <c r="AD151" s="64" t="s">
        <v>21</v>
      </c>
      <c r="AE151" s="64" t="s">
        <v>74</v>
      </c>
      <c r="AF151" s="64" t="s">
        <v>60</v>
      </c>
      <c r="AG151" s="64"/>
      <c r="AH151" s="64" t="s">
        <v>228</v>
      </c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</row>
    <row r="152" spans="1:50" x14ac:dyDescent="0.25">
      <c r="A152" s="74" t="s">
        <v>250</v>
      </c>
      <c r="B152" s="64"/>
      <c r="C152" s="64">
        <v>489095</v>
      </c>
      <c r="D152" s="64">
        <v>375</v>
      </c>
      <c r="E152" s="64"/>
      <c r="F152" s="64" t="s">
        <v>97</v>
      </c>
      <c r="G152" s="64" t="s">
        <v>55</v>
      </c>
      <c r="H152" s="64"/>
      <c r="I152" s="64"/>
      <c r="J152" s="64"/>
      <c r="K152" s="64"/>
      <c r="L152" s="64"/>
      <c r="M152" s="64" t="s">
        <v>57</v>
      </c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 t="s">
        <v>251</v>
      </c>
      <c r="Z152" s="64"/>
      <c r="AA152" s="64" t="s">
        <v>64</v>
      </c>
      <c r="AB152" s="64"/>
      <c r="AC152" s="64" t="s">
        <v>19</v>
      </c>
      <c r="AD152" s="64" t="s">
        <v>21</v>
      </c>
      <c r="AE152" s="64" t="s">
        <v>74</v>
      </c>
      <c r="AF152" s="64" t="s">
        <v>60</v>
      </c>
      <c r="AG152" s="64"/>
      <c r="AH152" s="64" t="s">
        <v>228</v>
      </c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</row>
    <row r="153" spans="1:50" x14ac:dyDescent="0.25">
      <c r="A153" s="74" t="s">
        <v>252</v>
      </c>
      <c r="B153" s="64"/>
      <c r="C153" s="64">
        <v>488901</v>
      </c>
      <c r="D153" s="64" t="s">
        <v>253</v>
      </c>
      <c r="E153" s="64"/>
      <c r="F153" s="64" t="s">
        <v>97</v>
      </c>
      <c r="G153" s="64" t="s">
        <v>55</v>
      </c>
      <c r="H153" s="64"/>
      <c r="I153" s="64"/>
      <c r="J153" s="64"/>
      <c r="K153" s="64"/>
      <c r="L153" s="64"/>
      <c r="M153" s="64" t="s">
        <v>57</v>
      </c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 t="s">
        <v>255</v>
      </c>
      <c r="Z153" s="64"/>
      <c r="AA153" s="64" t="s">
        <v>59</v>
      </c>
      <c r="AB153" s="64"/>
      <c r="AC153" s="64" t="s">
        <v>19</v>
      </c>
      <c r="AD153" s="64" t="s">
        <v>20</v>
      </c>
      <c r="AE153" s="64" t="s">
        <v>255</v>
      </c>
      <c r="AF153" s="64" t="s">
        <v>60</v>
      </c>
      <c r="AG153" s="64"/>
      <c r="AH153" s="64" t="s">
        <v>228</v>
      </c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</row>
    <row r="154" spans="1:50" x14ac:dyDescent="0.25">
      <c r="A154" s="73" t="s">
        <v>1401</v>
      </c>
      <c r="B154" s="64"/>
      <c r="C154" s="64">
        <v>489123</v>
      </c>
      <c r="D154" s="64" t="s">
        <v>256</v>
      </c>
      <c r="E154" s="64"/>
      <c r="F154" s="64" t="s">
        <v>97</v>
      </c>
      <c r="G154" s="64" t="s">
        <v>55</v>
      </c>
      <c r="H154" s="64"/>
      <c r="I154" s="64"/>
      <c r="J154" s="64"/>
      <c r="K154" s="64"/>
      <c r="L154" s="64"/>
      <c r="M154" s="64" t="s">
        <v>57</v>
      </c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 t="s">
        <v>257</v>
      </c>
      <c r="Z154" s="64"/>
      <c r="AA154" s="64" t="s">
        <v>64</v>
      </c>
      <c r="AB154" s="64"/>
      <c r="AC154" s="64" t="s">
        <v>19</v>
      </c>
      <c r="AD154" s="64" t="s">
        <v>21</v>
      </c>
      <c r="AE154" s="64" t="s">
        <v>74</v>
      </c>
      <c r="AF154" s="64" t="s">
        <v>60</v>
      </c>
      <c r="AG154" s="64"/>
      <c r="AH154" s="64" t="s">
        <v>228</v>
      </c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</row>
    <row r="155" spans="1:50" x14ac:dyDescent="0.25">
      <c r="A155" s="74" t="s">
        <v>258</v>
      </c>
      <c r="B155" s="64"/>
      <c r="C155" s="64">
        <v>489397</v>
      </c>
      <c r="D155" s="64" t="s">
        <v>259</v>
      </c>
      <c r="E155" s="64"/>
      <c r="F155" s="64" t="s">
        <v>97</v>
      </c>
      <c r="G155" s="64" t="s">
        <v>55</v>
      </c>
      <c r="H155" s="64"/>
      <c r="I155" s="64"/>
      <c r="J155" s="64"/>
      <c r="K155" s="64"/>
      <c r="L155" s="64"/>
      <c r="M155" s="64" t="s">
        <v>57</v>
      </c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 t="s">
        <v>260</v>
      </c>
      <c r="Z155" s="64"/>
      <c r="AA155" s="64" t="s">
        <v>59</v>
      </c>
      <c r="AB155" s="64"/>
      <c r="AC155" s="64" t="s">
        <v>19</v>
      </c>
      <c r="AD155" s="64" t="s">
        <v>21</v>
      </c>
      <c r="AE155" s="64" t="s">
        <v>227</v>
      </c>
      <c r="AF155" s="64" t="s">
        <v>60</v>
      </c>
      <c r="AG155" s="64"/>
      <c r="AH155" s="64" t="s">
        <v>228</v>
      </c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</row>
    <row r="156" spans="1:50" x14ac:dyDescent="0.25">
      <c r="A156" s="74" t="s">
        <v>261</v>
      </c>
      <c r="B156" s="64"/>
      <c r="C156" s="64">
        <v>810260</v>
      </c>
      <c r="D156" s="64" t="s">
        <v>262</v>
      </c>
      <c r="E156" s="64"/>
      <c r="F156" s="64" t="s">
        <v>97</v>
      </c>
      <c r="G156" s="64" t="s">
        <v>55</v>
      </c>
      <c r="H156" s="64"/>
      <c r="I156" s="64"/>
      <c r="J156" s="64"/>
      <c r="K156" s="64"/>
      <c r="L156" s="64"/>
      <c r="M156" s="64" t="s">
        <v>66</v>
      </c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 t="s">
        <v>263</v>
      </c>
      <c r="Z156" s="64"/>
      <c r="AA156" s="64" t="s">
        <v>59</v>
      </c>
      <c r="AB156" s="64"/>
      <c r="AC156" s="64" t="s">
        <v>19</v>
      </c>
      <c r="AD156" s="64" t="s">
        <v>21</v>
      </c>
      <c r="AE156" s="64" t="s">
        <v>234</v>
      </c>
      <c r="AF156" s="64" t="s">
        <v>60</v>
      </c>
      <c r="AG156" s="64"/>
      <c r="AH156" s="64" t="s">
        <v>228</v>
      </c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</row>
    <row r="157" spans="1:50" x14ac:dyDescent="0.25">
      <c r="A157" s="74" t="s">
        <v>264</v>
      </c>
      <c r="B157" s="64"/>
      <c r="C157" s="64">
        <v>489383</v>
      </c>
      <c r="D157" s="64" t="s">
        <v>265</v>
      </c>
      <c r="E157" s="64"/>
      <c r="F157" s="64" t="s">
        <v>97</v>
      </c>
      <c r="G157" s="64" t="s">
        <v>55</v>
      </c>
      <c r="H157" s="64"/>
      <c r="I157" s="64"/>
      <c r="J157" s="64"/>
      <c r="K157" s="64"/>
      <c r="L157" s="64"/>
      <c r="M157" s="64" t="s">
        <v>66</v>
      </c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 t="s">
        <v>263</v>
      </c>
      <c r="Z157" s="64"/>
      <c r="AA157" s="64" t="s">
        <v>59</v>
      </c>
      <c r="AB157" s="64"/>
      <c r="AC157" s="64" t="s">
        <v>19</v>
      </c>
      <c r="AD157" s="64" t="s">
        <v>21</v>
      </c>
      <c r="AE157" s="64" t="s">
        <v>234</v>
      </c>
      <c r="AF157" s="64" t="s">
        <v>60</v>
      </c>
      <c r="AG157" s="64"/>
      <c r="AH157" s="64" t="s">
        <v>228</v>
      </c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</row>
    <row r="158" spans="1:50" x14ac:dyDescent="0.25">
      <c r="A158" s="74" t="s">
        <v>266</v>
      </c>
      <c r="B158" s="64"/>
      <c r="C158" s="64">
        <v>489043</v>
      </c>
      <c r="D158" s="64" t="s">
        <v>267</v>
      </c>
      <c r="E158" s="64"/>
      <c r="F158" s="64" t="s">
        <v>97</v>
      </c>
      <c r="G158" s="64" t="s">
        <v>55</v>
      </c>
      <c r="H158" s="64"/>
      <c r="I158" s="64"/>
      <c r="J158" s="64"/>
      <c r="K158" s="64"/>
      <c r="L158" s="64"/>
      <c r="M158" s="64" t="s">
        <v>57</v>
      </c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 t="s">
        <v>74</v>
      </c>
      <c r="Z158" s="64"/>
      <c r="AA158" s="64" t="s">
        <v>59</v>
      </c>
      <c r="AB158" s="64"/>
      <c r="AC158" s="64" t="s">
        <v>19</v>
      </c>
      <c r="AD158" s="64" t="s">
        <v>21</v>
      </c>
      <c r="AE158" s="64" t="s">
        <v>74</v>
      </c>
      <c r="AF158" s="64" t="s">
        <v>60</v>
      </c>
      <c r="AG158" s="64"/>
      <c r="AH158" s="64" t="s">
        <v>228</v>
      </c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</row>
    <row r="159" spans="1:50" x14ac:dyDescent="0.25">
      <c r="A159" s="74" t="s">
        <v>268</v>
      </c>
      <c r="B159" s="64"/>
      <c r="C159" s="64">
        <v>489444</v>
      </c>
      <c r="D159" s="64" t="s">
        <v>269</v>
      </c>
      <c r="E159" s="64"/>
      <c r="F159" s="64" t="s">
        <v>191</v>
      </c>
      <c r="G159" s="64" t="s">
        <v>56</v>
      </c>
      <c r="H159" s="64"/>
      <c r="I159" s="64"/>
      <c r="J159" s="64"/>
      <c r="K159" s="64"/>
      <c r="L159" s="64"/>
      <c r="M159" s="64" t="s">
        <v>57</v>
      </c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 t="s">
        <v>260</v>
      </c>
      <c r="Z159" s="64"/>
      <c r="AA159" s="64" t="s">
        <v>59</v>
      </c>
      <c r="AB159" s="64"/>
      <c r="AC159" s="64" t="s">
        <v>19</v>
      </c>
      <c r="AD159" s="64" t="s">
        <v>21</v>
      </c>
      <c r="AE159" s="64" t="s">
        <v>227</v>
      </c>
      <c r="AF159" s="64" t="s">
        <v>60</v>
      </c>
      <c r="AG159" s="64"/>
      <c r="AH159" s="64" t="s">
        <v>228</v>
      </c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</row>
    <row r="160" spans="1:50" x14ac:dyDescent="0.25">
      <c r="A160" s="74" t="s">
        <v>270</v>
      </c>
      <c r="B160" s="64"/>
      <c r="C160" s="64">
        <v>810260</v>
      </c>
      <c r="D160" s="64" t="s">
        <v>262</v>
      </c>
      <c r="E160" s="64"/>
      <c r="F160" s="64" t="s">
        <v>141</v>
      </c>
      <c r="G160" s="64" t="s">
        <v>55</v>
      </c>
      <c r="H160" s="64"/>
      <c r="I160" s="64"/>
      <c r="J160" s="64"/>
      <c r="K160" s="64"/>
      <c r="L160" s="64"/>
      <c r="M160" s="64" t="s">
        <v>66</v>
      </c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 t="s">
        <v>263</v>
      </c>
      <c r="Z160" s="64"/>
      <c r="AA160" s="64" t="s">
        <v>59</v>
      </c>
      <c r="AB160" s="64"/>
      <c r="AC160" s="64" t="s">
        <v>19</v>
      </c>
      <c r="AD160" s="64" t="s">
        <v>21</v>
      </c>
      <c r="AE160" s="64" t="s">
        <v>234</v>
      </c>
      <c r="AF160" s="64" t="s">
        <v>60</v>
      </c>
      <c r="AG160" s="64"/>
      <c r="AH160" s="64" t="s">
        <v>228</v>
      </c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</row>
    <row r="161" spans="1:50" x14ac:dyDescent="0.25">
      <c r="A161" s="74" t="s">
        <v>271</v>
      </c>
      <c r="B161" s="64"/>
      <c r="C161" s="64">
        <v>489340</v>
      </c>
      <c r="D161" s="64" t="s">
        <v>272</v>
      </c>
      <c r="E161" s="64"/>
      <c r="F161" s="64" t="s">
        <v>141</v>
      </c>
      <c r="G161" s="64" t="s">
        <v>55</v>
      </c>
      <c r="H161" s="64"/>
      <c r="I161" s="64"/>
      <c r="J161" s="64"/>
      <c r="K161" s="64"/>
      <c r="L161" s="64"/>
      <c r="M161" s="64" t="s">
        <v>66</v>
      </c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 t="s">
        <v>273</v>
      </c>
      <c r="Z161" s="64"/>
      <c r="AA161" s="64" t="s">
        <v>64</v>
      </c>
      <c r="AB161" s="64"/>
      <c r="AC161" s="64" t="s">
        <v>19</v>
      </c>
      <c r="AD161" s="64" t="s">
        <v>21</v>
      </c>
      <c r="AE161" s="64" t="s">
        <v>234</v>
      </c>
      <c r="AF161" s="64" t="s">
        <v>60</v>
      </c>
      <c r="AG161" s="64"/>
      <c r="AH161" s="64" t="s">
        <v>228</v>
      </c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6"/>
      <c r="AX161" s="64"/>
    </row>
    <row r="162" spans="1:50" x14ac:dyDescent="0.25">
      <c r="A162" s="74" t="s">
        <v>274</v>
      </c>
      <c r="B162" s="64"/>
      <c r="C162" s="64">
        <v>488915</v>
      </c>
      <c r="D162" s="64" t="s">
        <v>275</v>
      </c>
      <c r="E162" s="64"/>
      <c r="F162" s="64" t="s">
        <v>141</v>
      </c>
      <c r="G162" s="64" t="s">
        <v>55</v>
      </c>
      <c r="H162" s="64"/>
      <c r="I162" s="64"/>
      <c r="J162" s="64"/>
      <c r="K162" s="64"/>
      <c r="L162" s="64"/>
      <c r="M162" s="64" t="s">
        <v>57</v>
      </c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 t="s">
        <v>255</v>
      </c>
      <c r="Z162" s="64"/>
      <c r="AA162" s="64" t="s">
        <v>59</v>
      </c>
      <c r="AB162" s="64"/>
      <c r="AC162" s="64" t="s">
        <v>19</v>
      </c>
      <c r="AD162" s="64" t="s">
        <v>20</v>
      </c>
      <c r="AE162" s="64" t="s">
        <v>255</v>
      </c>
      <c r="AF162" s="64" t="s">
        <v>60</v>
      </c>
      <c r="AG162" s="64"/>
      <c r="AH162" s="64" t="s">
        <v>228</v>
      </c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</row>
    <row r="163" spans="1:50" x14ac:dyDescent="0.25">
      <c r="A163" s="74" t="s">
        <v>276</v>
      </c>
      <c r="B163" s="64"/>
      <c r="C163" s="64">
        <v>488920</v>
      </c>
      <c r="D163" s="64">
        <v>42118</v>
      </c>
      <c r="E163" s="64"/>
      <c r="F163" s="64" t="s">
        <v>141</v>
      </c>
      <c r="G163" s="64" t="s">
        <v>55</v>
      </c>
      <c r="H163" s="64"/>
      <c r="I163" s="64"/>
      <c r="J163" s="64"/>
      <c r="K163" s="64"/>
      <c r="L163" s="64"/>
      <c r="M163" s="64" t="s">
        <v>57</v>
      </c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 t="s">
        <v>254</v>
      </c>
      <c r="Z163" s="64"/>
      <c r="AA163" s="64" t="s">
        <v>64</v>
      </c>
      <c r="AB163" s="64"/>
      <c r="AC163" s="64" t="s">
        <v>19</v>
      </c>
      <c r="AD163" s="64" t="s">
        <v>20</v>
      </c>
      <c r="AE163" s="64" t="s">
        <v>255</v>
      </c>
      <c r="AF163" s="64" t="s">
        <v>60</v>
      </c>
      <c r="AG163" s="64"/>
      <c r="AH163" s="64" t="s">
        <v>228</v>
      </c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</row>
    <row r="164" spans="1:50" x14ac:dyDescent="0.25">
      <c r="A164" s="74" t="s">
        <v>277</v>
      </c>
      <c r="B164" s="64"/>
      <c r="C164" s="64">
        <v>489076</v>
      </c>
      <c r="D164" s="64" t="s">
        <v>278</v>
      </c>
      <c r="E164" s="64"/>
      <c r="F164" s="64" t="s">
        <v>141</v>
      </c>
      <c r="G164" s="64" t="s">
        <v>55</v>
      </c>
      <c r="H164" s="64"/>
      <c r="I164" s="64"/>
      <c r="J164" s="64"/>
      <c r="K164" s="64"/>
      <c r="L164" s="64"/>
      <c r="M164" s="64" t="s">
        <v>57</v>
      </c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 t="s">
        <v>249</v>
      </c>
      <c r="Z164" s="64"/>
      <c r="AA164" s="64" t="s">
        <v>64</v>
      </c>
      <c r="AB164" s="64"/>
      <c r="AC164" s="64" t="s">
        <v>19</v>
      </c>
      <c r="AD164" s="64" t="s">
        <v>21</v>
      </c>
      <c r="AE164" s="64" t="s">
        <v>74</v>
      </c>
      <c r="AF164" s="64" t="s">
        <v>60</v>
      </c>
      <c r="AG164" s="64"/>
      <c r="AH164" s="64" t="s">
        <v>228</v>
      </c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</row>
    <row r="165" spans="1:50" x14ac:dyDescent="0.25">
      <c r="A165" s="74" t="s">
        <v>279</v>
      </c>
      <c r="B165" s="64"/>
      <c r="C165" s="64">
        <v>489081</v>
      </c>
      <c r="D165" s="64" t="s">
        <v>280</v>
      </c>
      <c r="E165" s="64"/>
      <c r="F165" s="64" t="s">
        <v>141</v>
      </c>
      <c r="G165" s="64" t="s">
        <v>55</v>
      </c>
      <c r="H165" s="64"/>
      <c r="I165" s="64"/>
      <c r="J165" s="64"/>
      <c r="K165" s="64"/>
      <c r="L165" s="64"/>
      <c r="M165" s="64" t="s">
        <v>57</v>
      </c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 t="s">
        <v>74</v>
      </c>
      <c r="Z165" s="64"/>
      <c r="AA165" s="64" t="s">
        <v>59</v>
      </c>
      <c r="AB165" s="64"/>
      <c r="AC165" s="64" t="s">
        <v>19</v>
      </c>
      <c r="AD165" s="64" t="s">
        <v>21</v>
      </c>
      <c r="AE165" s="64" t="s">
        <v>74</v>
      </c>
      <c r="AF165" s="64" t="s">
        <v>60</v>
      </c>
      <c r="AG165" s="64"/>
      <c r="AH165" s="64" t="s">
        <v>228</v>
      </c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5"/>
      <c r="AX165" s="64"/>
    </row>
    <row r="166" spans="1:50" x14ac:dyDescent="0.25">
      <c r="A166" s="74" t="s">
        <v>281</v>
      </c>
      <c r="B166" s="64"/>
      <c r="C166" s="64">
        <v>777576</v>
      </c>
      <c r="D166" s="64">
        <v>42233</v>
      </c>
      <c r="E166" s="64"/>
      <c r="F166" s="64" t="s">
        <v>141</v>
      </c>
      <c r="G166" s="64" t="s">
        <v>55</v>
      </c>
      <c r="H166" s="64"/>
      <c r="I166" s="64"/>
      <c r="J166" s="64"/>
      <c r="K166" s="64"/>
      <c r="L166" s="64"/>
      <c r="M166" s="64" t="s">
        <v>57</v>
      </c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 t="s">
        <v>251</v>
      </c>
      <c r="Z166" s="64"/>
      <c r="AA166" s="64" t="s">
        <v>64</v>
      </c>
      <c r="AB166" s="64"/>
      <c r="AC166" s="64" t="s">
        <v>19</v>
      </c>
      <c r="AD166" s="64" t="s">
        <v>21</v>
      </c>
      <c r="AE166" s="64" t="s">
        <v>74</v>
      </c>
      <c r="AF166" s="64" t="s">
        <v>60</v>
      </c>
      <c r="AG166" s="64"/>
      <c r="AH166" s="64" t="s">
        <v>228</v>
      </c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</row>
    <row r="167" spans="1:50" x14ac:dyDescent="0.25">
      <c r="A167" s="74" t="s">
        <v>282</v>
      </c>
      <c r="B167" s="64"/>
      <c r="C167" s="64">
        <v>489104</v>
      </c>
      <c r="D167" s="64" t="s">
        <v>283</v>
      </c>
      <c r="E167" s="64"/>
      <c r="F167" s="64" t="s">
        <v>141</v>
      </c>
      <c r="G167" s="64" t="s">
        <v>55</v>
      </c>
      <c r="H167" s="64"/>
      <c r="I167" s="64"/>
      <c r="J167" s="64"/>
      <c r="K167" s="64"/>
      <c r="L167" s="64"/>
      <c r="M167" s="64" t="s">
        <v>57</v>
      </c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 t="s">
        <v>247</v>
      </c>
      <c r="Z167" s="64"/>
      <c r="AA167" s="64" t="s">
        <v>64</v>
      </c>
      <c r="AB167" s="64"/>
      <c r="AC167" s="64" t="s">
        <v>19</v>
      </c>
      <c r="AD167" s="64" t="s">
        <v>21</v>
      </c>
      <c r="AE167" s="64" t="s">
        <v>74</v>
      </c>
      <c r="AF167" s="64" t="s">
        <v>60</v>
      </c>
      <c r="AG167" s="64"/>
      <c r="AH167" s="64" t="s">
        <v>228</v>
      </c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</row>
    <row r="168" spans="1:50" x14ac:dyDescent="0.25">
      <c r="A168" s="74" t="s">
        <v>284</v>
      </c>
      <c r="B168" s="64"/>
      <c r="C168" s="64">
        <v>489302</v>
      </c>
      <c r="D168" s="64">
        <v>42201</v>
      </c>
      <c r="E168" s="64"/>
      <c r="F168" s="64" t="s">
        <v>141</v>
      </c>
      <c r="G168" s="64" t="s">
        <v>55</v>
      </c>
      <c r="H168" s="64"/>
      <c r="I168" s="64"/>
      <c r="J168" s="64"/>
      <c r="K168" s="64"/>
      <c r="L168" s="64"/>
      <c r="M168" s="64" t="s">
        <v>57</v>
      </c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 t="s">
        <v>236</v>
      </c>
      <c r="Z168" s="64"/>
      <c r="AA168" s="64" t="s">
        <v>64</v>
      </c>
      <c r="AB168" s="64"/>
      <c r="AC168" s="64" t="s">
        <v>19</v>
      </c>
      <c r="AD168" s="64" t="s">
        <v>21</v>
      </c>
      <c r="AE168" s="64" t="s">
        <v>234</v>
      </c>
      <c r="AF168" s="64" t="s">
        <v>60</v>
      </c>
      <c r="AG168" s="64"/>
      <c r="AH168" s="64" t="s">
        <v>228</v>
      </c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6"/>
      <c r="AX168" s="64"/>
    </row>
    <row r="169" spans="1:50" x14ac:dyDescent="0.25">
      <c r="A169" s="74" t="s">
        <v>285</v>
      </c>
      <c r="B169" s="64"/>
      <c r="C169" s="64">
        <v>489316</v>
      </c>
      <c r="D169" s="64" t="s">
        <v>286</v>
      </c>
      <c r="E169" s="64"/>
      <c r="F169" s="64" t="s">
        <v>141</v>
      </c>
      <c r="G169" s="64" t="s">
        <v>55</v>
      </c>
      <c r="H169" s="64"/>
      <c r="I169" s="64"/>
      <c r="J169" s="64"/>
      <c r="K169" s="64"/>
      <c r="L169" s="64"/>
      <c r="M169" s="64" t="s">
        <v>57</v>
      </c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 t="s">
        <v>233</v>
      </c>
      <c r="Z169" s="64"/>
      <c r="AA169" s="64" t="s">
        <v>64</v>
      </c>
      <c r="AB169" s="64"/>
      <c r="AC169" s="64" t="s">
        <v>19</v>
      </c>
      <c r="AD169" s="64" t="s">
        <v>21</v>
      </c>
      <c r="AE169" s="64" t="s">
        <v>234</v>
      </c>
      <c r="AF169" s="64" t="s">
        <v>60</v>
      </c>
      <c r="AG169" s="64"/>
      <c r="AH169" s="64" t="s">
        <v>228</v>
      </c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</row>
    <row r="170" spans="1:50" x14ac:dyDescent="0.25">
      <c r="A170" s="74" t="s">
        <v>287</v>
      </c>
      <c r="B170" s="64"/>
      <c r="C170" s="64">
        <v>489203</v>
      </c>
      <c r="D170" s="64" t="s">
        <v>288</v>
      </c>
      <c r="E170" s="64"/>
      <c r="F170" s="64" t="s">
        <v>141</v>
      </c>
      <c r="G170" s="64" t="s">
        <v>55</v>
      </c>
      <c r="H170" s="64"/>
      <c r="I170" s="64"/>
      <c r="J170" s="64"/>
      <c r="K170" s="64"/>
      <c r="L170" s="64"/>
      <c r="M170" s="64" t="s">
        <v>57</v>
      </c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 t="s">
        <v>289</v>
      </c>
      <c r="Z170" s="64"/>
      <c r="AA170" s="64" t="s">
        <v>64</v>
      </c>
      <c r="AB170" s="64"/>
      <c r="AC170" s="64" t="s">
        <v>19</v>
      </c>
      <c r="AD170" s="64" t="s">
        <v>21</v>
      </c>
      <c r="AE170" s="64" t="s">
        <v>234</v>
      </c>
      <c r="AF170" s="64" t="s">
        <v>60</v>
      </c>
      <c r="AG170" s="64"/>
      <c r="AH170" s="64" t="s">
        <v>228</v>
      </c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</row>
    <row r="171" spans="1:50" x14ac:dyDescent="0.25">
      <c r="A171" s="74" t="s">
        <v>290</v>
      </c>
      <c r="B171" s="64"/>
      <c r="C171" s="64">
        <v>489217</v>
      </c>
      <c r="D171" s="64" t="s">
        <v>291</v>
      </c>
      <c r="E171" s="64"/>
      <c r="F171" s="64" t="s">
        <v>141</v>
      </c>
      <c r="G171" s="64" t="s">
        <v>55</v>
      </c>
      <c r="H171" s="64"/>
      <c r="I171" s="64"/>
      <c r="J171" s="64"/>
      <c r="K171" s="64"/>
      <c r="L171" s="64"/>
      <c r="M171" s="64" t="s">
        <v>57</v>
      </c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 t="s">
        <v>292</v>
      </c>
      <c r="Z171" s="64"/>
      <c r="AA171" s="64" t="s">
        <v>64</v>
      </c>
      <c r="AB171" s="64"/>
      <c r="AC171" s="64" t="s">
        <v>19</v>
      </c>
      <c r="AD171" s="64" t="s">
        <v>21</v>
      </c>
      <c r="AE171" s="64" t="s">
        <v>234</v>
      </c>
      <c r="AF171" s="64" t="s">
        <v>60</v>
      </c>
      <c r="AG171" s="64"/>
      <c r="AH171" s="64" t="s">
        <v>228</v>
      </c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</row>
    <row r="172" spans="1:50" x14ac:dyDescent="0.25">
      <c r="A172" s="74" t="s">
        <v>293</v>
      </c>
      <c r="B172" s="64"/>
      <c r="C172" s="64">
        <v>489222</v>
      </c>
      <c r="D172" s="64">
        <v>42050</v>
      </c>
      <c r="E172" s="64"/>
      <c r="F172" s="64" t="s">
        <v>141</v>
      </c>
      <c r="G172" s="64" t="s">
        <v>55</v>
      </c>
      <c r="H172" s="64"/>
      <c r="I172" s="64"/>
      <c r="J172" s="64"/>
      <c r="K172" s="64"/>
      <c r="L172" s="64"/>
      <c r="M172" s="64" t="s">
        <v>57</v>
      </c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 t="s">
        <v>294</v>
      </c>
      <c r="Z172" s="64"/>
      <c r="AA172" s="64" t="s">
        <v>64</v>
      </c>
      <c r="AB172" s="64"/>
      <c r="AC172" s="64" t="s">
        <v>19</v>
      </c>
      <c r="AD172" s="64" t="s">
        <v>21</v>
      </c>
      <c r="AE172" s="64" t="s">
        <v>234</v>
      </c>
      <c r="AF172" s="64" t="s">
        <v>60</v>
      </c>
      <c r="AG172" s="64"/>
      <c r="AH172" s="64" t="s">
        <v>228</v>
      </c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</row>
    <row r="173" spans="1:50" x14ac:dyDescent="0.25">
      <c r="A173" s="74" t="s">
        <v>295</v>
      </c>
      <c r="B173" s="64"/>
      <c r="C173" s="64">
        <v>693633</v>
      </c>
      <c r="D173" s="64">
        <v>42051</v>
      </c>
      <c r="E173" s="64"/>
      <c r="F173" s="64" t="s">
        <v>141</v>
      </c>
      <c r="G173" s="64" t="s">
        <v>55</v>
      </c>
      <c r="H173" s="64"/>
      <c r="I173" s="64"/>
      <c r="J173" s="64"/>
      <c r="K173" s="64"/>
      <c r="L173" s="64"/>
      <c r="M173" s="64" t="s">
        <v>57</v>
      </c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 t="s">
        <v>296</v>
      </c>
      <c r="Z173" s="64"/>
      <c r="AA173" s="64" t="s">
        <v>64</v>
      </c>
      <c r="AB173" s="64"/>
      <c r="AC173" s="64" t="s">
        <v>19</v>
      </c>
      <c r="AD173" s="64" t="s">
        <v>21</v>
      </c>
      <c r="AE173" s="64" t="s">
        <v>234</v>
      </c>
      <c r="AF173" s="64" t="s">
        <v>60</v>
      </c>
      <c r="AG173" s="64"/>
      <c r="AH173" s="64" t="s">
        <v>228</v>
      </c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</row>
    <row r="174" spans="1:50" x14ac:dyDescent="0.25">
      <c r="A174" s="73" t="s">
        <v>1402</v>
      </c>
      <c r="B174" s="64"/>
      <c r="C174" s="64">
        <v>489255</v>
      </c>
      <c r="D174" s="64">
        <v>42247</v>
      </c>
      <c r="E174" s="64"/>
      <c r="F174" s="64" t="s">
        <v>141</v>
      </c>
      <c r="G174" s="64" t="s">
        <v>55</v>
      </c>
      <c r="H174" s="64"/>
      <c r="I174" s="64"/>
      <c r="J174" s="64"/>
      <c r="K174" s="64"/>
      <c r="L174" s="64"/>
      <c r="M174" s="64" t="s">
        <v>57</v>
      </c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 t="s">
        <v>297</v>
      </c>
      <c r="Z174" s="64"/>
      <c r="AA174" s="64" t="s">
        <v>64</v>
      </c>
      <c r="AB174" s="64"/>
      <c r="AC174" s="64" t="s">
        <v>19</v>
      </c>
      <c r="AD174" s="64" t="s">
        <v>20</v>
      </c>
      <c r="AE174" s="64" t="s">
        <v>255</v>
      </c>
      <c r="AF174" s="64" t="s">
        <v>60</v>
      </c>
      <c r="AG174" s="64"/>
      <c r="AH174" s="64" t="s">
        <v>228</v>
      </c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</row>
    <row r="175" spans="1:50" x14ac:dyDescent="0.25">
      <c r="A175" s="74" t="s">
        <v>298</v>
      </c>
      <c r="B175" s="64"/>
      <c r="C175" s="64">
        <v>489260</v>
      </c>
      <c r="D175" s="64" t="s">
        <v>299</v>
      </c>
      <c r="E175" s="64"/>
      <c r="F175" s="64" t="s">
        <v>141</v>
      </c>
      <c r="G175" s="64" t="s">
        <v>55</v>
      </c>
      <c r="H175" s="64"/>
      <c r="I175" s="64"/>
      <c r="J175" s="64"/>
      <c r="K175" s="64"/>
      <c r="L175" s="64"/>
      <c r="M175" s="64" t="s">
        <v>57</v>
      </c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 t="s">
        <v>243</v>
      </c>
      <c r="Z175" s="64"/>
      <c r="AA175" s="64" t="s">
        <v>59</v>
      </c>
      <c r="AB175" s="64"/>
      <c r="AC175" s="64" t="s">
        <v>19</v>
      </c>
      <c r="AD175" s="64" t="s">
        <v>21</v>
      </c>
      <c r="AE175" s="64" t="s">
        <v>234</v>
      </c>
      <c r="AF175" s="64" t="s">
        <v>60</v>
      </c>
      <c r="AG175" s="64"/>
      <c r="AH175" s="64" t="s">
        <v>228</v>
      </c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5"/>
      <c r="AX175" s="64"/>
    </row>
    <row r="176" spans="1:50" x14ac:dyDescent="0.25">
      <c r="A176" s="74" t="s">
        <v>300</v>
      </c>
      <c r="B176" s="64"/>
      <c r="C176" s="64">
        <v>489279</v>
      </c>
      <c r="D176" s="64" t="s">
        <v>301</v>
      </c>
      <c r="E176" s="64"/>
      <c r="F176" s="64" t="s">
        <v>141</v>
      </c>
      <c r="G176" s="64" t="s">
        <v>55</v>
      </c>
      <c r="H176" s="64"/>
      <c r="I176" s="64"/>
      <c r="J176" s="64"/>
      <c r="K176" s="64"/>
      <c r="L176" s="64"/>
      <c r="M176" s="64" t="s">
        <v>57</v>
      </c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 t="s">
        <v>240</v>
      </c>
      <c r="Z176" s="64"/>
      <c r="AA176" s="64" t="s">
        <v>64</v>
      </c>
      <c r="AB176" s="64"/>
      <c r="AC176" s="64" t="s">
        <v>19</v>
      </c>
      <c r="AD176" s="64" t="s">
        <v>21</v>
      </c>
      <c r="AE176" s="64" t="s">
        <v>234</v>
      </c>
      <c r="AF176" s="64" t="s">
        <v>60</v>
      </c>
      <c r="AG176" s="64"/>
      <c r="AH176" s="64" t="s">
        <v>228</v>
      </c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</row>
    <row r="177" spans="1:50" x14ac:dyDescent="0.25">
      <c r="A177" s="74" t="s">
        <v>302</v>
      </c>
      <c r="B177" s="64"/>
      <c r="C177" s="64">
        <v>489284</v>
      </c>
      <c r="D177" s="64" t="s">
        <v>303</v>
      </c>
      <c r="E177" s="64"/>
      <c r="F177" s="64" t="s">
        <v>141</v>
      </c>
      <c r="G177" s="64" t="s">
        <v>55</v>
      </c>
      <c r="H177" s="64"/>
      <c r="I177" s="64"/>
      <c r="J177" s="64"/>
      <c r="K177" s="64"/>
      <c r="L177" s="64"/>
      <c r="M177" s="64" t="s">
        <v>57</v>
      </c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 t="s">
        <v>238</v>
      </c>
      <c r="Z177" s="64"/>
      <c r="AA177" s="64" t="s">
        <v>64</v>
      </c>
      <c r="AB177" s="64"/>
      <c r="AC177" s="64" t="s">
        <v>19</v>
      </c>
      <c r="AD177" s="64" t="s">
        <v>21</v>
      </c>
      <c r="AE177" s="64" t="s">
        <v>234</v>
      </c>
      <c r="AF177" s="64" t="s">
        <v>60</v>
      </c>
      <c r="AG177" s="64"/>
      <c r="AH177" s="64" t="s">
        <v>228</v>
      </c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</row>
    <row r="178" spans="1:50" x14ac:dyDescent="0.25">
      <c r="A178" s="74" t="s">
        <v>304</v>
      </c>
      <c r="B178" s="64"/>
      <c r="C178" s="64">
        <v>489298</v>
      </c>
      <c r="D178" s="64" t="s">
        <v>305</v>
      </c>
      <c r="E178" s="64"/>
      <c r="F178" s="64" t="s">
        <v>141</v>
      </c>
      <c r="G178" s="64" t="s">
        <v>55</v>
      </c>
      <c r="H178" s="64"/>
      <c r="I178" s="64"/>
      <c r="J178" s="64"/>
      <c r="K178" s="64"/>
      <c r="L178" s="64"/>
      <c r="M178" s="64" t="s">
        <v>57</v>
      </c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 t="s">
        <v>234</v>
      </c>
      <c r="Z178" s="64"/>
      <c r="AA178" s="64" t="s">
        <v>59</v>
      </c>
      <c r="AB178" s="64"/>
      <c r="AC178" s="64" t="s">
        <v>19</v>
      </c>
      <c r="AD178" s="64" t="s">
        <v>21</v>
      </c>
      <c r="AE178" s="64" t="s">
        <v>234</v>
      </c>
      <c r="AF178" s="64" t="s">
        <v>60</v>
      </c>
      <c r="AG178" s="64"/>
      <c r="AH178" s="64" t="s">
        <v>228</v>
      </c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5"/>
      <c r="AX178" s="64"/>
    </row>
    <row r="179" spans="1:50" x14ac:dyDescent="0.25">
      <c r="A179" s="74" t="s">
        <v>306</v>
      </c>
      <c r="B179" s="64"/>
      <c r="C179" s="64">
        <v>489420</v>
      </c>
      <c r="D179" s="64" t="s">
        <v>307</v>
      </c>
      <c r="E179" s="64"/>
      <c r="F179" s="64" t="s">
        <v>141</v>
      </c>
      <c r="G179" s="64" t="s">
        <v>55</v>
      </c>
      <c r="H179" s="64"/>
      <c r="I179" s="64"/>
      <c r="J179" s="64"/>
      <c r="K179" s="64"/>
      <c r="L179" s="64"/>
      <c r="M179" s="64" t="s">
        <v>57</v>
      </c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 t="s">
        <v>231</v>
      </c>
      <c r="Z179" s="64"/>
      <c r="AA179" s="64" t="s">
        <v>59</v>
      </c>
      <c r="AB179" s="64"/>
      <c r="AC179" s="64" t="s">
        <v>19</v>
      </c>
      <c r="AD179" s="64" t="s">
        <v>21</v>
      </c>
      <c r="AE179" s="64" t="s">
        <v>227</v>
      </c>
      <c r="AF179" s="64" t="s">
        <v>60</v>
      </c>
      <c r="AG179" s="64"/>
      <c r="AH179" s="64" t="s">
        <v>228</v>
      </c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</row>
    <row r="180" spans="1:50" x14ac:dyDescent="0.25">
      <c r="A180" s="74" t="s">
        <v>308</v>
      </c>
      <c r="B180" s="64"/>
      <c r="C180" s="64">
        <v>489439</v>
      </c>
      <c r="D180" s="64" t="s">
        <v>309</v>
      </c>
      <c r="E180" s="64"/>
      <c r="F180" s="64" t="s">
        <v>141</v>
      </c>
      <c r="G180" s="64" t="s">
        <v>55</v>
      </c>
      <c r="H180" s="64"/>
      <c r="I180" s="64"/>
      <c r="J180" s="64"/>
      <c r="K180" s="64"/>
      <c r="L180" s="64"/>
      <c r="M180" s="64" t="s">
        <v>57</v>
      </c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 t="s">
        <v>226</v>
      </c>
      <c r="Z180" s="64"/>
      <c r="AA180" s="64" t="s">
        <v>64</v>
      </c>
      <c r="AB180" s="64"/>
      <c r="AC180" s="64" t="s">
        <v>19</v>
      </c>
      <c r="AD180" s="64" t="s">
        <v>21</v>
      </c>
      <c r="AE180" s="64" t="s">
        <v>227</v>
      </c>
      <c r="AF180" s="64" t="s">
        <v>60</v>
      </c>
      <c r="AG180" s="64"/>
      <c r="AH180" s="64" t="s">
        <v>228</v>
      </c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</row>
    <row r="181" spans="1:50" x14ac:dyDescent="0.25">
      <c r="A181" s="74" t="s">
        <v>310</v>
      </c>
      <c r="B181" s="64"/>
      <c r="C181" s="64">
        <v>489444</v>
      </c>
      <c r="D181" s="64" t="s">
        <v>311</v>
      </c>
      <c r="E181" s="64"/>
      <c r="F181" s="64" t="s">
        <v>141</v>
      </c>
      <c r="G181" s="64" t="s">
        <v>55</v>
      </c>
      <c r="H181" s="64"/>
      <c r="I181" s="64"/>
      <c r="J181" s="64"/>
      <c r="K181" s="64"/>
      <c r="L181" s="64"/>
      <c r="M181" s="64" t="s">
        <v>57</v>
      </c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 t="s">
        <v>260</v>
      </c>
      <c r="Z181" s="64"/>
      <c r="AA181" s="64" t="s">
        <v>59</v>
      </c>
      <c r="AB181" s="64"/>
      <c r="AC181" s="64" t="s">
        <v>19</v>
      </c>
      <c r="AD181" s="64" t="s">
        <v>21</v>
      </c>
      <c r="AE181" s="64" t="s">
        <v>227</v>
      </c>
      <c r="AF181" s="64" t="s">
        <v>60</v>
      </c>
      <c r="AG181" s="64"/>
      <c r="AH181" s="64" t="s">
        <v>228</v>
      </c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</row>
    <row r="182" spans="1:50" x14ac:dyDescent="0.25">
      <c r="A182" s="73" t="s">
        <v>1403</v>
      </c>
      <c r="B182" s="64"/>
      <c r="C182" s="64">
        <v>489444</v>
      </c>
      <c r="D182" s="64" t="s">
        <v>269</v>
      </c>
      <c r="E182" s="64"/>
      <c r="F182" s="64" t="s">
        <v>201</v>
      </c>
      <c r="G182" s="64" t="s">
        <v>56</v>
      </c>
      <c r="H182" s="64"/>
      <c r="I182" s="64"/>
      <c r="J182" s="64"/>
      <c r="K182" s="64"/>
      <c r="L182" s="64"/>
      <c r="M182" s="64" t="s">
        <v>57</v>
      </c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 t="s">
        <v>260</v>
      </c>
      <c r="Z182" s="64"/>
      <c r="AA182" s="64" t="s">
        <v>59</v>
      </c>
      <c r="AB182" s="64"/>
      <c r="AC182" s="64" t="s">
        <v>19</v>
      </c>
      <c r="AD182" s="64" t="s">
        <v>21</v>
      </c>
      <c r="AE182" s="64" t="s">
        <v>227</v>
      </c>
      <c r="AF182" s="64" t="s">
        <v>60</v>
      </c>
      <c r="AG182" s="64"/>
      <c r="AH182" s="64" t="s">
        <v>228</v>
      </c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6"/>
      <c r="AX182" s="64"/>
    </row>
    <row r="183" spans="1:50" x14ac:dyDescent="0.25">
      <c r="A183" s="74" t="s">
        <v>312</v>
      </c>
      <c r="B183" s="64"/>
      <c r="C183" s="64">
        <v>489335</v>
      </c>
      <c r="D183" s="64" t="s">
        <v>313</v>
      </c>
      <c r="E183" s="64"/>
      <c r="F183" s="64" t="s">
        <v>141</v>
      </c>
      <c r="G183" s="64" t="s">
        <v>55</v>
      </c>
      <c r="H183" s="64"/>
      <c r="I183" s="64"/>
      <c r="J183" s="64"/>
      <c r="K183" s="64"/>
      <c r="L183" s="64"/>
      <c r="M183" s="64" t="s">
        <v>66</v>
      </c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 t="s">
        <v>243</v>
      </c>
      <c r="Z183" s="64"/>
      <c r="AA183" s="64" t="s">
        <v>59</v>
      </c>
      <c r="AB183" s="64"/>
      <c r="AC183" s="64" t="s">
        <v>19</v>
      </c>
      <c r="AD183" s="64" t="s">
        <v>21</v>
      </c>
      <c r="AE183" s="64" t="s">
        <v>234</v>
      </c>
      <c r="AF183" s="64" t="s">
        <v>60</v>
      </c>
      <c r="AG183" s="64"/>
      <c r="AH183" s="64" t="s">
        <v>228</v>
      </c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</row>
    <row r="184" spans="1:50" x14ac:dyDescent="0.25">
      <c r="A184" s="74" t="s">
        <v>314</v>
      </c>
      <c r="B184" s="64"/>
      <c r="C184" s="64">
        <v>489118</v>
      </c>
      <c r="D184" s="64" t="s">
        <v>315</v>
      </c>
      <c r="E184" s="64"/>
      <c r="F184" s="64" t="s">
        <v>141</v>
      </c>
      <c r="G184" s="64" t="s">
        <v>55</v>
      </c>
      <c r="H184" s="64"/>
      <c r="I184" s="64"/>
      <c r="J184" s="64"/>
      <c r="K184" s="64"/>
      <c r="L184" s="64"/>
      <c r="M184" s="64" t="s">
        <v>57</v>
      </c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 t="s">
        <v>257</v>
      </c>
      <c r="Z184" s="64"/>
      <c r="AA184" s="64" t="s">
        <v>64</v>
      </c>
      <c r="AB184" s="64"/>
      <c r="AC184" s="64" t="s">
        <v>19</v>
      </c>
      <c r="AD184" s="64" t="s">
        <v>21</v>
      </c>
      <c r="AE184" s="64" t="s">
        <v>74</v>
      </c>
      <c r="AF184" s="64" t="s">
        <v>60</v>
      </c>
      <c r="AG184" s="64"/>
      <c r="AH184" s="64" t="s">
        <v>228</v>
      </c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</row>
    <row r="185" spans="1:50" x14ac:dyDescent="0.25">
      <c r="A185" s="74" t="s">
        <v>316</v>
      </c>
      <c r="B185" s="64"/>
      <c r="C185" s="64">
        <v>810241</v>
      </c>
      <c r="D185" s="64">
        <v>42049</v>
      </c>
      <c r="E185" s="64"/>
      <c r="F185" s="64" t="s">
        <v>141</v>
      </c>
      <c r="G185" s="64" t="s">
        <v>55</v>
      </c>
      <c r="H185" s="64"/>
      <c r="I185" s="64"/>
      <c r="J185" s="64"/>
      <c r="K185" s="64"/>
      <c r="L185" s="64"/>
      <c r="M185" s="64" t="s">
        <v>57</v>
      </c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 t="s">
        <v>317</v>
      </c>
      <c r="Z185" s="64"/>
      <c r="AA185" s="64" t="s">
        <v>64</v>
      </c>
      <c r="AB185" s="64"/>
      <c r="AC185" s="64" t="s">
        <v>19</v>
      </c>
      <c r="AD185" s="64" t="s">
        <v>21</v>
      </c>
      <c r="AE185" s="64" t="s">
        <v>234</v>
      </c>
      <c r="AF185" s="64" t="s">
        <v>60</v>
      </c>
      <c r="AG185" s="64"/>
      <c r="AH185" s="64" t="s">
        <v>228</v>
      </c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</row>
    <row r="186" spans="1:50" x14ac:dyDescent="0.25">
      <c r="A186" s="74" t="s">
        <v>318</v>
      </c>
      <c r="B186" s="64"/>
      <c r="C186" s="64">
        <v>489321</v>
      </c>
      <c r="D186" s="64">
        <v>366</v>
      </c>
      <c r="E186" s="64"/>
      <c r="F186" s="64" t="s">
        <v>97</v>
      </c>
      <c r="G186" s="64" t="s">
        <v>55</v>
      </c>
      <c r="H186" s="64"/>
      <c r="I186" s="64"/>
      <c r="J186" s="64"/>
      <c r="K186" s="64"/>
      <c r="L186" s="64"/>
      <c r="M186" s="64" t="s">
        <v>57</v>
      </c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 t="s">
        <v>292</v>
      </c>
      <c r="Z186" s="64"/>
      <c r="AA186" s="64" t="s">
        <v>64</v>
      </c>
      <c r="AB186" s="64"/>
      <c r="AC186" s="64" t="s">
        <v>19</v>
      </c>
      <c r="AD186" s="64" t="s">
        <v>21</v>
      </c>
      <c r="AE186" s="64" t="s">
        <v>234</v>
      </c>
      <c r="AF186" s="64" t="s">
        <v>60</v>
      </c>
      <c r="AG186" s="64"/>
      <c r="AH186" s="64" t="s">
        <v>228</v>
      </c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</row>
    <row r="187" spans="1:50" x14ac:dyDescent="0.25">
      <c r="A187" s="73" t="s">
        <v>1404</v>
      </c>
      <c r="B187" s="64"/>
      <c r="C187" s="64">
        <v>489137</v>
      </c>
      <c r="D187" s="64">
        <v>42252</v>
      </c>
      <c r="E187" s="64"/>
      <c r="F187" s="64" t="s">
        <v>141</v>
      </c>
      <c r="G187" s="64" t="s">
        <v>55</v>
      </c>
      <c r="H187" s="64"/>
      <c r="I187" s="64"/>
      <c r="J187" s="64"/>
      <c r="K187" s="64"/>
      <c r="L187" s="64"/>
      <c r="M187" s="64" t="s">
        <v>57</v>
      </c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 t="s">
        <v>319</v>
      </c>
      <c r="Z187" s="64"/>
      <c r="AA187" s="64" t="s">
        <v>64</v>
      </c>
      <c r="AB187" s="64"/>
      <c r="AC187" s="64" t="s">
        <v>19</v>
      </c>
      <c r="AD187" s="64" t="s">
        <v>21</v>
      </c>
      <c r="AE187" s="64" t="s">
        <v>74</v>
      </c>
      <c r="AF187" s="64" t="s">
        <v>60</v>
      </c>
      <c r="AG187" s="64"/>
      <c r="AH187" s="64" t="s">
        <v>228</v>
      </c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</row>
    <row r="188" spans="1:50" x14ac:dyDescent="0.25">
      <c r="A188" s="74" t="s">
        <v>320</v>
      </c>
      <c r="B188" s="64"/>
      <c r="C188" s="64">
        <v>810321</v>
      </c>
      <c r="D188" s="64" t="s">
        <v>280</v>
      </c>
      <c r="E188" s="64"/>
      <c r="F188" s="64" t="s">
        <v>193</v>
      </c>
      <c r="G188" s="64" t="s">
        <v>55</v>
      </c>
      <c r="H188" s="64"/>
      <c r="I188" s="64"/>
      <c r="J188" s="64"/>
      <c r="K188" s="64"/>
      <c r="L188" s="64"/>
      <c r="M188" s="64" t="s">
        <v>57</v>
      </c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 t="s">
        <v>74</v>
      </c>
      <c r="Z188" s="64"/>
      <c r="AA188" s="64" t="s">
        <v>59</v>
      </c>
      <c r="AB188" s="64"/>
      <c r="AC188" s="64" t="s">
        <v>19</v>
      </c>
      <c r="AD188" s="64" t="s">
        <v>21</v>
      </c>
      <c r="AE188" s="64" t="s">
        <v>74</v>
      </c>
      <c r="AF188" s="64" t="s">
        <v>60</v>
      </c>
      <c r="AG188" s="64"/>
      <c r="AH188" s="64" t="s">
        <v>228</v>
      </c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</row>
    <row r="189" spans="1:50" x14ac:dyDescent="0.25">
      <c r="A189" s="74" t="s">
        <v>321</v>
      </c>
      <c r="B189" s="64"/>
      <c r="C189" s="64">
        <v>489316</v>
      </c>
      <c r="D189" s="64" t="s">
        <v>286</v>
      </c>
      <c r="E189" s="64"/>
      <c r="F189" s="64" t="s">
        <v>193</v>
      </c>
      <c r="G189" s="64" t="s">
        <v>55</v>
      </c>
      <c r="H189" s="64"/>
      <c r="I189" s="64"/>
      <c r="J189" s="64"/>
      <c r="K189" s="64"/>
      <c r="L189" s="64"/>
      <c r="M189" s="64" t="s">
        <v>57</v>
      </c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 t="s">
        <v>233</v>
      </c>
      <c r="Z189" s="64"/>
      <c r="AA189" s="64" t="s">
        <v>64</v>
      </c>
      <c r="AB189" s="64"/>
      <c r="AC189" s="64" t="s">
        <v>19</v>
      </c>
      <c r="AD189" s="64" t="s">
        <v>21</v>
      </c>
      <c r="AE189" s="64" t="s">
        <v>234</v>
      </c>
      <c r="AF189" s="64" t="s">
        <v>60</v>
      </c>
      <c r="AG189" s="64"/>
      <c r="AH189" s="64" t="s">
        <v>228</v>
      </c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</row>
    <row r="190" spans="1:50" x14ac:dyDescent="0.25">
      <c r="A190" s="74" t="s">
        <v>322</v>
      </c>
      <c r="B190" s="64"/>
      <c r="C190" s="64">
        <v>489260</v>
      </c>
      <c r="D190" s="64" t="s">
        <v>299</v>
      </c>
      <c r="E190" s="64"/>
      <c r="F190" s="64" t="s">
        <v>193</v>
      </c>
      <c r="G190" s="64" t="s">
        <v>55</v>
      </c>
      <c r="H190" s="64"/>
      <c r="I190" s="64"/>
      <c r="J190" s="64"/>
      <c r="K190" s="64"/>
      <c r="L190" s="64"/>
      <c r="M190" s="64" t="s">
        <v>57</v>
      </c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 t="s">
        <v>243</v>
      </c>
      <c r="Z190" s="64"/>
      <c r="AA190" s="64" t="s">
        <v>59</v>
      </c>
      <c r="AB190" s="64"/>
      <c r="AC190" s="64" t="s">
        <v>19</v>
      </c>
      <c r="AD190" s="64" t="s">
        <v>21</v>
      </c>
      <c r="AE190" s="64" t="s">
        <v>234</v>
      </c>
      <c r="AF190" s="64" t="s">
        <v>60</v>
      </c>
      <c r="AG190" s="64"/>
      <c r="AH190" s="64" t="s">
        <v>228</v>
      </c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5"/>
      <c r="AX190" s="64"/>
    </row>
    <row r="191" spans="1:50" x14ac:dyDescent="0.25">
      <c r="A191" s="74" t="s">
        <v>323</v>
      </c>
      <c r="B191" s="64"/>
      <c r="C191" s="64">
        <v>489279</v>
      </c>
      <c r="D191" s="64" t="s">
        <v>301</v>
      </c>
      <c r="E191" s="64"/>
      <c r="F191" s="64" t="s">
        <v>193</v>
      </c>
      <c r="G191" s="64" t="s">
        <v>55</v>
      </c>
      <c r="H191" s="64"/>
      <c r="I191" s="64"/>
      <c r="J191" s="64"/>
      <c r="K191" s="64"/>
      <c r="L191" s="64"/>
      <c r="M191" s="64" t="s">
        <v>57</v>
      </c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 t="s">
        <v>240</v>
      </c>
      <c r="Z191" s="64"/>
      <c r="AA191" s="64" t="s">
        <v>64</v>
      </c>
      <c r="AB191" s="64"/>
      <c r="AC191" s="64" t="s">
        <v>19</v>
      </c>
      <c r="AD191" s="64" t="s">
        <v>21</v>
      </c>
      <c r="AE191" s="64" t="s">
        <v>234</v>
      </c>
      <c r="AF191" s="64" t="s">
        <v>60</v>
      </c>
      <c r="AG191" s="64"/>
      <c r="AH191" s="64" t="s">
        <v>228</v>
      </c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</row>
    <row r="192" spans="1:50" x14ac:dyDescent="0.25">
      <c r="A192" s="74" t="s">
        <v>324</v>
      </c>
      <c r="B192" s="64"/>
      <c r="C192" s="64">
        <v>489298</v>
      </c>
      <c r="D192" s="64" t="s">
        <v>305</v>
      </c>
      <c r="E192" s="64"/>
      <c r="F192" s="64" t="s">
        <v>193</v>
      </c>
      <c r="G192" s="64" t="s">
        <v>55</v>
      </c>
      <c r="H192" s="64"/>
      <c r="I192" s="64"/>
      <c r="J192" s="64"/>
      <c r="K192" s="64"/>
      <c r="L192" s="64"/>
      <c r="M192" s="64" t="s">
        <v>57</v>
      </c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 t="s">
        <v>234</v>
      </c>
      <c r="Z192" s="64"/>
      <c r="AA192" s="64" t="s">
        <v>59</v>
      </c>
      <c r="AB192" s="64"/>
      <c r="AC192" s="64" t="s">
        <v>19</v>
      </c>
      <c r="AD192" s="64" t="s">
        <v>21</v>
      </c>
      <c r="AE192" s="64" t="s">
        <v>234</v>
      </c>
      <c r="AF192" s="64" t="s">
        <v>60</v>
      </c>
      <c r="AG192" s="64"/>
      <c r="AH192" s="64" t="s">
        <v>228</v>
      </c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5"/>
      <c r="AX192" s="64"/>
    </row>
    <row r="193" spans="1:50" x14ac:dyDescent="0.25">
      <c r="A193" s="74" t="s">
        <v>325</v>
      </c>
      <c r="B193" s="64"/>
      <c r="C193" s="64">
        <v>801005</v>
      </c>
      <c r="D193" s="64" t="s">
        <v>307</v>
      </c>
      <c r="E193" s="64"/>
      <c r="F193" s="64" t="s">
        <v>193</v>
      </c>
      <c r="G193" s="64" t="s">
        <v>55</v>
      </c>
      <c r="H193" s="64"/>
      <c r="I193" s="64"/>
      <c r="J193" s="64"/>
      <c r="K193" s="64"/>
      <c r="L193" s="64"/>
      <c r="M193" s="64" t="s">
        <v>57</v>
      </c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 t="s">
        <v>231</v>
      </c>
      <c r="Z193" s="64"/>
      <c r="AA193" s="64" t="s">
        <v>64</v>
      </c>
      <c r="AB193" s="64"/>
      <c r="AC193" s="64" t="s">
        <v>19</v>
      </c>
      <c r="AD193" s="64" t="s">
        <v>21</v>
      </c>
      <c r="AE193" s="64" t="s">
        <v>227</v>
      </c>
      <c r="AF193" s="64" t="s">
        <v>60</v>
      </c>
      <c r="AG193" s="64"/>
      <c r="AH193" s="64" t="s">
        <v>228</v>
      </c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</row>
    <row r="194" spans="1:50" x14ac:dyDescent="0.25">
      <c r="A194" s="74" t="s">
        <v>326</v>
      </c>
      <c r="B194" s="64"/>
      <c r="C194" s="64">
        <v>489444</v>
      </c>
      <c r="D194" s="64" t="s">
        <v>311</v>
      </c>
      <c r="E194" s="64"/>
      <c r="F194" s="64" t="s">
        <v>193</v>
      </c>
      <c r="G194" s="64" t="s">
        <v>55</v>
      </c>
      <c r="H194" s="64"/>
      <c r="I194" s="64"/>
      <c r="J194" s="64"/>
      <c r="K194" s="64"/>
      <c r="L194" s="64"/>
      <c r="M194" s="64" t="s">
        <v>57</v>
      </c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 t="s">
        <v>260</v>
      </c>
      <c r="Z194" s="64"/>
      <c r="AA194" s="64" t="s">
        <v>59</v>
      </c>
      <c r="AB194" s="64"/>
      <c r="AC194" s="64" t="s">
        <v>19</v>
      </c>
      <c r="AD194" s="64" t="s">
        <v>21</v>
      </c>
      <c r="AE194" s="64" t="s">
        <v>227</v>
      </c>
      <c r="AF194" s="64" t="s">
        <v>60</v>
      </c>
      <c r="AG194" s="64"/>
      <c r="AH194" s="64" t="s">
        <v>228</v>
      </c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6"/>
      <c r="AX194" s="64"/>
    </row>
    <row r="195" spans="1:50" x14ac:dyDescent="0.25">
      <c r="A195" s="74" t="s">
        <v>327</v>
      </c>
      <c r="B195" s="64"/>
      <c r="C195" s="64">
        <v>810260</v>
      </c>
      <c r="D195" s="64" t="s">
        <v>262</v>
      </c>
      <c r="E195" s="64"/>
      <c r="F195" s="64" t="s">
        <v>193</v>
      </c>
      <c r="G195" s="64" t="s">
        <v>55</v>
      </c>
      <c r="H195" s="64"/>
      <c r="I195" s="64"/>
      <c r="J195" s="64"/>
      <c r="K195" s="64"/>
      <c r="L195" s="64"/>
      <c r="M195" s="64" t="s">
        <v>66</v>
      </c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 t="s">
        <v>263</v>
      </c>
      <c r="Z195" s="64"/>
      <c r="AA195" s="64" t="s">
        <v>59</v>
      </c>
      <c r="AB195" s="64"/>
      <c r="AC195" s="64" t="s">
        <v>19</v>
      </c>
      <c r="AD195" s="64" t="s">
        <v>21</v>
      </c>
      <c r="AE195" s="64" t="s">
        <v>234</v>
      </c>
      <c r="AF195" s="64" t="s">
        <v>60</v>
      </c>
      <c r="AG195" s="64"/>
      <c r="AH195" s="64" t="s">
        <v>228</v>
      </c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</row>
    <row r="196" spans="1:50" x14ac:dyDescent="0.25">
      <c r="A196" s="74" t="s">
        <v>328</v>
      </c>
      <c r="B196" s="64"/>
      <c r="C196" s="64">
        <v>489340</v>
      </c>
      <c r="D196" s="64" t="s">
        <v>272</v>
      </c>
      <c r="E196" s="64"/>
      <c r="F196" s="64" t="s">
        <v>193</v>
      </c>
      <c r="G196" s="64" t="s">
        <v>55</v>
      </c>
      <c r="H196" s="64"/>
      <c r="I196" s="64"/>
      <c r="J196" s="64"/>
      <c r="K196" s="64"/>
      <c r="L196" s="64"/>
      <c r="M196" s="64" t="s">
        <v>66</v>
      </c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 t="s">
        <v>273</v>
      </c>
      <c r="Z196" s="64"/>
      <c r="AA196" s="64" t="s">
        <v>64</v>
      </c>
      <c r="AB196" s="64"/>
      <c r="AC196" s="64" t="s">
        <v>19</v>
      </c>
      <c r="AD196" s="64" t="s">
        <v>21</v>
      </c>
      <c r="AE196" s="64" t="s">
        <v>234</v>
      </c>
      <c r="AF196" s="64" t="s">
        <v>60</v>
      </c>
      <c r="AG196" s="64"/>
      <c r="AH196" s="64" t="s">
        <v>228</v>
      </c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6"/>
      <c r="AX196" s="64"/>
    </row>
    <row r="197" spans="1:50" x14ac:dyDescent="0.25">
      <c r="A197" s="73" t="s">
        <v>1405</v>
      </c>
      <c r="B197" s="64"/>
      <c r="C197" s="64">
        <v>489081</v>
      </c>
      <c r="D197" s="64" t="s">
        <v>329</v>
      </c>
      <c r="E197" s="64"/>
      <c r="F197" s="64" t="s">
        <v>201</v>
      </c>
      <c r="G197" s="64" t="s">
        <v>56</v>
      </c>
      <c r="H197" s="64"/>
      <c r="I197" s="64"/>
      <c r="J197" s="64"/>
      <c r="K197" s="64"/>
      <c r="L197" s="64"/>
      <c r="M197" s="64" t="s">
        <v>57</v>
      </c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 t="s">
        <v>74</v>
      </c>
      <c r="Z197" s="64"/>
      <c r="AA197" s="64" t="s">
        <v>59</v>
      </c>
      <c r="AB197" s="64"/>
      <c r="AC197" s="64" t="s">
        <v>19</v>
      </c>
      <c r="AD197" s="64" t="s">
        <v>21</v>
      </c>
      <c r="AE197" s="64" t="s">
        <v>74</v>
      </c>
      <c r="AF197" s="64" t="s">
        <v>60</v>
      </c>
      <c r="AG197" s="64"/>
      <c r="AH197" s="64" t="s">
        <v>228</v>
      </c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</row>
    <row r="198" spans="1:50" x14ac:dyDescent="0.25">
      <c r="A198" s="73" t="s">
        <v>1406</v>
      </c>
      <c r="B198" s="64"/>
      <c r="C198" s="64">
        <v>489081</v>
      </c>
      <c r="D198" s="64" t="s">
        <v>329</v>
      </c>
      <c r="E198" s="64"/>
      <c r="F198" s="64" t="s">
        <v>191</v>
      </c>
      <c r="G198" s="64" t="s">
        <v>56</v>
      </c>
      <c r="H198" s="64"/>
      <c r="I198" s="64"/>
      <c r="J198" s="64"/>
      <c r="K198" s="64"/>
      <c r="L198" s="64"/>
      <c r="M198" s="64" t="s">
        <v>57</v>
      </c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 t="s">
        <v>74</v>
      </c>
      <c r="Z198" s="64"/>
      <c r="AA198" s="64" t="s">
        <v>59</v>
      </c>
      <c r="AB198" s="64"/>
      <c r="AC198" s="64" t="s">
        <v>19</v>
      </c>
      <c r="AD198" s="64" t="s">
        <v>21</v>
      </c>
      <c r="AE198" s="64" t="s">
        <v>74</v>
      </c>
      <c r="AF198" s="64" t="s">
        <v>60</v>
      </c>
      <c r="AG198" s="64"/>
      <c r="AH198" s="64" t="s">
        <v>228</v>
      </c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</row>
    <row r="199" spans="1:50" x14ac:dyDescent="0.25">
      <c r="A199" s="73" t="s">
        <v>1407</v>
      </c>
      <c r="B199" s="64"/>
      <c r="C199" s="64">
        <v>810222</v>
      </c>
      <c r="D199" s="64" t="s">
        <v>330</v>
      </c>
      <c r="E199" s="64"/>
      <c r="F199" s="64" t="s">
        <v>97</v>
      </c>
      <c r="G199" s="64" t="s">
        <v>55</v>
      </c>
      <c r="H199" s="64"/>
      <c r="I199" s="64"/>
      <c r="J199" s="64"/>
      <c r="K199" s="64"/>
      <c r="L199" s="64"/>
      <c r="M199" s="64" t="s">
        <v>57</v>
      </c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 t="s">
        <v>331</v>
      </c>
      <c r="Z199" s="64"/>
      <c r="AA199" s="64" t="s">
        <v>64</v>
      </c>
      <c r="AB199" s="64"/>
      <c r="AC199" s="64" t="s">
        <v>19</v>
      </c>
      <c r="AD199" s="64" t="s">
        <v>21</v>
      </c>
      <c r="AE199" s="64" t="s">
        <v>227</v>
      </c>
      <c r="AF199" s="64" t="s">
        <v>60</v>
      </c>
      <c r="AG199" s="64"/>
      <c r="AH199" s="64" t="s">
        <v>228</v>
      </c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</row>
    <row r="200" spans="1:50" x14ac:dyDescent="0.25">
      <c r="A200" s="74" t="s">
        <v>332</v>
      </c>
      <c r="B200" s="64"/>
      <c r="C200" s="64">
        <v>489284</v>
      </c>
      <c r="D200" s="64" t="s">
        <v>303</v>
      </c>
      <c r="E200" s="64"/>
      <c r="F200" s="64" t="s">
        <v>193</v>
      </c>
      <c r="G200" s="64" t="s">
        <v>55</v>
      </c>
      <c r="H200" s="64"/>
      <c r="I200" s="64"/>
      <c r="J200" s="64"/>
      <c r="K200" s="64"/>
      <c r="L200" s="64"/>
      <c r="M200" s="64" t="s">
        <v>57</v>
      </c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 t="s">
        <v>238</v>
      </c>
      <c r="Z200" s="64"/>
      <c r="AA200" s="64" t="s">
        <v>64</v>
      </c>
      <c r="AB200" s="64"/>
      <c r="AC200" s="64" t="s">
        <v>19</v>
      </c>
      <c r="AD200" s="64" t="s">
        <v>21</v>
      </c>
      <c r="AE200" s="64" t="s">
        <v>234</v>
      </c>
      <c r="AF200" s="64" t="s">
        <v>60</v>
      </c>
      <c r="AG200" s="64"/>
      <c r="AH200" s="64" t="s">
        <v>228</v>
      </c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</row>
    <row r="201" spans="1:50" x14ac:dyDescent="0.25">
      <c r="A201" s="73" t="s">
        <v>1408</v>
      </c>
      <c r="B201" s="64"/>
      <c r="C201" s="64">
        <v>489137</v>
      </c>
      <c r="D201" s="64">
        <v>431</v>
      </c>
      <c r="E201" s="64"/>
      <c r="F201" s="64" t="s">
        <v>97</v>
      </c>
      <c r="G201" s="64" t="s">
        <v>55</v>
      </c>
      <c r="H201" s="64"/>
      <c r="I201" s="64"/>
      <c r="J201" s="64"/>
      <c r="K201" s="64"/>
      <c r="L201" s="64"/>
      <c r="M201" s="64" t="s">
        <v>57</v>
      </c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 t="s">
        <v>319</v>
      </c>
      <c r="Z201" s="64"/>
      <c r="AA201" s="64" t="s">
        <v>64</v>
      </c>
      <c r="AB201" s="64"/>
      <c r="AC201" s="64" t="s">
        <v>19</v>
      </c>
      <c r="AD201" s="64" t="s">
        <v>21</v>
      </c>
      <c r="AE201" s="64" t="s">
        <v>74</v>
      </c>
      <c r="AF201" s="64" t="s">
        <v>60</v>
      </c>
      <c r="AG201" s="64"/>
      <c r="AH201" s="64" t="s">
        <v>228</v>
      </c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</row>
    <row r="202" spans="1:50" x14ac:dyDescent="0.25">
      <c r="A202" s="73" t="s">
        <v>1409</v>
      </c>
      <c r="B202" s="64"/>
      <c r="C202" s="64">
        <v>810335</v>
      </c>
      <c r="D202" s="64" t="s">
        <v>333</v>
      </c>
      <c r="E202" s="64"/>
      <c r="F202" s="64" t="s">
        <v>141</v>
      </c>
      <c r="G202" s="64" t="s">
        <v>55</v>
      </c>
      <c r="H202" s="64"/>
      <c r="I202" s="64"/>
      <c r="J202" s="64"/>
      <c r="K202" s="64"/>
      <c r="L202" s="64"/>
      <c r="M202" s="64" t="s">
        <v>57</v>
      </c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 t="s">
        <v>334</v>
      </c>
      <c r="Z202" s="64"/>
      <c r="AA202" s="64" t="s">
        <v>64</v>
      </c>
      <c r="AB202" s="64"/>
      <c r="AC202" s="64" t="s">
        <v>19</v>
      </c>
      <c r="AD202" s="64" t="s">
        <v>21</v>
      </c>
      <c r="AE202" s="64" t="s">
        <v>74</v>
      </c>
      <c r="AF202" s="64" t="s">
        <v>60</v>
      </c>
      <c r="AG202" s="64"/>
      <c r="AH202" s="64" t="s">
        <v>228</v>
      </c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6"/>
      <c r="AX202" s="64"/>
    </row>
    <row r="203" spans="1:50" x14ac:dyDescent="0.25">
      <c r="A203" s="73" t="s">
        <v>1410</v>
      </c>
      <c r="B203" s="64"/>
      <c r="C203" s="64">
        <v>810316</v>
      </c>
      <c r="D203" s="64" t="s">
        <v>335</v>
      </c>
      <c r="E203" s="64"/>
      <c r="F203" s="64" t="s">
        <v>97</v>
      </c>
      <c r="G203" s="64" t="s">
        <v>55</v>
      </c>
      <c r="H203" s="64"/>
      <c r="I203" s="64"/>
      <c r="J203" s="64"/>
      <c r="K203" s="64"/>
      <c r="L203" s="64"/>
      <c r="M203" s="64" t="s">
        <v>57</v>
      </c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 t="s">
        <v>336</v>
      </c>
      <c r="Z203" s="64"/>
      <c r="AA203" s="64" t="s">
        <v>64</v>
      </c>
      <c r="AB203" s="64"/>
      <c r="AC203" s="64" t="s">
        <v>19</v>
      </c>
      <c r="AD203" s="64" t="s">
        <v>21</v>
      </c>
      <c r="AE203" s="64" t="s">
        <v>74</v>
      </c>
      <c r="AF203" s="64" t="s">
        <v>60</v>
      </c>
      <c r="AG203" s="64"/>
      <c r="AH203" s="64" t="s">
        <v>228</v>
      </c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</row>
    <row r="204" spans="1:50" x14ac:dyDescent="0.25">
      <c r="A204" s="73" t="s">
        <v>1411</v>
      </c>
      <c r="B204" s="64"/>
      <c r="C204" s="64">
        <v>810302</v>
      </c>
      <c r="D204" s="64" t="s">
        <v>337</v>
      </c>
      <c r="E204" s="64"/>
      <c r="F204" s="64" t="s">
        <v>97</v>
      </c>
      <c r="G204" s="64" t="s">
        <v>55</v>
      </c>
      <c r="H204" s="64"/>
      <c r="I204" s="64"/>
      <c r="J204" s="64"/>
      <c r="K204" s="64"/>
      <c r="L204" s="64"/>
      <c r="M204" s="64" t="s">
        <v>57</v>
      </c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 t="s">
        <v>334</v>
      </c>
      <c r="Z204" s="64"/>
      <c r="AA204" s="64" t="s">
        <v>64</v>
      </c>
      <c r="AB204" s="64"/>
      <c r="AC204" s="64" t="s">
        <v>19</v>
      </c>
      <c r="AD204" s="64" t="s">
        <v>21</v>
      </c>
      <c r="AE204" s="64" t="s">
        <v>74</v>
      </c>
      <c r="AF204" s="64" t="s">
        <v>60</v>
      </c>
      <c r="AG204" s="64"/>
      <c r="AH204" s="64" t="s">
        <v>228</v>
      </c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</row>
    <row r="205" spans="1:50" x14ac:dyDescent="0.25">
      <c r="A205" s="73" t="s">
        <v>1412</v>
      </c>
      <c r="B205" s="64"/>
      <c r="C205" s="64">
        <v>810284</v>
      </c>
      <c r="D205" s="64" t="s">
        <v>338</v>
      </c>
      <c r="E205" s="64"/>
      <c r="F205" s="64" t="s">
        <v>97</v>
      </c>
      <c r="G205" s="64" t="s">
        <v>55</v>
      </c>
      <c r="H205" s="64"/>
      <c r="I205" s="64"/>
      <c r="J205" s="64"/>
      <c r="K205" s="64"/>
      <c r="L205" s="64"/>
      <c r="M205" s="64" t="s">
        <v>57</v>
      </c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 t="s">
        <v>296</v>
      </c>
      <c r="Z205" s="64"/>
      <c r="AA205" s="64" t="s">
        <v>64</v>
      </c>
      <c r="AB205" s="64"/>
      <c r="AC205" s="64" t="s">
        <v>19</v>
      </c>
      <c r="AD205" s="64" t="s">
        <v>21</v>
      </c>
      <c r="AE205" s="64" t="s">
        <v>234</v>
      </c>
      <c r="AF205" s="64" t="s">
        <v>60</v>
      </c>
      <c r="AG205" s="64"/>
      <c r="AH205" s="64" t="s">
        <v>228</v>
      </c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</row>
    <row r="206" spans="1:50" x14ac:dyDescent="0.25">
      <c r="A206" s="74" t="s">
        <v>339</v>
      </c>
      <c r="B206" s="64"/>
      <c r="C206" s="64">
        <v>489378</v>
      </c>
      <c r="D206" s="64">
        <v>2676</v>
      </c>
      <c r="E206" s="64"/>
      <c r="F206" s="64" t="s">
        <v>97</v>
      </c>
      <c r="G206" s="64" t="s">
        <v>55</v>
      </c>
      <c r="H206" s="64"/>
      <c r="I206" s="64"/>
      <c r="J206" s="64"/>
      <c r="K206" s="64"/>
      <c r="L206" s="64"/>
      <c r="M206" s="64" t="s">
        <v>66</v>
      </c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 t="s">
        <v>234</v>
      </c>
      <c r="Z206" s="64"/>
      <c r="AA206" s="64" t="s">
        <v>59</v>
      </c>
      <c r="AB206" s="64"/>
      <c r="AC206" s="64" t="s">
        <v>19</v>
      </c>
      <c r="AD206" s="64" t="s">
        <v>21</v>
      </c>
      <c r="AE206" s="64" t="s">
        <v>234</v>
      </c>
      <c r="AF206" s="64" t="s">
        <v>60</v>
      </c>
      <c r="AG206" s="64"/>
      <c r="AH206" s="64" t="s">
        <v>228</v>
      </c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</row>
    <row r="207" spans="1:50" x14ac:dyDescent="0.25">
      <c r="A207" s="74" t="s">
        <v>340</v>
      </c>
      <c r="B207" s="64"/>
      <c r="C207" s="65" t="s">
        <v>341</v>
      </c>
      <c r="D207" s="64">
        <v>42046</v>
      </c>
      <c r="E207" s="64"/>
      <c r="F207" s="64" t="s">
        <v>141</v>
      </c>
      <c r="G207" s="64" t="s">
        <v>55</v>
      </c>
      <c r="H207" s="64"/>
      <c r="I207" s="64"/>
      <c r="J207" s="64"/>
      <c r="K207" s="64"/>
      <c r="L207" s="64"/>
      <c r="M207" s="64" t="s">
        <v>57</v>
      </c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 t="s">
        <v>342</v>
      </c>
      <c r="Z207" s="64"/>
      <c r="AA207" s="64" t="s">
        <v>64</v>
      </c>
      <c r="AB207" s="64"/>
      <c r="AC207" s="64" t="s">
        <v>19</v>
      </c>
      <c r="AD207" s="64" t="s">
        <v>21</v>
      </c>
      <c r="AE207" s="64" t="s">
        <v>234</v>
      </c>
      <c r="AF207" s="64" t="s">
        <v>60</v>
      </c>
      <c r="AG207" s="64"/>
      <c r="AH207" s="64" t="s">
        <v>228</v>
      </c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</row>
    <row r="208" spans="1:50" x14ac:dyDescent="0.25">
      <c r="A208" s="74" t="s">
        <v>343</v>
      </c>
      <c r="B208" s="64"/>
      <c r="C208" s="65" t="s">
        <v>344</v>
      </c>
      <c r="D208" s="64" t="s">
        <v>345</v>
      </c>
      <c r="E208" s="64"/>
      <c r="F208" s="64" t="s">
        <v>141</v>
      </c>
      <c r="G208" s="64" t="s">
        <v>55</v>
      </c>
      <c r="H208" s="64"/>
      <c r="I208" s="64"/>
      <c r="J208" s="64"/>
      <c r="K208" s="64"/>
      <c r="L208" s="64"/>
      <c r="M208" s="64" t="s">
        <v>66</v>
      </c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 t="s">
        <v>234</v>
      </c>
      <c r="Z208" s="64"/>
      <c r="AA208" s="64" t="s">
        <v>59</v>
      </c>
      <c r="AB208" s="64"/>
      <c r="AC208" s="64" t="s">
        <v>19</v>
      </c>
      <c r="AD208" s="64" t="s">
        <v>21</v>
      </c>
      <c r="AE208" s="64" t="s">
        <v>234</v>
      </c>
      <c r="AF208" s="64" t="s">
        <v>60</v>
      </c>
      <c r="AG208" s="64"/>
      <c r="AH208" s="64" t="s">
        <v>228</v>
      </c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6"/>
      <c r="AX208" s="64"/>
    </row>
    <row r="209" spans="1:50" x14ac:dyDescent="0.25">
      <c r="A209" s="74" t="s">
        <v>346</v>
      </c>
      <c r="B209" s="64"/>
      <c r="C209" s="65" t="s">
        <v>347</v>
      </c>
      <c r="D209" s="64">
        <v>315</v>
      </c>
      <c r="E209" s="64"/>
      <c r="F209" s="64" t="s">
        <v>97</v>
      </c>
      <c r="G209" s="64" t="s">
        <v>55</v>
      </c>
      <c r="H209" s="64"/>
      <c r="I209" s="64"/>
      <c r="J209" s="64"/>
      <c r="K209" s="64"/>
      <c r="L209" s="64"/>
      <c r="M209" s="64" t="s">
        <v>57</v>
      </c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 t="s">
        <v>342</v>
      </c>
      <c r="Z209" s="64"/>
      <c r="AA209" s="64" t="s">
        <v>64</v>
      </c>
      <c r="AB209" s="64"/>
      <c r="AC209" s="64" t="s">
        <v>19</v>
      </c>
      <c r="AD209" s="64" t="s">
        <v>21</v>
      </c>
      <c r="AE209" s="64" t="s">
        <v>234</v>
      </c>
      <c r="AF209" s="64" t="s">
        <v>60</v>
      </c>
      <c r="AG209" s="64"/>
      <c r="AH209" s="64" t="s">
        <v>228</v>
      </c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</row>
    <row r="210" spans="1:50" x14ac:dyDescent="0.25">
      <c r="A210" s="73" t="s">
        <v>1413</v>
      </c>
      <c r="B210" s="64"/>
      <c r="C210" s="65" t="s">
        <v>348</v>
      </c>
      <c r="D210" s="64" t="s">
        <v>206</v>
      </c>
      <c r="E210" s="64"/>
      <c r="F210" s="64" t="s">
        <v>349</v>
      </c>
      <c r="G210" s="64" t="s">
        <v>55</v>
      </c>
      <c r="H210" s="64"/>
      <c r="I210" s="64"/>
      <c r="J210" s="64"/>
      <c r="K210" s="64"/>
      <c r="L210" s="64"/>
      <c r="M210" s="64" t="s">
        <v>57</v>
      </c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 t="s">
        <v>74</v>
      </c>
      <c r="Z210" s="64"/>
      <c r="AA210" s="64" t="s">
        <v>59</v>
      </c>
      <c r="AB210" s="64"/>
      <c r="AC210" s="64" t="s">
        <v>19</v>
      </c>
      <c r="AD210" s="64" t="s">
        <v>21</v>
      </c>
      <c r="AE210" s="64" t="s">
        <v>74</v>
      </c>
      <c r="AF210" s="64" t="s">
        <v>60</v>
      </c>
      <c r="AG210" s="64"/>
      <c r="AH210" s="64" t="s">
        <v>228</v>
      </c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5"/>
      <c r="AX210" s="64"/>
    </row>
    <row r="211" spans="1:50" x14ac:dyDescent="0.25">
      <c r="A211" s="74" t="s">
        <v>350</v>
      </c>
      <c r="B211" s="64"/>
      <c r="C211" s="64">
        <v>536068</v>
      </c>
      <c r="D211" s="64">
        <v>42240</v>
      </c>
      <c r="E211" s="64"/>
      <c r="F211" s="64" t="s">
        <v>141</v>
      </c>
      <c r="G211" s="64" t="s">
        <v>55</v>
      </c>
      <c r="H211" s="64"/>
      <c r="I211" s="64"/>
      <c r="J211" s="64"/>
      <c r="K211" s="64"/>
      <c r="L211" s="64"/>
      <c r="M211" s="64" t="s">
        <v>57</v>
      </c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 t="s">
        <v>123</v>
      </c>
      <c r="Z211" s="64"/>
      <c r="AA211" s="64" t="s">
        <v>64</v>
      </c>
      <c r="AB211" s="64"/>
      <c r="AC211" s="64" t="s">
        <v>19</v>
      </c>
      <c r="AD211" s="64" t="s">
        <v>21</v>
      </c>
      <c r="AE211" s="64" t="s">
        <v>234</v>
      </c>
      <c r="AF211" s="64" t="s">
        <v>60</v>
      </c>
      <c r="AG211" s="64"/>
      <c r="AH211" s="64" t="s">
        <v>228</v>
      </c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</row>
    <row r="212" spans="1:50" x14ac:dyDescent="0.25">
      <c r="A212" s="74" t="s">
        <v>351</v>
      </c>
      <c r="B212" s="64"/>
      <c r="C212" s="64">
        <v>810241</v>
      </c>
      <c r="D212" s="64">
        <v>360</v>
      </c>
      <c r="E212" s="64"/>
      <c r="F212" s="64" t="s">
        <v>97</v>
      </c>
      <c r="G212" s="64" t="s">
        <v>55</v>
      </c>
      <c r="H212" s="64"/>
      <c r="I212" s="64"/>
      <c r="J212" s="64"/>
      <c r="K212" s="64"/>
      <c r="L212" s="64"/>
      <c r="M212" s="64" t="s">
        <v>57</v>
      </c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 t="s">
        <v>317</v>
      </c>
      <c r="Z212" s="64"/>
      <c r="AA212" s="64" t="s">
        <v>64</v>
      </c>
      <c r="AB212" s="64"/>
      <c r="AC212" s="64" t="s">
        <v>19</v>
      </c>
      <c r="AD212" s="64" t="s">
        <v>21</v>
      </c>
      <c r="AE212" s="64" t="s">
        <v>234</v>
      </c>
      <c r="AF212" s="64" t="s">
        <v>60</v>
      </c>
      <c r="AG212" s="64"/>
      <c r="AH212" s="64" t="s">
        <v>228</v>
      </c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</row>
    <row r="213" spans="1:50" x14ac:dyDescent="0.25">
      <c r="A213" s="74" t="s">
        <v>352</v>
      </c>
      <c r="B213" s="64"/>
      <c r="C213" s="65" t="s">
        <v>353</v>
      </c>
      <c r="D213" s="64">
        <v>43504</v>
      </c>
      <c r="E213" s="64"/>
      <c r="F213" s="64" t="s">
        <v>141</v>
      </c>
      <c r="G213" s="64" t="s">
        <v>55</v>
      </c>
      <c r="H213" s="64"/>
      <c r="I213" s="64"/>
      <c r="J213" s="64"/>
      <c r="K213" s="64"/>
      <c r="L213" s="64"/>
      <c r="M213" s="64" t="s">
        <v>66</v>
      </c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 t="s">
        <v>354</v>
      </c>
      <c r="Z213" s="64"/>
      <c r="AA213" s="64" t="s">
        <v>64</v>
      </c>
      <c r="AB213" s="64"/>
      <c r="AC213" s="64" t="s">
        <v>19</v>
      </c>
      <c r="AD213" s="64" t="s">
        <v>21</v>
      </c>
      <c r="AE213" s="64" t="s">
        <v>227</v>
      </c>
      <c r="AF213" s="64" t="s">
        <v>60</v>
      </c>
      <c r="AG213" s="64"/>
      <c r="AH213" s="64" t="s">
        <v>228</v>
      </c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</row>
    <row r="214" spans="1:50" x14ac:dyDescent="0.25">
      <c r="A214" s="74" t="s">
        <v>355</v>
      </c>
      <c r="B214" s="64"/>
      <c r="C214" s="65" t="s">
        <v>356</v>
      </c>
      <c r="D214" s="64" t="s">
        <v>345</v>
      </c>
      <c r="E214" s="64"/>
      <c r="F214" s="64" t="s">
        <v>193</v>
      </c>
      <c r="G214" s="64" t="s">
        <v>55</v>
      </c>
      <c r="H214" s="64"/>
      <c r="I214" s="64"/>
      <c r="J214" s="64"/>
      <c r="K214" s="64"/>
      <c r="L214" s="64"/>
      <c r="M214" s="64" t="s">
        <v>66</v>
      </c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 t="s">
        <v>234</v>
      </c>
      <c r="Z214" s="64"/>
      <c r="AA214" s="64" t="s">
        <v>59</v>
      </c>
      <c r="AB214" s="64"/>
      <c r="AC214" s="64" t="s">
        <v>19</v>
      </c>
      <c r="AD214" s="64" t="s">
        <v>21</v>
      </c>
      <c r="AE214" s="64" t="s">
        <v>234</v>
      </c>
      <c r="AF214" s="64" t="s">
        <v>60</v>
      </c>
      <c r="AG214" s="64"/>
      <c r="AH214" s="64" t="s">
        <v>228</v>
      </c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</row>
    <row r="215" spans="1:50" x14ac:dyDescent="0.25">
      <c r="A215" s="73" t="s">
        <v>1414</v>
      </c>
      <c r="B215" s="64"/>
      <c r="C215" s="64">
        <v>810335</v>
      </c>
      <c r="D215" s="64" t="s">
        <v>333</v>
      </c>
      <c r="E215" s="64"/>
      <c r="F215" s="64" t="s">
        <v>193</v>
      </c>
      <c r="G215" s="64" t="s">
        <v>55</v>
      </c>
      <c r="H215" s="64"/>
      <c r="I215" s="64"/>
      <c r="J215" s="64"/>
      <c r="K215" s="64"/>
      <c r="L215" s="64"/>
      <c r="M215" s="64" t="s">
        <v>57</v>
      </c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 t="s">
        <v>334</v>
      </c>
      <c r="Z215" s="64"/>
      <c r="AA215" s="64" t="s">
        <v>64</v>
      </c>
      <c r="AB215" s="64"/>
      <c r="AC215" s="64" t="s">
        <v>19</v>
      </c>
      <c r="AD215" s="64" t="s">
        <v>21</v>
      </c>
      <c r="AE215" s="64" t="s">
        <v>74</v>
      </c>
      <c r="AF215" s="64" t="s">
        <v>60</v>
      </c>
      <c r="AG215" s="64"/>
      <c r="AH215" s="64" t="s">
        <v>228</v>
      </c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</row>
    <row r="216" spans="1:50" x14ac:dyDescent="0.25">
      <c r="A216" s="74" t="s">
        <v>357</v>
      </c>
      <c r="B216" s="64"/>
      <c r="C216" s="64">
        <v>489241</v>
      </c>
      <c r="D216" s="64">
        <v>42225</v>
      </c>
      <c r="E216" s="64"/>
      <c r="F216" s="64" t="s">
        <v>141</v>
      </c>
      <c r="G216" s="64" t="s">
        <v>55</v>
      </c>
      <c r="H216" s="64"/>
      <c r="I216" s="64"/>
      <c r="J216" s="64"/>
      <c r="K216" s="64"/>
      <c r="L216" s="64"/>
      <c r="M216" s="64" t="s">
        <v>57</v>
      </c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 t="s">
        <v>358</v>
      </c>
      <c r="Z216" s="64"/>
      <c r="AA216" s="64" t="s">
        <v>64</v>
      </c>
      <c r="AB216" s="64"/>
      <c r="AC216" s="64" t="s">
        <v>19</v>
      </c>
      <c r="AD216" s="64" t="s">
        <v>21</v>
      </c>
      <c r="AE216" s="64" t="s">
        <v>234</v>
      </c>
      <c r="AF216" s="64" t="s">
        <v>60</v>
      </c>
      <c r="AG216" s="64"/>
      <c r="AH216" s="64" t="s">
        <v>228</v>
      </c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</row>
    <row r="217" spans="1:50" x14ac:dyDescent="0.25">
      <c r="A217" s="74" t="s">
        <v>359</v>
      </c>
      <c r="B217" s="64"/>
      <c r="C217" s="64">
        <v>810298</v>
      </c>
      <c r="D217" s="64">
        <v>384</v>
      </c>
      <c r="E217" s="64"/>
      <c r="F217" s="64" t="s">
        <v>97</v>
      </c>
      <c r="G217" s="64" t="s">
        <v>55</v>
      </c>
      <c r="H217" s="64"/>
      <c r="I217" s="64"/>
      <c r="J217" s="64"/>
      <c r="K217" s="64"/>
      <c r="L217" s="64"/>
      <c r="M217" s="64" t="s">
        <v>57</v>
      </c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 t="s">
        <v>289</v>
      </c>
      <c r="Z217" s="64"/>
      <c r="AA217" s="64" t="s">
        <v>64</v>
      </c>
      <c r="AB217" s="64"/>
      <c r="AC217" s="64" t="s">
        <v>19</v>
      </c>
      <c r="AD217" s="64" t="s">
        <v>21</v>
      </c>
      <c r="AE217" s="64" t="s">
        <v>234</v>
      </c>
      <c r="AF217" s="64" t="s">
        <v>60</v>
      </c>
      <c r="AG217" s="64"/>
      <c r="AH217" s="64" t="s">
        <v>228</v>
      </c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</row>
    <row r="218" spans="1:50" x14ac:dyDescent="0.25">
      <c r="A218" s="73" t="s">
        <v>1415</v>
      </c>
      <c r="B218" s="64"/>
      <c r="C218" s="64">
        <v>489463</v>
      </c>
      <c r="D218" s="64" t="s">
        <v>360</v>
      </c>
      <c r="E218" s="64"/>
      <c r="F218" s="64" t="s">
        <v>204</v>
      </c>
      <c r="G218" s="64" t="s">
        <v>55</v>
      </c>
      <c r="H218" s="64"/>
      <c r="I218" s="64"/>
      <c r="J218" s="64"/>
      <c r="K218" s="64"/>
      <c r="L218" s="64"/>
      <c r="M218" s="64" t="s">
        <v>57</v>
      </c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 t="s">
        <v>231</v>
      </c>
      <c r="Z218" s="64"/>
      <c r="AA218" s="64" t="s">
        <v>59</v>
      </c>
      <c r="AB218" s="64"/>
      <c r="AC218" s="64" t="s">
        <v>19</v>
      </c>
      <c r="AD218" s="64" t="s">
        <v>21</v>
      </c>
      <c r="AE218" s="64" t="s">
        <v>227</v>
      </c>
      <c r="AF218" s="64" t="s">
        <v>60</v>
      </c>
      <c r="AG218" s="64"/>
      <c r="AH218" s="64" t="s">
        <v>228</v>
      </c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</row>
    <row r="219" spans="1:50" x14ac:dyDescent="0.25">
      <c r="A219" s="73" t="s">
        <v>1416</v>
      </c>
      <c r="B219" s="64"/>
      <c r="C219" s="64">
        <v>564481</v>
      </c>
      <c r="D219" s="64">
        <v>439</v>
      </c>
      <c r="E219" s="64"/>
      <c r="F219" s="64" t="s">
        <v>97</v>
      </c>
      <c r="G219" s="64" t="s">
        <v>55</v>
      </c>
      <c r="H219" s="64"/>
      <c r="I219" s="64"/>
      <c r="J219" s="64"/>
      <c r="K219" s="64"/>
      <c r="L219" s="64"/>
      <c r="M219" s="64" t="s">
        <v>57</v>
      </c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 t="s">
        <v>123</v>
      </c>
      <c r="Z219" s="64"/>
      <c r="AA219" s="64" t="s">
        <v>64</v>
      </c>
      <c r="AB219" s="64"/>
      <c r="AC219" s="64" t="s">
        <v>19</v>
      </c>
      <c r="AD219" s="64" t="s">
        <v>21</v>
      </c>
      <c r="AE219" s="64" t="s">
        <v>234</v>
      </c>
      <c r="AF219" s="64" t="s">
        <v>60</v>
      </c>
      <c r="AG219" s="64"/>
      <c r="AH219" s="64" t="s">
        <v>228</v>
      </c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</row>
    <row r="220" spans="1:50" x14ac:dyDescent="0.25">
      <c r="A220" s="73" t="s">
        <v>1417</v>
      </c>
      <c r="B220" s="64"/>
      <c r="C220" s="64">
        <v>580594</v>
      </c>
      <c r="D220" s="64" t="s">
        <v>361</v>
      </c>
      <c r="E220" s="64"/>
      <c r="F220" s="64" t="s">
        <v>97</v>
      </c>
      <c r="G220" s="64" t="s">
        <v>55</v>
      </c>
      <c r="H220" s="64"/>
      <c r="I220" s="64"/>
      <c r="J220" s="64"/>
      <c r="K220" s="64"/>
      <c r="L220" s="64"/>
      <c r="M220" s="64" t="s">
        <v>66</v>
      </c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 t="s">
        <v>243</v>
      </c>
      <c r="Z220" s="64"/>
      <c r="AA220" s="64" t="s">
        <v>59</v>
      </c>
      <c r="AB220" s="64"/>
      <c r="AC220" s="64" t="s">
        <v>19</v>
      </c>
      <c r="AD220" s="64" t="s">
        <v>21</v>
      </c>
      <c r="AE220" s="64" t="s">
        <v>234</v>
      </c>
      <c r="AF220" s="64" t="s">
        <v>60</v>
      </c>
      <c r="AG220" s="64"/>
      <c r="AH220" s="64" t="s">
        <v>228</v>
      </c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</row>
    <row r="221" spans="1:50" x14ac:dyDescent="0.25">
      <c r="A221" s="73" t="s">
        <v>1418</v>
      </c>
      <c r="B221" s="64"/>
      <c r="C221" s="64">
        <v>580594</v>
      </c>
      <c r="D221" s="64" t="s">
        <v>361</v>
      </c>
      <c r="E221" s="64"/>
      <c r="F221" s="64" t="s">
        <v>141</v>
      </c>
      <c r="G221" s="64" t="s">
        <v>55</v>
      </c>
      <c r="H221" s="64"/>
      <c r="I221" s="64"/>
      <c r="J221" s="64"/>
      <c r="K221" s="64"/>
      <c r="L221" s="64"/>
      <c r="M221" s="64" t="s">
        <v>66</v>
      </c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 t="s">
        <v>243</v>
      </c>
      <c r="Z221" s="64"/>
      <c r="AA221" s="64" t="s">
        <v>59</v>
      </c>
      <c r="AB221" s="64"/>
      <c r="AC221" s="64" t="s">
        <v>19</v>
      </c>
      <c r="AD221" s="64" t="s">
        <v>21</v>
      </c>
      <c r="AE221" s="64" t="s">
        <v>234</v>
      </c>
      <c r="AF221" s="64" t="s">
        <v>60</v>
      </c>
      <c r="AG221" s="64"/>
      <c r="AH221" s="64" t="s">
        <v>228</v>
      </c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</row>
    <row r="222" spans="1:50" x14ac:dyDescent="0.25">
      <c r="A222" s="73" t="s">
        <v>1419</v>
      </c>
      <c r="B222" s="64"/>
      <c r="C222" s="64">
        <v>580594</v>
      </c>
      <c r="D222" s="64" t="s">
        <v>361</v>
      </c>
      <c r="E222" s="64"/>
      <c r="F222" s="64" t="s">
        <v>193</v>
      </c>
      <c r="G222" s="64" t="s">
        <v>55</v>
      </c>
      <c r="H222" s="64"/>
      <c r="I222" s="64"/>
      <c r="J222" s="64"/>
      <c r="K222" s="64"/>
      <c r="L222" s="64"/>
      <c r="M222" s="64" t="s">
        <v>66</v>
      </c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 t="s">
        <v>243</v>
      </c>
      <c r="Z222" s="64"/>
      <c r="AA222" s="64" t="s">
        <v>59</v>
      </c>
      <c r="AB222" s="64"/>
      <c r="AC222" s="64" t="s">
        <v>19</v>
      </c>
      <c r="AD222" s="64" t="s">
        <v>21</v>
      </c>
      <c r="AE222" s="64" t="s">
        <v>234</v>
      </c>
      <c r="AF222" s="64" t="s">
        <v>60</v>
      </c>
      <c r="AG222" s="64"/>
      <c r="AH222" s="64" t="s">
        <v>228</v>
      </c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</row>
    <row r="223" spans="1:50" x14ac:dyDescent="0.25">
      <c r="A223" s="73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5"/>
      <c r="AX223" s="64"/>
    </row>
    <row r="224" spans="1:50" x14ac:dyDescent="0.25">
      <c r="A224" s="73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</row>
    <row r="225" spans="1:50" x14ac:dyDescent="0.25">
      <c r="A225" s="73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</row>
    <row r="226" spans="1:50" x14ac:dyDescent="0.25">
      <c r="A226" s="73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</row>
    <row r="227" spans="1:50" x14ac:dyDescent="0.25">
      <c r="A227" s="73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</row>
    <row r="228" spans="1:50" x14ac:dyDescent="0.25">
      <c r="A228" s="73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</row>
    <row r="229" spans="1:50" x14ac:dyDescent="0.25">
      <c r="A229" s="73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</row>
    <row r="230" spans="1:50" x14ac:dyDescent="0.25">
      <c r="A230" s="73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</row>
    <row r="231" spans="1:50" x14ac:dyDescent="0.25">
      <c r="A231" s="73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</row>
    <row r="232" spans="1:50" x14ac:dyDescent="0.25">
      <c r="A232" s="73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</row>
    <row r="233" spans="1:50" x14ac:dyDescent="0.25">
      <c r="A233" s="73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</row>
    <row r="234" spans="1:50" x14ac:dyDescent="0.25">
      <c r="A234" s="73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</row>
    <row r="235" spans="1:50" x14ac:dyDescent="0.25">
      <c r="A235" s="73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</row>
    <row r="236" spans="1:50" x14ac:dyDescent="0.25">
      <c r="A236" s="73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</row>
    <row r="237" spans="1:50" x14ac:dyDescent="0.25">
      <c r="A237" s="73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</row>
    <row r="238" spans="1:50" x14ac:dyDescent="0.25">
      <c r="A238" s="73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</row>
    <row r="239" spans="1:50" x14ac:dyDescent="0.25">
      <c r="A239" s="73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</row>
    <row r="240" spans="1:50" x14ac:dyDescent="0.25">
      <c r="A240" s="73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</row>
    <row r="241" spans="1:50" x14ac:dyDescent="0.25">
      <c r="A241" s="73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</row>
    <row r="242" spans="1:50" x14ac:dyDescent="0.25">
      <c r="A242" s="73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</row>
    <row r="243" spans="1:50" x14ac:dyDescent="0.25">
      <c r="A243" s="73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</row>
    <row r="244" spans="1:50" x14ac:dyDescent="0.25">
      <c r="A244" s="73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</row>
    <row r="245" spans="1:50" x14ac:dyDescent="0.25">
      <c r="A245" s="73" t="s">
        <v>1420</v>
      </c>
      <c r="B245" s="64"/>
      <c r="C245" s="64">
        <v>489241</v>
      </c>
      <c r="D245" s="64">
        <v>444</v>
      </c>
      <c r="E245" s="64"/>
      <c r="F245" s="64" t="s">
        <v>97</v>
      </c>
      <c r="G245" s="64" t="s">
        <v>55</v>
      </c>
      <c r="H245" s="64"/>
      <c r="I245" s="64"/>
      <c r="J245" s="64"/>
      <c r="K245" s="64"/>
      <c r="L245" s="64"/>
      <c r="M245" s="64" t="s">
        <v>57</v>
      </c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 t="s">
        <v>358</v>
      </c>
      <c r="Z245" s="64"/>
      <c r="AA245" s="64" t="s">
        <v>64</v>
      </c>
      <c r="AB245" s="64"/>
      <c r="AC245" s="64" t="s">
        <v>19</v>
      </c>
      <c r="AD245" s="64" t="s">
        <v>21</v>
      </c>
      <c r="AE245" s="64" t="s">
        <v>234</v>
      </c>
      <c r="AF245" s="64" t="s">
        <v>60</v>
      </c>
      <c r="AG245" s="64"/>
      <c r="AH245" s="64" t="s">
        <v>228</v>
      </c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5"/>
      <c r="AX245" s="64"/>
    </row>
    <row r="246" spans="1:50" x14ac:dyDescent="0.25">
      <c r="A246" s="73" t="s">
        <v>1421</v>
      </c>
      <c r="B246" s="64"/>
      <c r="C246" s="64">
        <v>489222</v>
      </c>
      <c r="D246" s="64">
        <v>458</v>
      </c>
      <c r="E246" s="64"/>
      <c r="F246" s="64" t="s">
        <v>97</v>
      </c>
      <c r="G246" s="64" t="s">
        <v>55</v>
      </c>
      <c r="H246" s="64"/>
      <c r="I246" s="64"/>
      <c r="J246" s="64"/>
      <c r="K246" s="64"/>
      <c r="L246" s="64"/>
      <c r="M246" s="64" t="s">
        <v>57</v>
      </c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 t="s">
        <v>294</v>
      </c>
      <c r="Z246" s="64"/>
      <c r="AA246" s="64" t="s">
        <v>64</v>
      </c>
      <c r="AB246" s="64"/>
      <c r="AC246" s="64" t="s">
        <v>19</v>
      </c>
      <c r="AD246" s="64" t="s">
        <v>21</v>
      </c>
      <c r="AE246" s="64" t="s">
        <v>234</v>
      </c>
      <c r="AF246" s="64" t="s">
        <v>60</v>
      </c>
      <c r="AG246" s="64"/>
      <c r="AH246" s="64" t="s">
        <v>228</v>
      </c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</row>
    <row r="247" spans="1:50" x14ac:dyDescent="0.25">
      <c r="A247" s="73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</row>
    <row r="248" spans="1:50" x14ac:dyDescent="0.25">
      <c r="A248" s="73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5"/>
      <c r="AX248" s="64"/>
    </row>
    <row r="249" spans="1:50" x14ac:dyDescent="0.25">
      <c r="A249" s="73" t="s">
        <v>1422</v>
      </c>
      <c r="B249" s="64"/>
      <c r="C249" s="64">
        <v>743077</v>
      </c>
      <c r="D249" s="64">
        <v>461</v>
      </c>
      <c r="E249" s="64"/>
      <c r="F249" s="64" t="s">
        <v>97</v>
      </c>
      <c r="G249" s="64" t="s">
        <v>55</v>
      </c>
      <c r="H249" s="64"/>
      <c r="I249" s="64"/>
      <c r="J249" s="64"/>
      <c r="K249" s="64"/>
      <c r="L249" s="64"/>
      <c r="M249" s="64" t="s">
        <v>57</v>
      </c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 t="s">
        <v>363</v>
      </c>
      <c r="Z249" s="64"/>
      <c r="AA249" s="64" t="s">
        <v>64</v>
      </c>
      <c r="AB249" s="64"/>
      <c r="AC249" s="64" t="s">
        <v>19</v>
      </c>
      <c r="AD249" s="64" t="s">
        <v>21</v>
      </c>
      <c r="AE249" s="64" t="s">
        <v>74</v>
      </c>
      <c r="AF249" s="64" t="s">
        <v>60</v>
      </c>
      <c r="AG249" s="64"/>
      <c r="AH249" s="64" t="s">
        <v>228</v>
      </c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</row>
    <row r="250" spans="1:50" x14ac:dyDescent="0.25">
      <c r="A250" s="73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</row>
    <row r="251" spans="1:50" x14ac:dyDescent="0.25">
      <c r="A251" s="73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</row>
    <row r="252" spans="1:50" x14ac:dyDescent="0.25">
      <c r="A252" s="73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</row>
    <row r="253" spans="1:50" x14ac:dyDescent="0.25">
      <c r="A253" s="73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</row>
    <row r="254" spans="1:50" x14ac:dyDescent="0.25">
      <c r="A254" s="73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</row>
    <row r="255" spans="1:50" x14ac:dyDescent="0.25">
      <c r="A255" s="73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</row>
    <row r="256" spans="1:50" x14ac:dyDescent="0.25">
      <c r="A256" s="73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</row>
    <row r="257" spans="1:50" x14ac:dyDescent="0.25">
      <c r="A257" s="73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</row>
    <row r="258" spans="1:50" x14ac:dyDescent="0.25">
      <c r="A258" s="73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5"/>
      <c r="AX258" s="64"/>
    </row>
    <row r="259" spans="1:50" x14ac:dyDescent="0.25">
      <c r="A259" s="73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5"/>
      <c r="AX259" s="64"/>
    </row>
    <row r="260" spans="1:50" x14ac:dyDescent="0.25">
      <c r="A260" s="73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5"/>
      <c r="AX260" s="64"/>
    </row>
    <row r="261" spans="1:50" x14ac:dyDescent="0.25">
      <c r="A261" s="73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6"/>
      <c r="AX261" s="64"/>
    </row>
    <row r="262" spans="1:50" x14ac:dyDescent="0.25">
      <c r="A262" s="73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</row>
    <row r="263" spans="1:50" x14ac:dyDescent="0.25">
      <c r="A263" s="73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6"/>
      <c r="AX263" s="64"/>
    </row>
    <row r="264" spans="1:50" x14ac:dyDescent="0.25">
      <c r="A264" s="73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5"/>
      <c r="AX264" s="64"/>
    </row>
    <row r="265" spans="1:50" x14ac:dyDescent="0.25">
      <c r="A265" s="73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</row>
    <row r="266" spans="1:50" x14ac:dyDescent="0.25">
      <c r="A266" s="73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</row>
    <row r="267" spans="1:50" x14ac:dyDescent="0.25">
      <c r="A267" s="73" t="s">
        <v>1423</v>
      </c>
      <c r="B267" s="64"/>
      <c r="C267" s="64">
        <v>824974</v>
      </c>
      <c r="D267" s="64">
        <v>43509</v>
      </c>
      <c r="E267" s="64"/>
      <c r="F267" s="64" t="s">
        <v>141</v>
      </c>
      <c r="G267" s="64" t="s">
        <v>55</v>
      </c>
      <c r="H267" s="64"/>
      <c r="I267" s="64"/>
      <c r="J267" s="64"/>
      <c r="K267" s="64"/>
      <c r="L267" s="64"/>
      <c r="M267" s="64" t="s">
        <v>57</v>
      </c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 t="s">
        <v>365</v>
      </c>
      <c r="Z267" s="64"/>
      <c r="AA267" s="64" t="s">
        <v>64</v>
      </c>
      <c r="AB267" s="64"/>
      <c r="AC267" s="64" t="s">
        <v>19</v>
      </c>
      <c r="AD267" s="64" t="s">
        <v>21</v>
      </c>
      <c r="AE267" s="64" t="s">
        <v>234</v>
      </c>
      <c r="AF267" s="64" t="s">
        <v>60</v>
      </c>
      <c r="AG267" s="64"/>
      <c r="AH267" s="64" t="s">
        <v>228</v>
      </c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</row>
    <row r="268" spans="1:50" x14ac:dyDescent="0.25">
      <c r="A268" s="73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</row>
    <row r="269" spans="1:50" x14ac:dyDescent="0.25">
      <c r="A269" s="74" t="s">
        <v>366</v>
      </c>
      <c r="B269" s="64"/>
      <c r="C269" s="64">
        <v>489514</v>
      </c>
      <c r="D269" s="64" t="s">
        <v>367</v>
      </c>
      <c r="E269" s="64"/>
      <c r="F269" s="64" t="s">
        <v>141</v>
      </c>
      <c r="G269" s="64" t="s">
        <v>55</v>
      </c>
      <c r="H269" s="64"/>
      <c r="I269" s="64"/>
      <c r="J269" s="64"/>
      <c r="K269" s="64"/>
      <c r="L269" s="64"/>
      <c r="M269" s="64" t="s">
        <v>57</v>
      </c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 t="s">
        <v>368</v>
      </c>
      <c r="Z269" s="64"/>
      <c r="AA269" s="64" t="s">
        <v>64</v>
      </c>
      <c r="AB269" s="64"/>
      <c r="AC269" s="64" t="s">
        <v>19</v>
      </c>
      <c r="AD269" s="64" t="s">
        <v>22</v>
      </c>
      <c r="AE269" s="64" t="s">
        <v>22</v>
      </c>
      <c r="AF269" s="64" t="s">
        <v>60</v>
      </c>
      <c r="AG269" s="64"/>
      <c r="AH269" s="64" t="s">
        <v>369</v>
      </c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</row>
    <row r="270" spans="1:50" x14ac:dyDescent="0.25">
      <c r="A270" s="74" t="s">
        <v>370</v>
      </c>
      <c r="B270" s="64"/>
      <c r="C270" s="64">
        <v>489528</v>
      </c>
      <c r="D270" s="64" t="s">
        <v>371</v>
      </c>
      <c r="E270" s="64"/>
      <c r="F270" s="64" t="s">
        <v>141</v>
      </c>
      <c r="G270" s="64" t="s">
        <v>55</v>
      </c>
      <c r="H270" s="64"/>
      <c r="I270" s="64"/>
      <c r="J270" s="64"/>
      <c r="K270" s="64"/>
      <c r="L270" s="64"/>
      <c r="M270" s="64" t="s">
        <v>57</v>
      </c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 t="s">
        <v>372</v>
      </c>
      <c r="Z270" s="64"/>
      <c r="AA270" s="64" t="s">
        <v>64</v>
      </c>
      <c r="AB270" s="64"/>
      <c r="AC270" s="64" t="s">
        <v>19</v>
      </c>
      <c r="AD270" s="64" t="s">
        <v>22</v>
      </c>
      <c r="AE270" s="64" t="s">
        <v>22</v>
      </c>
      <c r="AF270" s="64" t="s">
        <v>60</v>
      </c>
      <c r="AG270" s="64"/>
      <c r="AH270" s="64" t="s">
        <v>369</v>
      </c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</row>
    <row r="271" spans="1:50" x14ac:dyDescent="0.25">
      <c r="A271" s="74" t="s">
        <v>373</v>
      </c>
      <c r="B271" s="64"/>
      <c r="C271" s="64">
        <v>489547</v>
      </c>
      <c r="D271" s="64" t="s">
        <v>374</v>
      </c>
      <c r="E271" s="64"/>
      <c r="F271" s="64" t="s">
        <v>141</v>
      </c>
      <c r="G271" s="64" t="s">
        <v>55</v>
      </c>
      <c r="H271" s="64"/>
      <c r="I271" s="64"/>
      <c r="J271" s="64"/>
      <c r="K271" s="64"/>
      <c r="L271" s="64"/>
      <c r="M271" s="64" t="s">
        <v>57</v>
      </c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 t="s">
        <v>375</v>
      </c>
      <c r="Z271" s="64"/>
      <c r="AA271" s="64" t="s">
        <v>64</v>
      </c>
      <c r="AB271" s="64"/>
      <c r="AC271" s="64" t="s">
        <v>19</v>
      </c>
      <c r="AD271" s="64" t="s">
        <v>22</v>
      </c>
      <c r="AE271" s="64" t="s">
        <v>22</v>
      </c>
      <c r="AF271" s="64" t="s">
        <v>60</v>
      </c>
      <c r="AG271" s="64"/>
      <c r="AH271" s="64" t="s">
        <v>369</v>
      </c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</row>
    <row r="272" spans="1:50" x14ac:dyDescent="0.25">
      <c r="A272" s="74" t="s">
        <v>376</v>
      </c>
      <c r="B272" s="64"/>
      <c r="C272" s="64">
        <v>489849</v>
      </c>
      <c r="D272" s="64" t="s">
        <v>377</v>
      </c>
      <c r="E272" s="64"/>
      <c r="F272" s="64" t="s">
        <v>97</v>
      </c>
      <c r="G272" s="64" t="s">
        <v>55</v>
      </c>
      <c r="H272" s="64"/>
      <c r="I272" s="64"/>
      <c r="J272" s="64"/>
      <c r="K272" s="64"/>
      <c r="L272" s="64"/>
      <c r="M272" s="64" t="s">
        <v>57</v>
      </c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 t="s">
        <v>378</v>
      </c>
      <c r="Z272" s="64"/>
      <c r="AA272" s="64" t="s">
        <v>59</v>
      </c>
      <c r="AB272" s="64"/>
      <c r="AC272" s="64" t="s">
        <v>19</v>
      </c>
      <c r="AD272" s="64" t="s">
        <v>22</v>
      </c>
      <c r="AE272" s="64" t="s">
        <v>378</v>
      </c>
      <c r="AF272" s="64" t="s">
        <v>60</v>
      </c>
      <c r="AG272" s="64"/>
      <c r="AH272" s="64" t="s">
        <v>369</v>
      </c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</row>
    <row r="273" spans="1:50" x14ac:dyDescent="0.25">
      <c r="A273" s="74" t="s">
        <v>379</v>
      </c>
      <c r="B273" s="64"/>
      <c r="C273" s="64">
        <v>489793</v>
      </c>
      <c r="D273" s="64" t="s">
        <v>380</v>
      </c>
      <c r="E273" s="64"/>
      <c r="F273" s="64" t="s">
        <v>97</v>
      </c>
      <c r="G273" s="64" t="s">
        <v>55</v>
      </c>
      <c r="H273" s="64"/>
      <c r="I273" s="64"/>
      <c r="J273" s="64"/>
      <c r="K273" s="64"/>
      <c r="L273" s="64"/>
      <c r="M273" s="64" t="s">
        <v>57</v>
      </c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 t="s">
        <v>381</v>
      </c>
      <c r="Z273" s="64"/>
      <c r="AA273" s="64" t="s">
        <v>59</v>
      </c>
      <c r="AB273" s="64"/>
      <c r="AC273" s="64" t="s">
        <v>19</v>
      </c>
      <c r="AD273" s="64" t="s">
        <v>22</v>
      </c>
      <c r="AE273" s="64" t="s">
        <v>381</v>
      </c>
      <c r="AF273" s="64" t="s">
        <v>60</v>
      </c>
      <c r="AG273" s="64"/>
      <c r="AH273" s="64" t="s">
        <v>369</v>
      </c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</row>
    <row r="274" spans="1:50" x14ac:dyDescent="0.25">
      <c r="A274" s="74" t="s">
        <v>382</v>
      </c>
      <c r="B274" s="64"/>
      <c r="C274" s="64">
        <v>489726</v>
      </c>
      <c r="D274" s="64" t="s">
        <v>383</v>
      </c>
      <c r="E274" s="64"/>
      <c r="F274" s="64" t="s">
        <v>97</v>
      </c>
      <c r="G274" s="64" t="s">
        <v>55</v>
      </c>
      <c r="H274" s="64"/>
      <c r="I274" s="64"/>
      <c r="J274" s="64"/>
      <c r="K274" s="64"/>
      <c r="L274" s="64"/>
      <c r="M274" s="64" t="s">
        <v>57</v>
      </c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 t="s">
        <v>384</v>
      </c>
      <c r="Z274" s="64"/>
      <c r="AA274" s="64" t="s">
        <v>64</v>
      </c>
      <c r="AB274" s="64"/>
      <c r="AC274" s="64" t="s">
        <v>19</v>
      </c>
      <c r="AD274" s="64" t="s">
        <v>22</v>
      </c>
      <c r="AE274" s="64" t="s">
        <v>385</v>
      </c>
      <c r="AF274" s="64" t="s">
        <v>60</v>
      </c>
      <c r="AG274" s="64"/>
      <c r="AH274" s="64" t="s">
        <v>369</v>
      </c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5"/>
      <c r="AX274" s="64"/>
    </row>
    <row r="275" spans="1:50" x14ac:dyDescent="0.25">
      <c r="A275" s="74" t="s">
        <v>386</v>
      </c>
      <c r="B275" s="64"/>
      <c r="C275" s="64">
        <v>489496</v>
      </c>
      <c r="D275" s="64" t="s">
        <v>387</v>
      </c>
      <c r="E275" s="64"/>
      <c r="F275" s="64" t="s">
        <v>97</v>
      </c>
      <c r="G275" s="64" t="s">
        <v>55</v>
      </c>
      <c r="H275" s="64"/>
      <c r="I275" s="64"/>
      <c r="J275" s="64"/>
      <c r="K275" s="64"/>
      <c r="L275" s="64"/>
      <c r="M275" s="64" t="s">
        <v>57</v>
      </c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 t="s">
        <v>388</v>
      </c>
      <c r="Z275" s="64"/>
      <c r="AA275" s="64" t="s">
        <v>59</v>
      </c>
      <c r="AB275" s="64"/>
      <c r="AC275" s="64" t="s">
        <v>19</v>
      </c>
      <c r="AD275" s="64" t="s">
        <v>22</v>
      </c>
      <c r="AE275" s="64" t="s">
        <v>22</v>
      </c>
      <c r="AF275" s="64" t="s">
        <v>60</v>
      </c>
      <c r="AG275" s="64"/>
      <c r="AH275" s="64" t="s">
        <v>369</v>
      </c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</row>
    <row r="276" spans="1:50" x14ac:dyDescent="0.25">
      <c r="A276" s="74" t="s">
        <v>389</v>
      </c>
      <c r="B276" s="64"/>
      <c r="C276" s="64">
        <v>489868</v>
      </c>
      <c r="D276" s="64" t="s">
        <v>390</v>
      </c>
      <c r="E276" s="64"/>
      <c r="F276" s="64" t="s">
        <v>97</v>
      </c>
      <c r="G276" s="64" t="s">
        <v>55</v>
      </c>
      <c r="H276" s="64"/>
      <c r="I276" s="64"/>
      <c r="J276" s="64"/>
      <c r="K276" s="64"/>
      <c r="L276" s="64"/>
      <c r="M276" s="64" t="s">
        <v>57</v>
      </c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 t="s">
        <v>391</v>
      </c>
      <c r="Z276" s="64"/>
      <c r="AA276" s="64" t="s">
        <v>59</v>
      </c>
      <c r="AB276" s="64"/>
      <c r="AC276" s="64" t="s">
        <v>19</v>
      </c>
      <c r="AD276" s="64" t="s">
        <v>22</v>
      </c>
      <c r="AE276" s="64" t="s">
        <v>391</v>
      </c>
      <c r="AF276" s="64" t="s">
        <v>60</v>
      </c>
      <c r="AG276" s="64"/>
      <c r="AH276" s="64" t="s">
        <v>369</v>
      </c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</row>
    <row r="277" spans="1:50" x14ac:dyDescent="0.25">
      <c r="A277" s="73" t="s">
        <v>1424</v>
      </c>
      <c r="B277" s="64"/>
      <c r="C277" s="64">
        <v>489509</v>
      </c>
      <c r="D277" s="64">
        <v>417</v>
      </c>
      <c r="E277" s="64"/>
      <c r="F277" s="64" t="s">
        <v>97</v>
      </c>
      <c r="G277" s="64" t="s">
        <v>55</v>
      </c>
      <c r="H277" s="64"/>
      <c r="I277" s="64"/>
      <c r="J277" s="64"/>
      <c r="K277" s="64"/>
      <c r="L277" s="64"/>
      <c r="M277" s="64" t="s">
        <v>57</v>
      </c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 t="s">
        <v>392</v>
      </c>
      <c r="Z277" s="64"/>
      <c r="AA277" s="64" t="s">
        <v>64</v>
      </c>
      <c r="AB277" s="64"/>
      <c r="AC277" s="64" t="s">
        <v>19</v>
      </c>
      <c r="AD277" s="64" t="s">
        <v>22</v>
      </c>
      <c r="AE277" s="64" t="s">
        <v>22</v>
      </c>
      <c r="AF277" s="64" t="s">
        <v>60</v>
      </c>
      <c r="AG277" s="64"/>
      <c r="AH277" s="64" t="s">
        <v>369</v>
      </c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</row>
    <row r="278" spans="1:50" x14ac:dyDescent="0.25">
      <c r="A278" s="74" t="s">
        <v>393</v>
      </c>
      <c r="B278" s="64"/>
      <c r="C278" s="64">
        <v>489806</v>
      </c>
      <c r="D278" s="64" t="s">
        <v>394</v>
      </c>
      <c r="E278" s="64"/>
      <c r="F278" s="64" t="s">
        <v>97</v>
      </c>
      <c r="G278" s="64" t="s">
        <v>55</v>
      </c>
      <c r="H278" s="64"/>
      <c r="I278" s="64"/>
      <c r="J278" s="64"/>
      <c r="K278" s="64"/>
      <c r="L278" s="64"/>
      <c r="M278" s="64" t="s">
        <v>57</v>
      </c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 t="s">
        <v>396</v>
      </c>
      <c r="Z278" s="64"/>
      <c r="AA278" s="64" t="s">
        <v>64</v>
      </c>
      <c r="AB278" s="64"/>
      <c r="AC278" s="64" t="s">
        <v>19</v>
      </c>
      <c r="AD278" s="64" t="s">
        <v>22</v>
      </c>
      <c r="AE278" s="64" t="s">
        <v>381</v>
      </c>
      <c r="AF278" s="64" t="s">
        <v>60</v>
      </c>
      <c r="AG278" s="64"/>
      <c r="AH278" s="64" t="s">
        <v>369</v>
      </c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</row>
    <row r="279" spans="1:50" x14ac:dyDescent="0.25">
      <c r="A279" s="74" t="s">
        <v>397</v>
      </c>
      <c r="B279" s="64"/>
      <c r="C279" s="64">
        <v>489482</v>
      </c>
      <c r="D279" s="64" t="s">
        <v>398</v>
      </c>
      <c r="E279" s="64"/>
      <c r="F279" s="64" t="s">
        <v>97</v>
      </c>
      <c r="G279" s="64" t="s">
        <v>55</v>
      </c>
      <c r="H279" s="64"/>
      <c r="I279" s="64"/>
      <c r="J279" s="64"/>
      <c r="K279" s="64"/>
      <c r="L279" s="64"/>
      <c r="M279" s="64" t="s">
        <v>57</v>
      </c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 t="s">
        <v>22</v>
      </c>
      <c r="Z279" s="64"/>
      <c r="AA279" s="64" t="s">
        <v>59</v>
      </c>
      <c r="AB279" s="64"/>
      <c r="AC279" s="64" t="s">
        <v>19</v>
      </c>
      <c r="AD279" s="64" t="s">
        <v>22</v>
      </c>
      <c r="AE279" s="64" t="s">
        <v>22</v>
      </c>
      <c r="AF279" s="64" t="s">
        <v>60</v>
      </c>
      <c r="AG279" s="64"/>
      <c r="AH279" s="64" t="s">
        <v>369</v>
      </c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</row>
    <row r="280" spans="1:50" x14ac:dyDescent="0.25">
      <c r="A280" s="74" t="s">
        <v>399</v>
      </c>
      <c r="B280" s="64"/>
      <c r="C280" s="64">
        <v>489627</v>
      </c>
      <c r="D280" s="64" t="s">
        <v>400</v>
      </c>
      <c r="E280" s="64"/>
      <c r="F280" s="64" t="s">
        <v>191</v>
      </c>
      <c r="G280" s="64" t="s">
        <v>56</v>
      </c>
      <c r="H280" s="64"/>
      <c r="I280" s="64"/>
      <c r="J280" s="64"/>
      <c r="K280" s="64"/>
      <c r="L280" s="64"/>
      <c r="M280" s="64" t="s">
        <v>57</v>
      </c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 t="s">
        <v>22</v>
      </c>
      <c r="Z280" s="64"/>
      <c r="AA280" s="64" t="s">
        <v>59</v>
      </c>
      <c r="AB280" s="64"/>
      <c r="AC280" s="64" t="s">
        <v>19</v>
      </c>
      <c r="AD280" s="64" t="s">
        <v>22</v>
      </c>
      <c r="AE280" s="64" t="s">
        <v>22</v>
      </c>
      <c r="AF280" s="64" t="s">
        <v>60</v>
      </c>
      <c r="AG280" s="64"/>
      <c r="AH280" s="64" t="s">
        <v>369</v>
      </c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</row>
    <row r="281" spans="1:50" x14ac:dyDescent="0.25">
      <c r="A281" s="74" t="s">
        <v>401</v>
      </c>
      <c r="B281" s="64"/>
      <c r="C281" s="64">
        <v>489552</v>
      </c>
      <c r="D281" s="64" t="s">
        <v>402</v>
      </c>
      <c r="E281" s="64"/>
      <c r="F281" s="64" t="s">
        <v>141</v>
      </c>
      <c r="G281" s="64" t="s">
        <v>55</v>
      </c>
      <c r="H281" s="64"/>
      <c r="I281" s="64"/>
      <c r="J281" s="64"/>
      <c r="K281" s="64"/>
      <c r="L281" s="64"/>
      <c r="M281" s="64" t="s">
        <v>57</v>
      </c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 t="s">
        <v>22</v>
      </c>
      <c r="Z281" s="64"/>
      <c r="AA281" s="64" t="s">
        <v>59</v>
      </c>
      <c r="AB281" s="64"/>
      <c r="AC281" s="64" t="s">
        <v>19</v>
      </c>
      <c r="AD281" s="64" t="s">
        <v>22</v>
      </c>
      <c r="AE281" s="64" t="s">
        <v>22</v>
      </c>
      <c r="AF281" s="64" t="s">
        <v>60</v>
      </c>
      <c r="AG281" s="64"/>
      <c r="AH281" s="64" t="s">
        <v>369</v>
      </c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5"/>
      <c r="AX281" s="64"/>
    </row>
    <row r="282" spans="1:50" x14ac:dyDescent="0.25">
      <c r="A282" s="74" t="s">
        <v>403</v>
      </c>
      <c r="B282" s="64"/>
      <c r="C282" s="64">
        <v>489571</v>
      </c>
      <c r="D282" s="64" t="s">
        <v>404</v>
      </c>
      <c r="E282" s="64"/>
      <c r="F282" s="64" t="s">
        <v>141</v>
      </c>
      <c r="G282" s="64" t="s">
        <v>55</v>
      </c>
      <c r="H282" s="64"/>
      <c r="I282" s="64"/>
      <c r="J282" s="64"/>
      <c r="K282" s="64"/>
      <c r="L282" s="64"/>
      <c r="M282" s="64" t="s">
        <v>57</v>
      </c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 t="s">
        <v>392</v>
      </c>
      <c r="Z282" s="64"/>
      <c r="AA282" s="64" t="s">
        <v>64</v>
      </c>
      <c r="AB282" s="64"/>
      <c r="AC282" s="64" t="s">
        <v>19</v>
      </c>
      <c r="AD282" s="64" t="s">
        <v>22</v>
      </c>
      <c r="AE282" s="64" t="s">
        <v>22</v>
      </c>
      <c r="AF282" s="64" t="s">
        <v>60</v>
      </c>
      <c r="AG282" s="64"/>
      <c r="AH282" s="64" t="s">
        <v>369</v>
      </c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</row>
    <row r="283" spans="1:50" x14ac:dyDescent="0.25">
      <c r="A283" s="73" t="s">
        <v>1425</v>
      </c>
      <c r="B283" s="64"/>
      <c r="C283" s="64">
        <v>489585</v>
      </c>
      <c r="D283" s="64" t="s">
        <v>405</v>
      </c>
      <c r="E283" s="64"/>
      <c r="F283" s="64" t="s">
        <v>141</v>
      </c>
      <c r="G283" s="64" t="s">
        <v>55</v>
      </c>
      <c r="H283" s="64"/>
      <c r="I283" s="64"/>
      <c r="J283" s="64"/>
      <c r="K283" s="64"/>
      <c r="L283" s="64"/>
      <c r="M283" s="64" t="s">
        <v>57</v>
      </c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 t="s">
        <v>406</v>
      </c>
      <c r="Z283" s="64"/>
      <c r="AA283" s="64" t="s">
        <v>64</v>
      </c>
      <c r="AB283" s="64"/>
      <c r="AC283" s="64" t="s">
        <v>19</v>
      </c>
      <c r="AD283" s="64" t="s">
        <v>22</v>
      </c>
      <c r="AE283" s="64" t="s">
        <v>22</v>
      </c>
      <c r="AF283" s="64" t="s">
        <v>60</v>
      </c>
      <c r="AG283" s="64"/>
      <c r="AH283" s="64" t="s">
        <v>369</v>
      </c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</row>
    <row r="284" spans="1:50" x14ac:dyDescent="0.25">
      <c r="A284" s="74" t="s">
        <v>407</v>
      </c>
      <c r="B284" s="64"/>
      <c r="C284" s="64">
        <v>489608</v>
      </c>
      <c r="D284" s="64" t="s">
        <v>408</v>
      </c>
      <c r="E284" s="64"/>
      <c r="F284" s="64" t="s">
        <v>141</v>
      </c>
      <c r="G284" s="64" t="s">
        <v>55</v>
      </c>
      <c r="H284" s="64"/>
      <c r="I284" s="64"/>
      <c r="J284" s="64"/>
      <c r="K284" s="64"/>
      <c r="L284" s="64"/>
      <c r="M284" s="64" t="s">
        <v>57</v>
      </c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 t="s">
        <v>410</v>
      </c>
      <c r="Z284" s="64"/>
      <c r="AA284" s="64" t="s">
        <v>64</v>
      </c>
      <c r="AB284" s="64"/>
      <c r="AC284" s="64" t="s">
        <v>19</v>
      </c>
      <c r="AD284" s="64" t="s">
        <v>22</v>
      </c>
      <c r="AE284" s="64" t="s">
        <v>22</v>
      </c>
      <c r="AF284" s="64" t="s">
        <v>60</v>
      </c>
      <c r="AG284" s="64"/>
      <c r="AH284" s="64" t="s">
        <v>369</v>
      </c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</row>
    <row r="285" spans="1:50" x14ac:dyDescent="0.25">
      <c r="A285" s="74" t="s">
        <v>411</v>
      </c>
      <c r="B285" s="64"/>
      <c r="C285" s="64">
        <v>489613</v>
      </c>
      <c r="D285" s="64" t="s">
        <v>412</v>
      </c>
      <c r="E285" s="64"/>
      <c r="F285" s="64" t="s">
        <v>141</v>
      </c>
      <c r="G285" s="64" t="s">
        <v>55</v>
      </c>
      <c r="H285" s="64"/>
      <c r="I285" s="64"/>
      <c r="J285" s="64"/>
      <c r="K285" s="64"/>
      <c r="L285" s="64"/>
      <c r="M285" s="64" t="s">
        <v>57</v>
      </c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 t="s">
        <v>409</v>
      </c>
      <c r="Z285" s="64"/>
      <c r="AA285" s="64" t="s">
        <v>64</v>
      </c>
      <c r="AB285" s="64"/>
      <c r="AC285" s="64" t="s">
        <v>19</v>
      </c>
      <c r="AD285" s="64" t="s">
        <v>22</v>
      </c>
      <c r="AE285" s="64" t="s">
        <v>22</v>
      </c>
      <c r="AF285" s="64" t="s">
        <v>60</v>
      </c>
      <c r="AG285" s="64"/>
      <c r="AH285" s="64" t="s">
        <v>369</v>
      </c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</row>
    <row r="286" spans="1:50" x14ac:dyDescent="0.25">
      <c r="A286" s="74" t="s">
        <v>413</v>
      </c>
      <c r="B286" s="64"/>
      <c r="C286" s="64">
        <v>489627</v>
      </c>
      <c r="D286" s="64" t="s">
        <v>414</v>
      </c>
      <c r="E286" s="64"/>
      <c r="F286" s="64" t="s">
        <v>141</v>
      </c>
      <c r="G286" s="64" t="s">
        <v>55</v>
      </c>
      <c r="H286" s="64"/>
      <c r="I286" s="64"/>
      <c r="J286" s="64"/>
      <c r="K286" s="64"/>
      <c r="L286" s="64"/>
      <c r="M286" s="64" t="s">
        <v>57</v>
      </c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 t="s">
        <v>22</v>
      </c>
      <c r="Z286" s="64"/>
      <c r="AA286" s="64" t="s">
        <v>59</v>
      </c>
      <c r="AB286" s="64"/>
      <c r="AC286" s="64" t="s">
        <v>19</v>
      </c>
      <c r="AD286" s="64" t="s">
        <v>22</v>
      </c>
      <c r="AE286" s="64" t="s">
        <v>22</v>
      </c>
      <c r="AF286" s="64" t="s">
        <v>60</v>
      </c>
      <c r="AG286" s="64"/>
      <c r="AH286" s="64" t="s">
        <v>369</v>
      </c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5"/>
      <c r="AX286" s="64"/>
    </row>
    <row r="287" spans="1:50" x14ac:dyDescent="0.25">
      <c r="A287" s="74" t="s">
        <v>415</v>
      </c>
      <c r="B287" s="64"/>
      <c r="C287" s="64">
        <v>489689</v>
      </c>
      <c r="D287" s="64" t="s">
        <v>416</v>
      </c>
      <c r="E287" s="64"/>
      <c r="F287" s="64" t="s">
        <v>141</v>
      </c>
      <c r="G287" s="64" t="s">
        <v>55</v>
      </c>
      <c r="H287" s="64"/>
      <c r="I287" s="64"/>
      <c r="J287" s="64"/>
      <c r="K287" s="64"/>
      <c r="L287" s="64"/>
      <c r="M287" s="64" t="s">
        <v>57</v>
      </c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 t="s">
        <v>417</v>
      </c>
      <c r="Z287" s="64"/>
      <c r="AA287" s="64" t="s">
        <v>59</v>
      </c>
      <c r="AB287" s="64"/>
      <c r="AC287" s="64" t="s">
        <v>19</v>
      </c>
      <c r="AD287" s="64" t="s">
        <v>22</v>
      </c>
      <c r="AE287" s="64" t="s">
        <v>418</v>
      </c>
      <c r="AF287" s="64" t="s">
        <v>60</v>
      </c>
      <c r="AG287" s="64"/>
      <c r="AH287" s="64" t="s">
        <v>369</v>
      </c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6"/>
      <c r="AX287" s="64"/>
    </row>
    <row r="288" spans="1:50" x14ac:dyDescent="0.25">
      <c r="A288" s="74" t="s">
        <v>419</v>
      </c>
      <c r="B288" s="64"/>
      <c r="C288" s="64">
        <v>489694</v>
      </c>
      <c r="D288" s="64" t="s">
        <v>420</v>
      </c>
      <c r="E288" s="64"/>
      <c r="F288" s="64" t="s">
        <v>141</v>
      </c>
      <c r="G288" s="64" t="s">
        <v>55</v>
      </c>
      <c r="H288" s="64"/>
      <c r="I288" s="64"/>
      <c r="J288" s="64"/>
      <c r="K288" s="64"/>
      <c r="L288" s="64"/>
      <c r="M288" s="64" t="s">
        <v>57</v>
      </c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 t="s">
        <v>421</v>
      </c>
      <c r="Z288" s="64"/>
      <c r="AA288" s="64" t="s">
        <v>64</v>
      </c>
      <c r="AB288" s="64"/>
      <c r="AC288" s="64" t="s">
        <v>19</v>
      </c>
      <c r="AD288" s="64" t="s">
        <v>22</v>
      </c>
      <c r="AE288" s="64" t="s">
        <v>418</v>
      </c>
      <c r="AF288" s="64" t="s">
        <v>60</v>
      </c>
      <c r="AG288" s="64"/>
      <c r="AH288" s="64" t="s">
        <v>369</v>
      </c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</row>
    <row r="289" spans="1:50" x14ac:dyDescent="0.25">
      <c r="A289" s="74" t="s">
        <v>422</v>
      </c>
      <c r="B289" s="64"/>
      <c r="C289" s="64">
        <v>489707</v>
      </c>
      <c r="D289" s="64" t="s">
        <v>423</v>
      </c>
      <c r="E289" s="64"/>
      <c r="F289" s="64" t="s">
        <v>141</v>
      </c>
      <c r="G289" s="64" t="s">
        <v>55</v>
      </c>
      <c r="H289" s="64"/>
      <c r="I289" s="64"/>
      <c r="J289" s="64"/>
      <c r="K289" s="64"/>
      <c r="L289" s="64"/>
      <c r="M289" s="64" t="s">
        <v>57</v>
      </c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 t="s">
        <v>425</v>
      </c>
      <c r="Z289" s="64"/>
      <c r="AA289" s="64" t="s">
        <v>64</v>
      </c>
      <c r="AB289" s="64"/>
      <c r="AC289" s="64" t="s">
        <v>19</v>
      </c>
      <c r="AD289" s="64" t="s">
        <v>22</v>
      </c>
      <c r="AE289" s="64" t="s">
        <v>418</v>
      </c>
      <c r="AF289" s="64" t="s">
        <v>60</v>
      </c>
      <c r="AG289" s="64"/>
      <c r="AH289" s="64" t="s">
        <v>369</v>
      </c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</row>
    <row r="290" spans="1:50" x14ac:dyDescent="0.25">
      <c r="A290" s="74" t="s">
        <v>426</v>
      </c>
      <c r="B290" s="64"/>
      <c r="C290" s="64">
        <v>489712</v>
      </c>
      <c r="D290" s="64">
        <v>42216</v>
      </c>
      <c r="E290" s="64"/>
      <c r="F290" s="64" t="s">
        <v>141</v>
      </c>
      <c r="G290" s="64" t="s">
        <v>55</v>
      </c>
      <c r="H290" s="64"/>
      <c r="I290" s="64"/>
      <c r="J290" s="64"/>
      <c r="K290" s="64"/>
      <c r="L290" s="64"/>
      <c r="M290" s="64" t="s">
        <v>57</v>
      </c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 t="s">
        <v>427</v>
      </c>
      <c r="Z290" s="64"/>
      <c r="AA290" s="64" t="s">
        <v>64</v>
      </c>
      <c r="AB290" s="64"/>
      <c r="AC290" s="64" t="s">
        <v>19</v>
      </c>
      <c r="AD290" s="64" t="s">
        <v>22</v>
      </c>
      <c r="AE290" s="64" t="s">
        <v>418</v>
      </c>
      <c r="AF290" s="64" t="s">
        <v>60</v>
      </c>
      <c r="AG290" s="64"/>
      <c r="AH290" s="64" t="s">
        <v>369</v>
      </c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</row>
    <row r="291" spans="1:50" x14ac:dyDescent="0.25">
      <c r="A291" s="74" t="s">
        <v>428</v>
      </c>
      <c r="B291" s="64"/>
      <c r="C291" s="64">
        <v>489731</v>
      </c>
      <c r="D291" s="64" t="s">
        <v>429</v>
      </c>
      <c r="E291" s="64"/>
      <c r="F291" s="64" t="s">
        <v>141</v>
      </c>
      <c r="G291" s="64" t="s">
        <v>55</v>
      </c>
      <c r="H291" s="64"/>
      <c r="I291" s="64"/>
      <c r="J291" s="64"/>
      <c r="K291" s="64"/>
      <c r="L291" s="64"/>
      <c r="M291" s="64" t="s">
        <v>57</v>
      </c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 t="s">
        <v>384</v>
      </c>
      <c r="Z291" s="64"/>
      <c r="AA291" s="64" t="s">
        <v>64</v>
      </c>
      <c r="AB291" s="64"/>
      <c r="AC291" s="64" t="s">
        <v>19</v>
      </c>
      <c r="AD291" s="64" t="s">
        <v>22</v>
      </c>
      <c r="AE291" s="64" t="s">
        <v>385</v>
      </c>
      <c r="AF291" s="64" t="s">
        <v>60</v>
      </c>
      <c r="AG291" s="64"/>
      <c r="AH291" s="64" t="s">
        <v>369</v>
      </c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</row>
    <row r="292" spans="1:50" x14ac:dyDescent="0.25">
      <c r="A292" s="74" t="s">
        <v>430</v>
      </c>
      <c r="B292" s="64"/>
      <c r="C292" s="64">
        <v>489745</v>
      </c>
      <c r="D292" s="64">
        <v>42205</v>
      </c>
      <c r="E292" s="64"/>
      <c r="F292" s="64" t="s">
        <v>141</v>
      </c>
      <c r="G292" s="64" t="s">
        <v>55</v>
      </c>
      <c r="H292" s="64"/>
      <c r="I292" s="64"/>
      <c r="J292" s="64"/>
      <c r="K292" s="64"/>
      <c r="L292" s="64"/>
      <c r="M292" s="64" t="s">
        <v>57</v>
      </c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 t="s">
        <v>431</v>
      </c>
      <c r="Z292" s="64"/>
      <c r="AA292" s="64" t="s">
        <v>59</v>
      </c>
      <c r="AB292" s="64"/>
      <c r="AC292" s="64" t="s">
        <v>19</v>
      </c>
      <c r="AD292" s="64" t="s">
        <v>22</v>
      </c>
      <c r="AE292" s="64" t="s">
        <v>385</v>
      </c>
      <c r="AF292" s="64" t="s">
        <v>60</v>
      </c>
      <c r="AG292" s="64"/>
      <c r="AH292" s="64" t="s">
        <v>369</v>
      </c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</row>
    <row r="293" spans="1:50" x14ac:dyDescent="0.25">
      <c r="A293" s="74" t="s">
        <v>432</v>
      </c>
      <c r="B293" s="64"/>
      <c r="C293" s="64">
        <v>489750</v>
      </c>
      <c r="D293" s="64">
        <v>42215</v>
      </c>
      <c r="E293" s="64"/>
      <c r="F293" s="64" t="s">
        <v>141</v>
      </c>
      <c r="G293" s="64" t="s">
        <v>55</v>
      </c>
      <c r="H293" s="64"/>
      <c r="I293" s="64"/>
      <c r="J293" s="64"/>
      <c r="K293" s="64"/>
      <c r="L293" s="64"/>
      <c r="M293" s="64" t="s">
        <v>57</v>
      </c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 t="s">
        <v>424</v>
      </c>
      <c r="Z293" s="64"/>
      <c r="AA293" s="64" t="s">
        <v>64</v>
      </c>
      <c r="AB293" s="64"/>
      <c r="AC293" s="64" t="s">
        <v>19</v>
      </c>
      <c r="AD293" s="64" t="s">
        <v>22</v>
      </c>
      <c r="AE293" s="64" t="s">
        <v>385</v>
      </c>
      <c r="AF293" s="64" t="s">
        <v>60</v>
      </c>
      <c r="AG293" s="64"/>
      <c r="AH293" s="64" t="s">
        <v>369</v>
      </c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</row>
    <row r="294" spans="1:50" x14ac:dyDescent="0.25">
      <c r="A294" s="74" t="s">
        <v>433</v>
      </c>
      <c r="B294" s="64"/>
      <c r="C294" s="64">
        <v>810585</v>
      </c>
      <c r="D294" s="64" t="s">
        <v>434</v>
      </c>
      <c r="E294" s="64"/>
      <c r="F294" s="64" t="s">
        <v>141</v>
      </c>
      <c r="G294" s="64" t="s">
        <v>55</v>
      </c>
      <c r="H294" s="64"/>
      <c r="I294" s="64"/>
      <c r="J294" s="64"/>
      <c r="K294" s="64"/>
      <c r="L294" s="64"/>
      <c r="M294" s="64" t="s">
        <v>57</v>
      </c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 t="s">
        <v>435</v>
      </c>
      <c r="Z294" s="64"/>
      <c r="AA294" s="64" t="s">
        <v>59</v>
      </c>
      <c r="AB294" s="64"/>
      <c r="AC294" s="64" t="s">
        <v>19</v>
      </c>
      <c r="AD294" s="64" t="s">
        <v>22</v>
      </c>
      <c r="AE294" s="64" t="s">
        <v>436</v>
      </c>
      <c r="AF294" s="64" t="s">
        <v>60</v>
      </c>
      <c r="AG294" s="64"/>
      <c r="AH294" s="64" t="s">
        <v>369</v>
      </c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</row>
    <row r="295" spans="1:50" x14ac:dyDescent="0.25">
      <c r="A295" s="74" t="s">
        <v>437</v>
      </c>
      <c r="B295" s="64"/>
      <c r="C295" s="64">
        <v>489788</v>
      </c>
      <c r="D295" s="64" t="s">
        <v>438</v>
      </c>
      <c r="E295" s="64"/>
      <c r="F295" s="64" t="s">
        <v>141</v>
      </c>
      <c r="G295" s="64" t="s">
        <v>55</v>
      </c>
      <c r="H295" s="64"/>
      <c r="I295" s="64"/>
      <c r="J295" s="64"/>
      <c r="K295" s="64"/>
      <c r="L295" s="64"/>
      <c r="M295" s="64" t="s">
        <v>57</v>
      </c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 t="s">
        <v>439</v>
      </c>
      <c r="Z295" s="64"/>
      <c r="AA295" s="64" t="s">
        <v>59</v>
      </c>
      <c r="AB295" s="64"/>
      <c r="AC295" s="64" t="s">
        <v>19</v>
      </c>
      <c r="AD295" s="64" t="s">
        <v>22</v>
      </c>
      <c r="AE295" s="64" t="s">
        <v>439</v>
      </c>
      <c r="AF295" s="64" t="s">
        <v>60</v>
      </c>
      <c r="AG295" s="64"/>
      <c r="AH295" s="64" t="s">
        <v>369</v>
      </c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</row>
    <row r="296" spans="1:50" x14ac:dyDescent="0.25">
      <c r="A296" s="74" t="s">
        <v>440</v>
      </c>
      <c r="B296" s="64"/>
      <c r="C296" s="64">
        <v>489811</v>
      </c>
      <c r="D296" s="64" t="s">
        <v>441</v>
      </c>
      <c r="E296" s="64"/>
      <c r="F296" s="64" t="s">
        <v>141</v>
      </c>
      <c r="G296" s="64" t="s">
        <v>55</v>
      </c>
      <c r="H296" s="64"/>
      <c r="I296" s="64"/>
      <c r="J296" s="64"/>
      <c r="K296" s="64"/>
      <c r="L296" s="64"/>
      <c r="M296" s="64" t="s">
        <v>57</v>
      </c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 t="s">
        <v>381</v>
      </c>
      <c r="Z296" s="64"/>
      <c r="AA296" s="64" t="s">
        <v>59</v>
      </c>
      <c r="AB296" s="64"/>
      <c r="AC296" s="64" t="s">
        <v>19</v>
      </c>
      <c r="AD296" s="64" t="s">
        <v>22</v>
      </c>
      <c r="AE296" s="64" t="s">
        <v>381</v>
      </c>
      <c r="AF296" s="64" t="s">
        <v>60</v>
      </c>
      <c r="AG296" s="64"/>
      <c r="AH296" s="64" t="s">
        <v>369</v>
      </c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</row>
    <row r="297" spans="1:50" x14ac:dyDescent="0.25">
      <c r="A297" s="74" t="s">
        <v>442</v>
      </c>
      <c r="B297" s="64"/>
      <c r="C297" s="64">
        <v>489825</v>
      </c>
      <c r="D297" s="64" t="s">
        <v>443</v>
      </c>
      <c r="E297" s="64"/>
      <c r="F297" s="64" t="s">
        <v>141</v>
      </c>
      <c r="G297" s="64" t="s">
        <v>55</v>
      </c>
      <c r="H297" s="64"/>
      <c r="I297" s="64"/>
      <c r="J297" s="64"/>
      <c r="K297" s="64"/>
      <c r="L297" s="64"/>
      <c r="M297" s="64" t="s">
        <v>57</v>
      </c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 t="s">
        <v>396</v>
      </c>
      <c r="Z297" s="64"/>
      <c r="AA297" s="64" t="s">
        <v>64</v>
      </c>
      <c r="AB297" s="64"/>
      <c r="AC297" s="64" t="s">
        <v>19</v>
      </c>
      <c r="AD297" s="64" t="s">
        <v>22</v>
      </c>
      <c r="AE297" s="64" t="s">
        <v>381</v>
      </c>
      <c r="AF297" s="64" t="s">
        <v>60</v>
      </c>
      <c r="AG297" s="64"/>
      <c r="AH297" s="64" t="s">
        <v>369</v>
      </c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</row>
    <row r="298" spans="1:50" x14ac:dyDescent="0.25">
      <c r="A298" s="74" t="s">
        <v>444</v>
      </c>
      <c r="B298" s="64"/>
      <c r="C298" s="64">
        <v>489830</v>
      </c>
      <c r="D298" s="64" t="s">
        <v>445</v>
      </c>
      <c r="E298" s="64"/>
      <c r="F298" s="64" t="s">
        <v>141</v>
      </c>
      <c r="G298" s="64" t="s">
        <v>55</v>
      </c>
      <c r="H298" s="64"/>
      <c r="I298" s="64"/>
      <c r="J298" s="64"/>
      <c r="K298" s="64"/>
      <c r="L298" s="64"/>
      <c r="M298" s="64" t="s">
        <v>57</v>
      </c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 t="s">
        <v>446</v>
      </c>
      <c r="Z298" s="64"/>
      <c r="AA298" s="64" t="s">
        <v>64</v>
      </c>
      <c r="AB298" s="64"/>
      <c r="AC298" s="64" t="s">
        <v>19</v>
      </c>
      <c r="AD298" s="64" t="s">
        <v>22</v>
      </c>
      <c r="AE298" s="64" t="s">
        <v>381</v>
      </c>
      <c r="AF298" s="64" t="s">
        <v>60</v>
      </c>
      <c r="AG298" s="64"/>
      <c r="AH298" s="64" t="s">
        <v>369</v>
      </c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</row>
    <row r="299" spans="1:50" x14ac:dyDescent="0.25">
      <c r="A299" s="74" t="s">
        <v>447</v>
      </c>
      <c r="B299" s="64"/>
      <c r="C299" s="64">
        <v>489854</v>
      </c>
      <c r="D299" s="64" t="s">
        <v>448</v>
      </c>
      <c r="E299" s="64"/>
      <c r="F299" s="64" t="s">
        <v>141</v>
      </c>
      <c r="G299" s="64" t="s">
        <v>55</v>
      </c>
      <c r="H299" s="64"/>
      <c r="I299" s="64"/>
      <c r="J299" s="64"/>
      <c r="K299" s="64"/>
      <c r="L299" s="64"/>
      <c r="M299" s="64" t="s">
        <v>57</v>
      </c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 t="s">
        <v>378</v>
      </c>
      <c r="Z299" s="64"/>
      <c r="AA299" s="64" t="s">
        <v>59</v>
      </c>
      <c r="AB299" s="64"/>
      <c r="AC299" s="64" t="s">
        <v>19</v>
      </c>
      <c r="AD299" s="64" t="s">
        <v>22</v>
      </c>
      <c r="AE299" s="64" t="s">
        <v>378</v>
      </c>
      <c r="AF299" s="64" t="s">
        <v>60</v>
      </c>
      <c r="AG299" s="64"/>
      <c r="AH299" s="64" t="s">
        <v>369</v>
      </c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</row>
    <row r="300" spans="1:50" x14ac:dyDescent="0.25">
      <c r="A300" s="74" t="s">
        <v>449</v>
      </c>
      <c r="B300" s="64"/>
      <c r="C300" s="64">
        <v>489873</v>
      </c>
      <c r="D300" s="64" t="s">
        <v>450</v>
      </c>
      <c r="E300" s="64"/>
      <c r="F300" s="64" t="s">
        <v>141</v>
      </c>
      <c r="G300" s="64" t="s">
        <v>55</v>
      </c>
      <c r="H300" s="64"/>
      <c r="I300" s="64"/>
      <c r="J300" s="64"/>
      <c r="K300" s="64"/>
      <c r="L300" s="64"/>
      <c r="M300" s="64" t="s">
        <v>57</v>
      </c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 t="s">
        <v>391</v>
      </c>
      <c r="Z300" s="64"/>
      <c r="AA300" s="64" t="s">
        <v>59</v>
      </c>
      <c r="AB300" s="64"/>
      <c r="AC300" s="64" t="s">
        <v>19</v>
      </c>
      <c r="AD300" s="64" t="s">
        <v>22</v>
      </c>
      <c r="AE300" s="64" t="s">
        <v>391</v>
      </c>
      <c r="AF300" s="64" t="s">
        <v>60</v>
      </c>
      <c r="AG300" s="64"/>
      <c r="AH300" s="64" t="s">
        <v>369</v>
      </c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5"/>
      <c r="AX300" s="64"/>
    </row>
    <row r="301" spans="1:50" x14ac:dyDescent="0.25">
      <c r="A301" s="74" t="s">
        <v>451</v>
      </c>
      <c r="B301" s="64"/>
      <c r="C301" s="64">
        <v>489887</v>
      </c>
      <c r="D301" s="64" t="s">
        <v>452</v>
      </c>
      <c r="E301" s="64"/>
      <c r="F301" s="64" t="s">
        <v>141</v>
      </c>
      <c r="G301" s="64" t="s">
        <v>55</v>
      </c>
      <c r="H301" s="64"/>
      <c r="I301" s="64"/>
      <c r="J301" s="64"/>
      <c r="K301" s="64"/>
      <c r="L301" s="64"/>
      <c r="M301" s="64" t="s">
        <v>57</v>
      </c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 t="s">
        <v>453</v>
      </c>
      <c r="Z301" s="64"/>
      <c r="AA301" s="64" t="s">
        <v>64</v>
      </c>
      <c r="AB301" s="64"/>
      <c r="AC301" s="64" t="s">
        <v>19</v>
      </c>
      <c r="AD301" s="64" t="s">
        <v>22</v>
      </c>
      <c r="AE301" s="64" t="s">
        <v>439</v>
      </c>
      <c r="AF301" s="64" t="s">
        <v>60</v>
      </c>
      <c r="AG301" s="64"/>
      <c r="AH301" s="64" t="s">
        <v>369</v>
      </c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</row>
    <row r="302" spans="1:50" x14ac:dyDescent="0.25">
      <c r="A302" s="74" t="s">
        <v>454</v>
      </c>
      <c r="B302" s="64"/>
      <c r="C302" s="64">
        <v>489892</v>
      </c>
      <c r="D302" s="64" t="s">
        <v>455</v>
      </c>
      <c r="E302" s="64"/>
      <c r="F302" s="64" t="s">
        <v>141</v>
      </c>
      <c r="G302" s="64" t="s">
        <v>55</v>
      </c>
      <c r="H302" s="64"/>
      <c r="I302" s="64"/>
      <c r="J302" s="64"/>
      <c r="K302" s="64"/>
      <c r="L302" s="64"/>
      <c r="M302" s="64" t="s">
        <v>57</v>
      </c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 t="s">
        <v>395</v>
      </c>
      <c r="Z302" s="64"/>
      <c r="AA302" s="64" t="s">
        <v>64</v>
      </c>
      <c r="AB302" s="64"/>
      <c r="AC302" s="64" t="s">
        <v>19</v>
      </c>
      <c r="AD302" s="64" t="s">
        <v>22</v>
      </c>
      <c r="AE302" s="64" t="s">
        <v>391</v>
      </c>
      <c r="AF302" s="64" t="s">
        <v>60</v>
      </c>
      <c r="AG302" s="64"/>
      <c r="AH302" s="64" t="s">
        <v>369</v>
      </c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</row>
    <row r="303" spans="1:50" x14ac:dyDescent="0.25">
      <c r="A303" s="73" t="s">
        <v>1426</v>
      </c>
      <c r="B303" s="64"/>
      <c r="C303" s="64">
        <v>489905</v>
      </c>
      <c r="D303" s="64" t="s">
        <v>456</v>
      </c>
      <c r="E303" s="64"/>
      <c r="F303" s="64" t="s">
        <v>141</v>
      </c>
      <c r="G303" s="64" t="s">
        <v>55</v>
      </c>
      <c r="H303" s="64"/>
      <c r="I303" s="64"/>
      <c r="J303" s="64"/>
      <c r="K303" s="64"/>
      <c r="L303" s="64"/>
      <c r="M303" s="64" t="s">
        <v>57</v>
      </c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 t="s">
        <v>457</v>
      </c>
      <c r="Z303" s="64"/>
      <c r="AA303" s="64" t="s">
        <v>64</v>
      </c>
      <c r="AB303" s="64"/>
      <c r="AC303" s="64" t="s">
        <v>19</v>
      </c>
      <c r="AD303" s="64" t="s">
        <v>22</v>
      </c>
      <c r="AE303" s="64" t="s">
        <v>391</v>
      </c>
      <c r="AF303" s="64" t="s">
        <v>60</v>
      </c>
      <c r="AG303" s="64"/>
      <c r="AH303" s="64" t="s">
        <v>369</v>
      </c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</row>
    <row r="304" spans="1:50" x14ac:dyDescent="0.25">
      <c r="A304" s="74" t="s">
        <v>458</v>
      </c>
      <c r="B304" s="64"/>
      <c r="C304" s="64">
        <v>489627</v>
      </c>
      <c r="D304" s="64" t="s">
        <v>414</v>
      </c>
      <c r="E304" s="64"/>
      <c r="F304" s="64" t="s">
        <v>193</v>
      </c>
      <c r="G304" s="64" t="s">
        <v>55</v>
      </c>
      <c r="H304" s="64"/>
      <c r="I304" s="64"/>
      <c r="J304" s="64"/>
      <c r="K304" s="64"/>
      <c r="L304" s="64"/>
      <c r="M304" s="64" t="s">
        <v>57</v>
      </c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 t="s">
        <v>22</v>
      </c>
      <c r="Z304" s="64"/>
      <c r="AA304" s="64" t="s">
        <v>59</v>
      </c>
      <c r="AB304" s="64"/>
      <c r="AC304" s="64" t="s">
        <v>19</v>
      </c>
      <c r="AD304" s="64" t="s">
        <v>22</v>
      </c>
      <c r="AE304" s="64" t="s">
        <v>22</v>
      </c>
      <c r="AF304" s="64" t="s">
        <v>60</v>
      </c>
      <c r="AG304" s="64"/>
      <c r="AH304" s="64" t="s">
        <v>369</v>
      </c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</row>
    <row r="305" spans="1:50" x14ac:dyDescent="0.25">
      <c r="A305" s="74" t="s">
        <v>459</v>
      </c>
      <c r="B305" s="64"/>
      <c r="C305" s="64">
        <v>489632</v>
      </c>
      <c r="D305" s="64" t="s">
        <v>62</v>
      </c>
      <c r="E305" s="64"/>
      <c r="F305" s="64" t="s">
        <v>193</v>
      </c>
      <c r="G305" s="64" t="s">
        <v>55</v>
      </c>
      <c r="H305" s="64"/>
      <c r="I305" s="64"/>
      <c r="J305" s="64"/>
      <c r="K305" s="64"/>
      <c r="L305" s="64"/>
      <c r="M305" s="64" t="s">
        <v>57</v>
      </c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 t="s">
        <v>22</v>
      </c>
      <c r="Z305" s="64"/>
      <c r="AA305" s="64" t="s">
        <v>59</v>
      </c>
      <c r="AB305" s="64"/>
      <c r="AC305" s="64" t="s">
        <v>19</v>
      </c>
      <c r="AD305" s="64" t="s">
        <v>22</v>
      </c>
      <c r="AE305" s="64" t="s">
        <v>22</v>
      </c>
      <c r="AF305" s="64" t="s">
        <v>60</v>
      </c>
      <c r="AG305" s="64"/>
      <c r="AH305" s="64" t="s">
        <v>369</v>
      </c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</row>
    <row r="306" spans="1:50" x14ac:dyDescent="0.25">
      <c r="A306" s="74" t="s">
        <v>460</v>
      </c>
      <c r="B306" s="64"/>
      <c r="C306" s="64">
        <v>489689</v>
      </c>
      <c r="D306" s="64" t="s">
        <v>416</v>
      </c>
      <c r="E306" s="64"/>
      <c r="F306" s="64" t="s">
        <v>193</v>
      </c>
      <c r="G306" s="64" t="s">
        <v>55</v>
      </c>
      <c r="H306" s="64"/>
      <c r="I306" s="64"/>
      <c r="J306" s="64"/>
      <c r="K306" s="64"/>
      <c r="L306" s="64"/>
      <c r="M306" s="64" t="s">
        <v>57</v>
      </c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 t="s">
        <v>417</v>
      </c>
      <c r="Z306" s="64"/>
      <c r="AA306" s="64" t="s">
        <v>59</v>
      </c>
      <c r="AB306" s="64"/>
      <c r="AC306" s="64" t="s">
        <v>19</v>
      </c>
      <c r="AD306" s="64" t="s">
        <v>22</v>
      </c>
      <c r="AE306" s="64" t="s">
        <v>418</v>
      </c>
      <c r="AF306" s="64" t="s">
        <v>60</v>
      </c>
      <c r="AG306" s="64"/>
      <c r="AH306" s="64" t="s">
        <v>369</v>
      </c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</row>
    <row r="307" spans="1:50" x14ac:dyDescent="0.25">
      <c r="A307" s="74" t="s">
        <v>461</v>
      </c>
      <c r="B307" s="64"/>
      <c r="C307" s="64">
        <v>489788</v>
      </c>
      <c r="D307" s="64" t="s">
        <v>438</v>
      </c>
      <c r="E307" s="64"/>
      <c r="F307" s="64" t="s">
        <v>193</v>
      </c>
      <c r="G307" s="64" t="s">
        <v>55</v>
      </c>
      <c r="H307" s="64"/>
      <c r="I307" s="64"/>
      <c r="J307" s="64"/>
      <c r="K307" s="64"/>
      <c r="L307" s="64"/>
      <c r="M307" s="64" t="s">
        <v>57</v>
      </c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 t="s">
        <v>439</v>
      </c>
      <c r="Z307" s="64"/>
      <c r="AA307" s="64" t="s">
        <v>59</v>
      </c>
      <c r="AB307" s="64"/>
      <c r="AC307" s="64" t="s">
        <v>19</v>
      </c>
      <c r="AD307" s="64" t="s">
        <v>22</v>
      </c>
      <c r="AE307" s="64" t="s">
        <v>439</v>
      </c>
      <c r="AF307" s="64" t="s">
        <v>60</v>
      </c>
      <c r="AG307" s="64"/>
      <c r="AH307" s="64" t="s">
        <v>369</v>
      </c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</row>
    <row r="308" spans="1:50" x14ac:dyDescent="0.25">
      <c r="A308" s="74" t="s">
        <v>462</v>
      </c>
      <c r="B308" s="64"/>
      <c r="C308" s="64">
        <v>810547</v>
      </c>
      <c r="D308" s="64" t="s">
        <v>441</v>
      </c>
      <c r="E308" s="64"/>
      <c r="F308" s="64" t="s">
        <v>193</v>
      </c>
      <c r="G308" s="64" t="s">
        <v>55</v>
      </c>
      <c r="H308" s="64"/>
      <c r="I308" s="64"/>
      <c r="J308" s="64"/>
      <c r="K308" s="64"/>
      <c r="L308" s="64"/>
      <c r="M308" s="64" t="s">
        <v>57</v>
      </c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 t="s">
        <v>381</v>
      </c>
      <c r="Z308" s="64"/>
      <c r="AA308" s="64" t="s">
        <v>59</v>
      </c>
      <c r="AB308" s="64"/>
      <c r="AC308" s="64" t="s">
        <v>19</v>
      </c>
      <c r="AD308" s="64" t="s">
        <v>22</v>
      </c>
      <c r="AE308" s="64" t="s">
        <v>381</v>
      </c>
      <c r="AF308" s="64" t="s">
        <v>60</v>
      </c>
      <c r="AG308" s="64"/>
      <c r="AH308" s="64" t="s">
        <v>369</v>
      </c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</row>
    <row r="309" spans="1:50" x14ac:dyDescent="0.25">
      <c r="A309" s="74" t="s">
        <v>463</v>
      </c>
      <c r="B309" s="64"/>
      <c r="C309" s="64">
        <v>489854</v>
      </c>
      <c r="D309" s="64" t="s">
        <v>448</v>
      </c>
      <c r="E309" s="64"/>
      <c r="F309" s="64" t="s">
        <v>193</v>
      </c>
      <c r="G309" s="64" t="s">
        <v>55</v>
      </c>
      <c r="H309" s="64"/>
      <c r="I309" s="64"/>
      <c r="J309" s="64"/>
      <c r="K309" s="64"/>
      <c r="L309" s="64"/>
      <c r="M309" s="64" t="s">
        <v>57</v>
      </c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 t="s">
        <v>378</v>
      </c>
      <c r="Z309" s="64"/>
      <c r="AA309" s="64" t="s">
        <v>59</v>
      </c>
      <c r="AB309" s="64"/>
      <c r="AC309" s="64" t="s">
        <v>19</v>
      </c>
      <c r="AD309" s="64" t="s">
        <v>22</v>
      </c>
      <c r="AE309" s="64" t="s">
        <v>378</v>
      </c>
      <c r="AF309" s="64" t="s">
        <v>60</v>
      </c>
      <c r="AG309" s="64"/>
      <c r="AH309" s="64" t="s">
        <v>369</v>
      </c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</row>
    <row r="310" spans="1:50" x14ac:dyDescent="0.25">
      <c r="A310" s="74" t="s">
        <v>464</v>
      </c>
      <c r="B310" s="64"/>
      <c r="C310" s="64">
        <v>489873</v>
      </c>
      <c r="D310" s="64" t="s">
        <v>450</v>
      </c>
      <c r="E310" s="64"/>
      <c r="F310" s="64" t="s">
        <v>193</v>
      </c>
      <c r="G310" s="64" t="s">
        <v>55</v>
      </c>
      <c r="H310" s="64"/>
      <c r="I310" s="64"/>
      <c r="J310" s="64"/>
      <c r="K310" s="64"/>
      <c r="L310" s="64"/>
      <c r="M310" s="64" t="s">
        <v>57</v>
      </c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 t="s">
        <v>391</v>
      </c>
      <c r="Z310" s="64"/>
      <c r="AA310" s="64" t="s">
        <v>59</v>
      </c>
      <c r="AB310" s="64"/>
      <c r="AC310" s="64" t="s">
        <v>19</v>
      </c>
      <c r="AD310" s="64" t="s">
        <v>22</v>
      </c>
      <c r="AE310" s="64" t="s">
        <v>391</v>
      </c>
      <c r="AF310" s="64" t="s">
        <v>60</v>
      </c>
      <c r="AG310" s="64"/>
      <c r="AH310" s="64" t="s">
        <v>369</v>
      </c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5"/>
      <c r="AX310" s="64"/>
    </row>
    <row r="311" spans="1:50" x14ac:dyDescent="0.25">
      <c r="A311" s="74" t="s">
        <v>465</v>
      </c>
      <c r="B311" s="64"/>
      <c r="C311" s="64">
        <v>489627</v>
      </c>
      <c r="D311" s="64" t="s">
        <v>400</v>
      </c>
      <c r="E311" s="64"/>
      <c r="F311" s="64" t="s">
        <v>201</v>
      </c>
      <c r="G311" s="64" t="s">
        <v>56</v>
      </c>
      <c r="H311" s="64"/>
      <c r="I311" s="64"/>
      <c r="J311" s="64"/>
      <c r="K311" s="64"/>
      <c r="L311" s="64"/>
      <c r="M311" s="64" t="s">
        <v>57</v>
      </c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 t="s">
        <v>22</v>
      </c>
      <c r="Z311" s="64"/>
      <c r="AA311" s="64" t="s">
        <v>59</v>
      </c>
      <c r="AB311" s="64"/>
      <c r="AC311" s="64" t="s">
        <v>19</v>
      </c>
      <c r="AD311" s="64" t="s">
        <v>22</v>
      </c>
      <c r="AE311" s="64" t="s">
        <v>22</v>
      </c>
      <c r="AF311" s="64" t="s">
        <v>60</v>
      </c>
      <c r="AG311" s="64"/>
      <c r="AH311" s="64" t="s">
        <v>369</v>
      </c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5"/>
      <c r="AX311" s="64"/>
    </row>
    <row r="312" spans="1:50" x14ac:dyDescent="0.25">
      <c r="A312" s="73" t="s">
        <v>1427</v>
      </c>
      <c r="B312" s="64"/>
      <c r="C312" s="64">
        <v>489585</v>
      </c>
      <c r="D312" s="64" t="s">
        <v>405</v>
      </c>
      <c r="E312" s="64"/>
      <c r="F312" s="64" t="s">
        <v>193</v>
      </c>
      <c r="G312" s="64" t="s">
        <v>55</v>
      </c>
      <c r="H312" s="64"/>
      <c r="I312" s="64"/>
      <c r="J312" s="64"/>
      <c r="K312" s="64"/>
      <c r="L312" s="64"/>
      <c r="M312" s="64" t="s">
        <v>57</v>
      </c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 t="s">
        <v>406</v>
      </c>
      <c r="Z312" s="64"/>
      <c r="AA312" s="64" t="s">
        <v>64</v>
      </c>
      <c r="AB312" s="64"/>
      <c r="AC312" s="64" t="s">
        <v>19</v>
      </c>
      <c r="AD312" s="64" t="s">
        <v>22</v>
      </c>
      <c r="AE312" s="64" t="s">
        <v>22</v>
      </c>
      <c r="AF312" s="64" t="s">
        <v>60</v>
      </c>
      <c r="AG312" s="64"/>
      <c r="AH312" s="64" t="s">
        <v>369</v>
      </c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</row>
    <row r="313" spans="1:50" x14ac:dyDescent="0.25">
      <c r="A313" s="74" t="s">
        <v>466</v>
      </c>
      <c r="B313" s="64"/>
      <c r="C313" s="64">
        <v>489482</v>
      </c>
      <c r="D313" s="64" t="s">
        <v>467</v>
      </c>
      <c r="E313" s="64"/>
      <c r="F313" s="64" t="s">
        <v>204</v>
      </c>
      <c r="G313" s="64" t="s">
        <v>55</v>
      </c>
      <c r="H313" s="64"/>
      <c r="I313" s="64"/>
      <c r="J313" s="64"/>
      <c r="K313" s="64"/>
      <c r="L313" s="64"/>
      <c r="M313" s="64" t="s">
        <v>57</v>
      </c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 t="s">
        <v>22</v>
      </c>
      <c r="Z313" s="64"/>
      <c r="AA313" s="64" t="s">
        <v>59</v>
      </c>
      <c r="AB313" s="64"/>
      <c r="AC313" s="64" t="s">
        <v>19</v>
      </c>
      <c r="AD313" s="64" t="s">
        <v>22</v>
      </c>
      <c r="AE313" s="64" t="s">
        <v>22</v>
      </c>
      <c r="AF313" s="64" t="s">
        <v>60</v>
      </c>
      <c r="AG313" s="64"/>
      <c r="AH313" s="64" t="s">
        <v>369</v>
      </c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</row>
    <row r="314" spans="1:50" x14ac:dyDescent="0.25">
      <c r="A314" s="74" t="s">
        <v>468</v>
      </c>
      <c r="B314" s="64"/>
      <c r="C314" s="64">
        <v>810533</v>
      </c>
      <c r="D314" s="64" t="s">
        <v>469</v>
      </c>
      <c r="E314" s="64"/>
      <c r="F314" s="64" t="s">
        <v>141</v>
      </c>
      <c r="G314" s="64" t="s">
        <v>55</v>
      </c>
      <c r="H314" s="64"/>
      <c r="I314" s="64"/>
      <c r="J314" s="64"/>
      <c r="K314" s="64"/>
      <c r="L314" s="64"/>
      <c r="M314" s="64" t="s">
        <v>57</v>
      </c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 t="s">
        <v>470</v>
      </c>
      <c r="Z314" s="64"/>
      <c r="AA314" s="64" t="s">
        <v>64</v>
      </c>
      <c r="AB314" s="64"/>
      <c r="AC314" s="64" t="s">
        <v>19</v>
      </c>
      <c r="AD314" s="64" t="s">
        <v>22</v>
      </c>
      <c r="AE314" s="64" t="s">
        <v>381</v>
      </c>
      <c r="AF314" s="64" t="s">
        <v>60</v>
      </c>
      <c r="AG314" s="64"/>
      <c r="AH314" s="64" t="s">
        <v>369</v>
      </c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5"/>
      <c r="AX314" s="64"/>
    </row>
    <row r="315" spans="1:50" x14ac:dyDescent="0.25">
      <c r="A315" s="74" t="s">
        <v>471</v>
      </c>
      <c r="B315" s="64"/>
      <c r="C315" s="64">
        <v>810590</v>
      </c>
      <c r="D315" s="64" t="s">
        <v>472</v>
      </c>
      <c r="E315" s="64"/>
      <c r="F315" s="64" t="s">
        <v>349</v>
      </c>
      <c r="G315" s="64" t="s">
        <v>55</v>
      </c>
      <c r="H315" s="64"/>
      <c r="I315" s="64"/>
      <c r="J315" s="64"/>
      <c r="K315" s="64"/>
      <c r="L315" s="64"/>
      <c r="M315" s="64" t="s">
        <v>57</v>
      </c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 t="s">
        <v>435</v>
      </c>
      <c r="Z315" s="64"/>
      <c r="AA315" s="64" t="s">
        <v>59</v>
      </c>
      <c r="AB315" s="64"/>
      <c r="AC315" s="64" t="s">
        <v>19</v>
      </c>
      <c r="AD315" s="64" t="s">
        <v>22</v>
      </c>
      <c r="AE315" s="64" t="s">
        <v>436</v>
      </c>
      <c r="AF315" s="64" t="s">
        <v>60</v>
      </c>
      <c r="AG315" s="64"/>
      <c r="AH315" s="64" t="s">
        <v>369</v>
      </c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</row>
    <row r="316" spans="1:50" x14ac:dyDescent="0.25">
      <c r="A316" s="73" t="s">
        <v>1428</v>
      </c>
      <c r="B316" s="64"/>
      <c r="C316" s="64">
        <v>810528</v>
      </c>
      <c r="D316" s="64" t="s">
        <v>473</v>
      </c>
      <c r="E316" s="64"/>
      <c r="F316" s="64" t="s">
        <v>210</v>
      </c>
      <c r="G316" s="64" t="s">
        <v>55</v>
      </c>
      <c r="H316" s="64"/>
      <c r="I316" s="64"/>
      <c r="J316" s="64"/>
      <c r="K316" s="64"/>
      <c r="L316" s="64"/>
      <c r="M316" s="64" t="s">
        <v>57</v>
      </c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 t="s">
        <v>22</v>
      </c>
      <c r="Z316" s="64"/>
      <c r="AA316" s="64" t="s">
        <v>59</v>
      </c>
      <c r="AB316" s="64"/>
      <c r="AC316" s="64" t="s">
        <v>19</v>
      </c>
      <c r="AD316" s="64" t="s">
        <v>22</v>
      </c>
      <c r="AE316" s="64" t="s">
        <v>22</v>
      </c>
      <c r="AF316" s="64" t="s">
        <v>60</v>
      </c>
      <c r="AG316" s="64"/>
      <c r="AH316" s="64" t="s">
        <v>369</v>
      </c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5"/>
      <c r="AX316" s="64"/>
    </row>
    <row r="317" spans="1:50" x14ac:dyDescent="0.25">
      <c r="A317" s="73" t="s">
        <v>1429</v>
      </c>
      <c r="B317" s="64"/>
      <c r="C317" s="64">
        <v>489528</v>
      </c>
      <c r="D317" s="64" t="s">
        <v>371</v>
      </c>
      <c r="E317" s="64"/>
      <c r="F317" s="64" t="s">
        <v>193</v>
      </c>
      <c r="G317" s="64" t="s">
        <v>55</v>
      </c>
      <c r="H317" s="64"/>
      <c r="I317" s="64"/>
      <c r="J317" s="64"/>
      <c r="K317" s="64"/>
      <c r="L317" s="64"/>
      <c r="M317" s="64" t="s">
        <v>57</v>
      </c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 t="s">
        <v>372</v>
      </c>
      <c r="Z317" s="64"/>
      <c r="AA317" s="64" t="s">
        <v>64</v>
      </c>
      <c r="AB317" s="64"/>
      <c r="AC317" s="64" t="s">
        <v>19</v>
      </c>
      <c r="AD317" s="64" t="s">
        <v>22</v>
      </c>
      <c r="AE317" s="64" t="s">
        <v>22</v>
      </c>
      <c r="AF317" s="64" t="s">
        <v>60</v>
      </c>
      <c r="AG317" s="64"/>
      <c r="AH317" s="64" t="s">
        <v>369</v>
      </c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</row>
    <row r="318" spans="1:50" x14ac:dyDescent="0.25">
      <c r="A318" s="73" t="s">
        <v>1430</v>
      </c>
      <c r="B318" s="64"/>
      <c r="C318" s="64">
        <v>810552</v>
      </c>
      <c r="D318" s="64">
        <v>42258</v>
      </c>
      <c r="E318" s="64"/>
      <c r="F318" s="64" t="s">
        <v>141</v>
      </c>
      <c r="G318" s="64" t="s">
        <v>55</v>
      </c>
      <c r="H318" s="64"/>
      <c r="I318" s="64"/>
      <c r="J318" s="64"/>
      <c r="K318" s="64"/>
      <c r="L318" s="64"/>
      <c r="M318" s="64" t="s">
        <v>57</v>
      </c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 t="s">
        <v>474</v>
      </c>
      <c r="Z318" s="64"/>
      <c r="AA318" s="64" t="s">
        <v>64</v>
      </c>
      <c r="AB318" s="64"/>
      <c r="AC318" s="64" t="s">
        <v>19</v>
      </c>
      <c r="AD318" s="64" t="s">
        <v>22</v>
      </c>
      <c r="AE318" s="64" t="s">
        <v>381</v>
      </c>
      <c r="AF318" s="64" t="s">
        <v>60</v>
      </c>
      <c r="AG318" s="64"/>
      <c r="AH318" s="64" t="s">
        <v>369</v>
      </c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5"/>
      <c r="AX318" s="64"/>
    </row>
    <row r="319" spans="1:50" x14ac:dyDescent="0.25">
      <c r="A319" s="74" t="s">
        <v>475</v>
      </c>
      <c r="B319" s="64"/>
      <c r="C319" s="64">
        <v>487987</v>
      </c>
      <c r="D319" s="64">
        <v>374</v>
      </c>
      <c r="E319" s="64"/>
      <c r="F319" s="64" t="s">
        <v>97</v>
      </c>
      <c r="G319" s="64" t="s">
        <v>55</v>
      </c>
      <c r="H319" s="64"/>
      <c r="I319" s="64"/>
      <c r="J319" s="64"/>
      <c r="K319" s="64"/>
      <c r="L319" s="64"/>
      <c r="M319" s="64" t="s">
        <v>57</v>
      </c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 t="s">
        <v>476</v>
      </c>
      <c r="Z319" s="64"/>
      <c r="AA319" s="64" t="s">
        <v>64</v>
      </c>
      <c r="AB319" s="64"/>
      <c r="AC319" s="64" t="s">
        <v>19</v>
      </c>
      <c r="AD319" s="64" t="s">
        <v>19</v>
      </c>
      <c r="AE319" s="64" t="s">
        <v>477</v>
      </c>
      <c r="AF319" s="64" t="s">
        <v>60</v>
      </c>
      <c r="AG319" s="64"/>
      <c r="AH319" s="64" t="s">
        <v>369</v>
      </c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</row>
    <row r="320" spans="1:50" x14ac:dyDescent="0.25">
      <c r="A320" s="74" t="s">
        <v>478</v>
      </c>
      <c r="B320" s="64"/>
      <c r="C320" s="64">
        <v>488048</v>
      </c>
      <c r="D320" s="64" t="s">
        <v>479</v>
      </c>
      <c r="E320" s="64"/>
      <c r="F320" s="64" t="s">
        <v>141</v>
      </c>
      <c r="G320" s="64" t="s">
        <v>55</v>
      </c>
      <c r="H320" s="64"/>
      <c r="I320" s="64"/>
      <c r="J320" s="64"/>
      <c r="K320" s="64"/>
      <c r="L320" s="64"/>
      <c r="M320" s="64" t="s">
        <v>57</v>
      </c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 t="s">
        <v>476</v>
      </c>
      <c r="Z320" s="64"/>
      <c r="AA320" s="64" t="s">
        <v>64</v>
      </c>
      <c r="AB320" s="64"/>
      <c r="AC320" s="64" t="s">
        <v>19</v>
      </c>
      <c r="AD320" s="64" t="s">
        <v>19</v>
      </c>
      <c r="AE320" s="64" t="s">
        <v>477</v>
      </c>
      <c r="AF320" s="64" t="s">
        <v>60</v>
      </c>
      <c r="AG320" s="64"/>
      <c r="AH320" s="64" t="s">
        <v>369</v>
      </c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</row>
    <row r="321" spans="1:50" x14ac:dyDescent="0.25">
      <c r="A321" s="74" t="s">
        <v>480</v>
      </c>
      <c r="B321" s="64"/>
      <c r="C321" s="64">
        <v>488053</v>
      </c>
      <c r="D321" s="64">
        <v>42061</v>
      </c>
      <c r="E321" s="64"/>
      <c r="F321" s="64" t="s">
        <v>141</v>
      </c>
      <c r="G321" s="64" t="s">
        <v>55</v>
      </c>
      <c r="H321" s="64"/>
      <c r="I321" s="64"/>
      <c r="J321" s="64"/>
      <c r="K321" s="64"/>
      <c r="L321" s="64"/>
      <c r="M321" s="64" t="s">
        <v>57</v>
      </c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 t="s">
        <v>481</v>
      </c>
      <c r="Z321" s="64"/>
      <c r="AA321" s="64" t="s">
        <v>64</v>
      </c>
      <c r="AB321" s="64"/>
      <c r="AC321" s="64" t="s">
        <v>19</v>
      </c>
      <c r="AD321" s="64" t="s">
        <v>19</v>
      </c>
      <c r="AE321" s="64" t="s">
        <v>477</v>
      </c>
      <c r="AF321" s="64" t="s">
        <v>60</v>
      </c>
      <c r="AG321" s="64"/>
      <c r="AH321" s="64" t="s">
        <v>369</v>
      </c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5"/>
      <c r="AX321" s="64"/>
    </row>
    <row r="322" spans="1:50" x14ac:dyDescent="0.25">
      <c r="A322" s="74" t="s">
        <v>482</v>
      </c>
      <c r="B322" s="64"/>
      <c r="C322" s="64">
        <v>488067</v>
      </c>
      <c r="D322" s="64">
        <v>42228</v>
      </c>
      <c r="E322" s="64"/>
      <c r="F322" s="64" t="s">
        <v>141</v>
      </c>
      <c r="G322" s="64" t="s">
        <v>55</v>
      </c>
      <c r="H322" s="64"/>
      <c r="I322" s="64"/>
      <c r="J322" s="64"/>
      <c r="K322" s="64"/>
      <c r="L322" s="64"/>
      <c r="M322" s="64" t="s">
        <v>57</v>
      </c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 t="s">
        <v>483</v>
      </c>
      <c r="Z322" s="64"/>
      <c r="AA322" s="64" t="s">
        <v>64</v>
      </c>
      <c r="AB322" s="64"/>
      <c r="AC322" s="64" t="s">
        <v>19</v>
      </c>
      <c r="AD322" s="64" t="s">
        <v>19</v>
      </c>
      <c r="AE322" s="64" t="s">
        <v>477</v>
      </c>
      <c r="AF322" s="64" t="s">
        <v>60</v>
      </c>
      <c r="AG322" s="64"/>
      <c r="AH322" s="64" t="s">
        <v>369</v>
      </c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</row>
    <row r="323" spans="1:50" x14ac:dyDescent="0.25">
      <c r="A323" s="73" t="s">
        <v>1431</v>
      </c>
      <c r="B323" s="64"/>
      <c r="C323" s="64">
        <v>488048</v>
      </c>
      <c r="D323" s="64" t="s">
        <v>479</v>
      </c>
      <c r="E323" s="64"/>
      <c r="F323" s="64" t="s">
        <v>193</v>
      </c>
      <c r="G323" s="64" t="s">
        <v>55</v>
      </c>
      <c r="H323" s="64"/>
      <c r="I323" s="64"/>
      <c r="J323" s="64"/>
      <c r="K323" s="64"/>
      <c r="L323" s="64"/>
      <c r="M323" s="64" t="s">
        <v>57</v>
      </c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 t="s">
        <v>476</v>
      </c>
      <c r="Z323" s="64"/>
      <c r="AA323" s="64" t="s">
        <v>64</v>
      </c>
      <c r="AB323" s="64"/>
      <c r="AC323" s="64" t="s">
        <v>19</v>
      </c>
      <c r="AD323" s="64" t="s">
        <v>19</v>
      </c>
      <c r="AE323" s="64" t="s">
        <v>477</v>
      </c>
      <c r="AF323" s="64" t="s">
        <v>60</v>
      </c>
      <c r="AG323" s="64"/>
      <c r="AH323" s="64" t="s">
        <v>369</v>
      </c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</row>
    <row r="324" spans="1:50" x14ac:dyDescent="0.25">
      <c r="A324" s="73" t="s">
        <v>1432</v>
      </c>
      <c r="B324" s="64"/>
      <c r="C324" s="64">
        <v>488067</v>
      </c>
      <c r="D324" s="64">
        <v>42228</v>
      </c>
      <c r="E324" s="64"/>
      <c r="F324" s="64" t="s">
        <v>97</v>
      </c>
      <c r="G324" s="64" t="s">
        <v>55</v>
      </c>
      <c r="H324" s="64"/>
      <c r="I324" s="64"/>
      <c r="J324" s="64"/>
      <c r="K324" s="64"/>
      <c r="L324" s="64"/>
      <c r="M324" s="64" t="s">
        <v>57</v>
      </c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 t="s">
        <v>483</v>
      </c>
      <c r="Z324" s="64"/>
      <c r="AA324" s="64" t="s">
        <v>64</v>
      </c>
      <c r="AB324" s="64"/>
      <c r="AC324" s="64" t="s">
        <v>19</v>
      </c>
      <c r="AD324" s="64" t="s">
        <v>19</v>
      </c>
      <c r="AE324" s="64" t="s">
        <v>477</v>
      </c>
      <c r="AF324" s="64" t="s">
        <v>60</v>
      </c>
      <c r="AG324" s="64"/>
      <c r="AH324" s="64" t="s">
        <v>369</v>
      </c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</row>
    <row r="325" spans="1:50" x14ac:dyDescent="0.25">
      <c r="A325" s="73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</row>
    <row r="326" spans="1:50" x14ac:dyDescent="0.25">
      <c r="A326" s="73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</row>
    <row r="327" spans="1:50" x14ac:dyDescent="0.25">
      <c r="A327" s="74" t="s">
        <v>484</v>
      </c>
      <c r="B327" s="64"/>
      <c r="C327" s="65" t="s">
        <v>485</v>
      </c>
      <c r="D327" s="64">
        <v>370</v>
      </c>
      <c r="E327" s="64"/>
      <c r="F327" s="64" t="s">
        <v>97</v>
      </c>
      <c r="G327" s="64" t="s">
        <v>55</v>
      </c>
      <c r="H327" s="64"/>
      <c r="I327" s="64"/>
      <c r="J327" s="64"/>
      <c r="K327" s="64"/>
      <c r="L327" s="64"/>
      <c r="M327" s="64" t="s">
        <v>57</v>
      </c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 t="s">
        <v>375</v>
      </c>
      <c r="Z327" s="64"/>
      <c r="AA327" s="64" t="s">
        <v>64</v>
      </c>
      <c r="AB327" s="64"/>
      <c r="AC327" s="64" t="s">
        <v>19</v>
      </c>
      <c r="AD327" s="64" t="s">
        <v>22</v>
      </c>
      <c r="AE327" s="64" t="s">
        <v>22</v>
      </c>
      <c r="AF327" s="64" t="s">
        <v>60</v>
      </c>
      <c r="AG327" s="64"/>
      <c r="AH327" s="64" t="s">
        <v>369</v>
      </c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6"/>
      <c r="AX327" s="64"/>
    </row>
    <row r="328" spans="1:50" x14ac:dyDescent="0.25">
      <c r="A328" s="74" t="s">
        <v>486</v>
      </c>
      <c r="B328" s="64"/>
      <c r="C328" s="65" t="s">
        <v>487</v>
      </c>
      <c r="D328" s="64" t="s">
        <v>488</v>
      </c>
      <c r="E328" s="64"/>
      <c r="F328" s="64" t="s">
        <v>193</v>
      </c>
      <c r="G328" s="64" t="s">
        <v>55</v>
      </c>
      <c r="H328" s="64"/>
      <c r="I328" s="64"/>
      <c r="J328" s="64"/>
      <c r="K328" s="64"/>
      <c r="L328" s="64"/>
      <c r="M328" s="64" t="s">
        <v>57</v>
      </c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 t="s">
        <v>375</v>
      </c>
      <c r="Z328" s="64"/>
      <c r="AA328" s="64" t="s">
        <v>64</v>
      </c>
      <c r="AB328" s="64"/>
      <c r="AC328" s="64" t="s">
        <v>19</v>
      </c>
      <c r="AD328" s="64" t="s">
        <v>22</v>
      </c>
      <c r="AE328" s="64" t="s">
        <v>22</v>
      </c>
      <c r="AF328" s="64" t="s">
        <v>60</v>
      </c>
      <c r="AG328" s="64"/>
      <c r="AH328" s="64" t="s">
        <v>369</v>
      </c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5"/>
      <c r="AX328" s="64"/>
    </row>
    <row r="329" spans="1:50" x14ac:dyDescent="0.25">
      <c r="A329" s="74" t="s">
        <v>489</v>
      </c>
      <c r="B329" s="64"/>
      <c r="C329" s="64">
        <v>489774</v>
      </c>
      <c r="D329" s="64">
        <v>319</v>
      </c>
      <c r="E329" s="64"/>
      <c r="F329" s="64" t="s">
        <v>97</v>
      </c>
      <c r="G329" s="64" t="s">
        <v>55</v>
      </c>
      <c r="H329" s="64"/>
      <c r="I329" s="64"/>
      <c r="J329" s="64"/>
      <c r="K329" s="64"/>
      <c r="L329" s="64"/>
      <c r="M329" s="64" t="s">
        <v>57</v>
      </c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 t="s">
        <v>439</v>
      </c>
      <c r="Z329" s="64"/>
      <c r="AA329" s="64" t="s">
        <v>59</v>
      </c>
      <c r="AB329" s="64"/>
      <c r="AC329" s="64" t="s">
        <v>19</v>
      </c>
      <c r="AD329" s="64" t="s">
        <v>22</v>
      </c>
      <c r="AE329" s="64" t="s">
        <v>439</v>
      </c>
      <c r="AF329" s="64" t="s">
        <v>60</v>
      </c>
      <c r="AG329" s="64"/>
      <c r="AH329" s="64" t="s">
        <v>369</v>
      </c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</row>
    <row r="330" spans="1:50" x14ac:dyDescent="0.25">
      <c r="A330" s="74" t="s">
        <v>490</v>
      </c>
      <c r="B330" s="64"/>
      <c r="C330" s="65" t="s">
        <v>491</v>
      </c>
      <c r="D330" s="64">
        <v>389</v>
      </c>
      <c r="E330" s="64"/>
      <c r="F330" s="64" t="s">
        <v>97</v>
      </c>
      <c r="G330" s="64" t="s">
        <v>55</v>
      </c>
      <c r="H330" s="64"/>
      <c r="I330" s="64"/>
      <c r="J330" s="64"/>
      <c r="K330" s="64"/>
      <c r="L330" s="64"/>
      <c r="M330" s="64" t="s">
        <v>57</v>
      </c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 t="s">
        <v>446</v>
      </c>
      <c r="Z330" s="64"/>
      <c r="AA330" s="64" t="s">
        <v>64</v>
      </c>
      <c r="AB330" s="64"/>
      <c r="AC330" s="64" t="s">
        <v>19</v>
      </c>
      <c r="AD330" s="64" t="s">
        <v>22</v>
      </c>
      <c r="AE330" s="64" t="s">
        <v>381</v>
      </c>
      <c r="AF330" s="64" t="s">
        <v>60</v>
      </c>
      <c r="AG330" s="64"/>
      <c r="AH330" s="64" t="s">
        <v>369</v>
      </c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6"/>
      <c r="AX330" s="64"/>
    </row>
    <row r="331" spans="1:50" x14ac:dyDescent="0.25">
      <c r="A331" s="74" t="s">
        <v>492</v>
      </c>
      <c r="B331" s="64"/>
      <c r="C331" s="64">
        <v>575111</v>
      </c>
      <c r="D331" s="64">
        <v>369</v>
      </c>
      <c r="E331" s="64"/>
      <c r="F331" s="64" t="s">
        <v>97</v>
      </c>
      <c r="G331" s="64" t="s">
        <v>55</v>
      </c>
      <c r="H331" s="64"/>
      <c r="I331" s="64"/>
      <c r="J331" s="64"/>
      <c r="K331" s="64"/>
      <c r="L331" s="64"/>
      <c r="M331" s="64" t="s">
        <v>57</v>
      </c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 t="s">
        <v>453</v>
      </c>
      <c r="Z331" s="64"/>
      <c r="AA331" s="64" t="s">
        <v>64</v>
      </c>
      <c r="AB331" s="64"/>
      <c r="AC331" s="64" t="s">
        <v>19</v>
      </c>
      <c r="AD331" s="64" t="s">
        <v>22</v>
      </c>
      <c r="AE331" s="64" t="s">
        <v>439</v>
      </c>
      <c r="AF331" s="64" t="s">
        <v>60</v>
      </c>
      <c r="AG331" s="64"/>
      <c r="AH331" s="64" t="s">
        <v>369</v>
      </c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</row>
    <row r="332" spans="1:50" x14ac:dyDescent="0.25">
      <c r="A332" s="74" t="s">
        <v>493</v>
      </c>
      <c r="B332" s="64"/>
      <c r="C332" s="64">
        <v>822625</v>
      </c>
      <c r="D332" s="64" t="s">
        <v>22</v>
      </c>
      <c r="E332" s="64"/>
      <c r="F332" s="64" t="s">
        <v>494</v>
      </c>
      <c r="G332" s="64" t="s">
        <v>55</v>
      </c>
      <c r="H332" s="64"/>
      <c r="I332" s="64"/>
      <c r="J332" s="64"/>
      <c r="K332" s="64"/>
      <c r="L332" s="64"/>
      <c r="M332" s="64" t="s">
        <v>57</v>
      </c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 t="s">
        <v>63</v>
      </c>
      <c r="Z332" s="64"/>
      <c r="AA332" s="64" t="s">
        <v>64</v>
      </c>
      <c r="AB332" s="64"/>
      <c r="AC332" s="64" t="s">
        <v>19</v>
      </c>
      <c r="AD332" s="64" t="s">
        <v>22</v>
      </c>
      <c r="AE332" s="64" t="s">
        <v>22</v>
      </c>
      <c r="AF332" s="64" t="s">
        <v>60</v>
      </c>
      <c r="AG332" s="64"/>
      <c r="AH332" s="64" t="s">
        <v>369</v>
      </c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</row>
    <row r="333" spans="1:50" x14ac:dyDescent="0.25">
      <c r="A333" s="74" t="s">
        <v>495</v>
      </c>
      <c r="B333" s="64"/>
      <c r="C333" s="65" t="s">
        <v>496</v>
      </c>
      <c r="D333" s="64" t="s">
        <v>497</v>
      </c>
      <c r="E333" s="64"/>
      <c r="F333" s="64" t="s">
        <v>141</v>
      </c>
      <c r="G333" s="64" t="s">
        <v>55</v>
      </c>
      <c r="H333" s="64"/>
      <c r="I333" s="64"/>
      <c r="J333" s="64"/>
      <c r="K333" s="64"/>
      <c r="L333" s="64"/>
      <c r="M333" s="64" t="s">
        <v>57</v>
      </c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 t="s">
        <v>498</v>
      </c>
      <c r="Z333" s="64"/>
      <c r="AA333" s="64" t="s">
        <v>64</v>
      </c>
      <c r="AB333" s="64"/>
      <c r="AC333" s="64" t="s">
        <v>19</v>
      </c>
      <c r="AD333" s="64" t="s">
        <v>22</v>
      </c>
      <c r="AE333" s="64" t="s">
        <v>418</v>
      </c>
      <c r="AF333" s="64" t="s">
        <v>60</v>
      </c>
      <c r="AG333" s="64"/>
      <c r="AH333" s="64" t="s">
        <v>369</v>
      </c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</row>
    <row r="334" spans="1:50" x14ac:dyDescent="0.25">
      <c r="A334" s="74" t="s">
        <v>499</v>
      </c>
      <c r="B334" s="64"/>
      <c r="C334" s="65" t="s">
        <v>500</v>
      </c>
      <c r="D334" s="64">
        <v>42219</v>
      </c>
      <c r="E334" s="64"/>
      <c r="F334" s="64" t="s">
        <v>141</v>
      </c>
      <c r="G334" s="64" t="s">
        <v>55</v>
      </c>
      <c r="H334" s="64"/>
      <c r="I334" s="64"/>
      <c r="J334" s="64"/>
      <c r="K334" s="64"/>
      <c r="L334" s="64"/>
      <c r="M334" s="64" t="s">
        <v>57</v>
      </c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 t="s">
        <v>501</v>
      </c>
      <c r="Z334" s="64"/>
      <c r="AA334" s="64" t="s">
        <v>64</v>
      </c>
      <c r="AB334" s="64"/>
      <c r="AC334" s="64" t="s">
        <v>19</v>
      </c>
      <c r="AD334" s="64" t="s">
        <v>22</v>
      </c>
      <c r="AE334" s="64" t="s">
        <v>418</v>
      </c>
      <c r="AF334" s="64" t="s">
        <v>60</v>
      </c>
      <c r="AG334" s="64"/>
      <c r="AH334" s="64" t="s">
        <v>369</v>
      </c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5"/>
      <c r="AX334" s="64"/>
    </row>
    <row r="335" spans="1:50" x14ac:dyDescent="0.25">
      <c r="A335" s="73" t="s">
        <v>1433</v>
      </c>
      <c r="B335" s="64"/>
      <c r="C335" s="65" t="s">
        <v>502</v>
      </c>
      <c r="D335" s="64">
        <v>395</v>
      </c>
      <c r="E335" s="64"/>
      <c r="F335" s="64" t="s">
        <v>97</v>
      </c>
      <c r="G335" s="64" t="s">
        <v>55</v>
      </c>
      <c r="H335" s="64"/>
      <c r="I335" s="64"/>
      <c r="J335" s="64"/>
      <c r="K335" s="64"/>
      <c r="L335" s="64"/>
      <c r="M335" s="64" t="s">
        <v>57</v>
      </c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 t="s">
        <v>417</v>
      </c>
      <c r="Z335" s="64"/>
      <c r="AA335" s="64" t="s">
        <v>59</v>
      </c>
      <c r="AB335" s="64"/>
      <c r="AC335" s="64" t="s">
        <v>19</v>
      </c>
      <c r="AD335" s="64" t="s">
        <v>22</v>
      </c>
      <c r="AE335" s="64" t="s">
        <v>418</v>
      </c>
      <c r="AF335" s="64" t="s">
        <v>60</v>
      </c>
      <c r="AG335" s="64"/>
      <c r="AH335" s="64" t="s">
        <v>369</v>
      </c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</row>
    <row r="336" spans="1:50" x14ac:dyDescent="0.25">
      <c r="A336" s="74" t="s">
        <v>503</v>
      </c>
      <c r="B336" s="64"/>
      <c r="C336" s="64">
        <v>810566</v>
      </c>
      <c r="D336" s="64" t="s">
        <v>504</v>
      </c>
      <c r="E336" s="64"/>
      <c r="F336" s="64" t="s">
        <v>97</v>
      </c>
      <c r="G336" s="64" t="s">
        <v>55</v>
      </c>
      <c r="H336" s="64"/>
      <c r="I336" s="64"/>
      <c r="J336" s="64"/>
      <c r="K336" s="64"/>
      <c r="L336" s="64"/>
      <c r="M336" s="64" t="s">
        <v>57</v>
      </c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 t="s">
        <v>470</v>
      </c>
      <c r="Z336" s="64"/>
      <c r="AA336" s="64" t="s">
        <v>64</v>
      </c>
      <c r="AB336" s="64"/>
      <c r="AC336" s="64" t="s">
        <v>19</v>
      </c>
      <c r="AD336" s="64" t="s">
        <v>22</v>
      </c>
      <c r="AE336" s="64" t="s">
        <v>381</v>
      </c>
      <c r="AF336" s="64" t="s">
        <v>60</v>
      </c>
      <c r="AG336" s="64"/>
      <c r="AH336" s="64" t="s">
        <v>369</v>
      </c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5"/>
      <c r="AX336" s="64"/>
    </row>
    <row r="337" spans="1:50" x14ac:dyDescent="0.25">
      <c r="A337" s="74" t="s">
        <v>505</v>
      </c>
      <c r="B337" s="64"/>
      <c r="C337" s="64">
        <v>489670</v>
      </c>
      <c r="D337" s="64">
        <v>425</v>
      </c>
      <c r="E337" s="64"/>
      <c r="F337" s="64" t="s">
        <v>97</v>
      </c>
      <c r="G337" s="64" t="s">
        <v>55</v>
      </c>
      <c r="H337" s="64"/>
      <c r="I337" s="64"/>
      <c r="J337" s="64"/>
      <c r="K337" s="64"/>
      <c r="L337" s="64"/>
      <c r="M337" s="64" t="s">
        <v>57</v>
      </c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 t="s">
        <v>506</v>
      </c>
      <c r="Z337" s="64"/>
      <c r="AA337" s="64" t="s">
        <v>64</v>
      </c>
      <c r="AB337" s="64"/>
      <c r="AC337" s="64" t="s">
        <v>19</v>
      </c>
      <c r="AD337" s="64" t="s">
        <v>22</v>
      </c>
      <c r="AE337" s="64" t="s">
        <v>22</v>
      </c>
      <c r="AF337" s="64" t="s">
        <v>60</v>
      </c>
      <c r="AG337" s="64"/>
      <c r="AH337" s="64" t="s">
        <v>369</v>
      </c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</row>
    <row r="338" spans="1:50" x14ac:dyDescent="0.25">
      <c r="A338" s="74" t="s">
        <v>507</v>
      </c>
      <c r="B338" s="64"/>
      <c r="C338" s="64">
        <v>489477</v>
      </c>
      <c r="D338" s="64" t="s">
        <v>508</v>
      </c>
      <c r="E338" s="64"/>
      <c r="F338" s="64" t="s">
        <v>97</v>
      </c>
      <c r="G338" s="64" t="s">
        <v>55</v>
      </c>
      <c r="H338" s="64"/>
      <c r="I338" s="64"/>
      <c r="J338" s="64"/>
      <c r="K338" s="64"/>
      <c r="L338" s="64"/>
      <c r="M338" s="64" t="s">
        <v>57</v>
      </c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 t="s">
        <v>509</v>
      </c>
      <c r="Z338" s="64"/>
      <c r="AA338" s="64" t="s">
        <v>64</v>
      </c>
      <c r="AB338" s="64"/>
      <c r="AC338" s="64" t="s">
        <v>19</v>
      </c>
      <c r="AD338" s="64" t="s">
        <v>22</v>
      </c>
      <c r="AE338" s="64" t="s">
        <v>22</v>
      </c>
      <c r="AF338" s="64" t="s">
        <v>60</v>
      </c>
      <c r="AG338" s="64"/>
      <c r="AH338" s="64" t="s">
        <v>369</v>
      </c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</row>
    <row r="339" spans="1:50" x14ac:dyDescent="0.25">
      <c r="A339" s="74" t="s">
        <v>510</v>
      </c>
      <c r="B339" s="64"/>
      <c r="C339" s="64">
        <v>489533</v>
      </c>
      <c r="D339" s="64">
        <v>42212</v>
      </c>
      <c r="E339" s="64"/>
      <c r="F339" s="64" t="s">
        <v>141</v>
      </c>
      <c r="G339" s="64" t="s">
        <v>55</v>
      </c>
      <c r="H339" s="64"/>
      <c r="I339" s="64"/>
      <c r="J339" s="64"/>
      <c r="K339" s="64"/>
      <c r="L339" s="64"/>
      <c r="M339" s="64" t="s">
        <v>57</v>
      </c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 t="s">
        <v>509</v>
      </c>
      <c r="Z339" s="64"/>
      <c r="AA339" s="64" t="s">
        <v>64</v>
      </c>
      <c r="AB339" s="64"/>
      <c r="AC339" s="64" t="s">
        <v>19</v>
      </c>
      <c r="AD339" s="64" t="s">
        <v>22</v>
      </c>
      <c r="AE339" s="64" t="s">
        <v>22</v>
      </c>
      <c r="AF339" s="64" t="s">
        <v>60</v>
      </c>
      <c r="AG339" s="64"/>
      <c r="AH339" s="64" t="s">
        <v>369</v>
      </c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</row>
    <row r="340" spans="1:50" x14ac:dyDescent="0.25">
      <c r="A340" s="74" t="s">
        <v>511</v>
      </c>
      <c r="B340" s="64"/>
      <c r="C340" s="64">
        <v>489566</v>
      </c>
      <c r="D340" s="64" t="s">
        <v>512</v>
      </c>
      <c r="E340" s="64"/>
      <c r="F340" s="64" t="s">
        <v>141</v>
      </c>
      <c r="G340" s="64" t="s">
        <v>55</v>
      </c>
      <c r="H340" s="64"/>
      <c r="I340" s="64"/>
      <c r="J340" s="64"/>
      <c r="K340" s="64"/>
      <c r="L340" s="64"/>
      <c r="M340" s="64" t="s">
        <v>57</v>
      </c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 t="s">
        <v>513</v>
      </c>
      <c r="Z340" s="64"/>
      <c r="AA340" s="64" t="s">
        <v>64</v>
      </c>
      <c r="AB340" s="64"/>
      <c r="AC340" s="64" t="s">
        <v>19</v>
      </c>
      <c r="AD340" s="64" t="s">
        <v>22</v>
      </c>
      <c r="AE340" s="64" t="s">
        <v>22</v>
      </c>
      <c r="AF340" s="64" t="s">
        <v>60</v>
      </c>
      <c r="AG340" s="64"/>
      <c r="AH340" s="64" t="s">
        <v>369</v>
      </c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</row>
    <row r="341" spans="1:50" x14ac:dyDescent="0.25">
      <c r="A341" s="74" t="s">
        <v>514</v>
      </c>
      <c r="B341" s="64"/>
      <c r="C341" s="64">
        <v>489590</v>
      </c>
      <c r="D341" s="64">
        <v>42230</v>
      </c>
      <c r="E341" s="64"/>
      <c r="F341" s="64" t="s">
        <v>141</v>
      </c>
      <c r="G341" s="64" t="s">
        <v>55</v>
      </c>
      <c r="H341" s="64"/>
      <c r="I341" s="64"/>
      <c r="J341" s="64"/>
      <c r="K341" s="64"/>
      <c r="L341" s="64"/>
      <c r="M341" s="64" t="s">
        <v>57</v>
      </c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 t="s">
        <v>506</v>
      </c>
      <c r="Z341" s="64"/>
      <c r="AA341" s="64" t="s">
        <v>64</v>
      </c>
      <c r="AB341" s="64"/>
      <c r="AC341" s="64" t="s">
        <v>19</v>
      </c>
      <c r="AD341" s="64" t="s">
        <v>22</v>
      </c>
      <c r="AE341" s="64" t="s">
        <v>22</v>
      </c>
      <c r="AF341" s="64" t="s">
        <v>60</v>
      </c>
      <c r="AG341" s="64"/>
      <c r="AH341" s="64" t="s">
        <v>369</v>
      </c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</row>
    <row r="342" spans="1:50" x14ac:dyDescent="0.25">
      <c r="A342" s="74" t="s">
        <v>515</v>
      </c>
      <c r="B342" s="64"/>
      <c r="C342" s="65" t="s">
        <v>516</v>
      </c>
      <c r="D342" s="64">
        <v>362</v>
      </c>
      <c r="E342" s="64"/>
      <c r="F342" s="64" t="s">
        <v>97</v>
      </c>
      <c r="G342" s="64" t="s">
        <v>55</v>
      </c>
      <c r="H342" s="64"/>
      <c r="I342" s="64"/>
      <c r="J342" s="64"/>
      <c r="K342" s="64"/>
      <c r="L342" s="64"/>
      <c r="M342" s="64" t="s">
        <v>57</v>
      </c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 t="s">
        <v>513</v>
      </c>
      <c r="Z342" s="64"/>
      <c r="AA342" s="64" t="s">
        <v>64</v>
      </c>
      <c r="AB342" s="64"/>
      <c r="AC342" s="64" t="s">
        <v>19</v>
      </c>
      <c r="AD342" s="64" t="s">
        <v>22</v>
      </c>
      <c r="AE342" s="64" t="s">
        <v>22</v>
      </c>
      <c r="AF342" s="64" t="s">
        <v>60</v>
      </c>
      <c r="AG342" s="64"/>
      <c r="AH342" s="64" t="s">
        <v>369</v>
      </c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5"/>
      <c r="AX342" s="64"/>
    </row>
    <row r="343" spans="1:50" x14ac:dyDescent="0.25">
      <c r="A343" s="73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</row>
    <row r="344" spans="1:50" x14ac:dyDescent="0.25">
      <c r="A344" s="73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</row>
    <row r="345" spans="1:50" x14ac:dyDescent="0.25">
      <c r="A345" s="73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</row>
    <row r="346" spans="1:50" x14ac:dyDescent="0.25">
      <c r="A346" s="73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</row>
    <row r="347" spans="1:50" x14ac:dyDescent="0.25">
      <c r="A347" s="73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</row>
    <row r="348" spans="1:50" x14ac:dyDescent="0.25">
      <c r="A348" s="73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</row>
    <row r="349" spans="1:50" x14ac:dyDescent="0.25">
      <c r="A349" s="73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</row>
    <row r="350" spans="1:50" x14ac:dyDescent="0.25">
      <c r="A350" s="73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</row>
    <row r="351" spans="1:50" x14ac:dyDescent="0.25">
      <c r="A351" s="73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</row>
    <row r="352" spans="1:50" x14ac:dyDescent="0.25">
      <c r="A352" s="73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</row>
    <row r="353" spans="1:50" x14ac:dyDescent="0.25">
      <c r="A353" s="73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</row>
    <row r="354" spans="1:50" x14ac:dyDescent="0.25">
      <c r="A354" s="73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</row>
    <row r="355" spans="1:50" x14ac:dyDescent="0.25">
      <c r="A355" s="73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</row>
    <row r="356" spans="1:50" x14ac:dyDescent="0.25">
      <c r="A356" s="73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</row>
    <row r="357" spans="1:50" x14ac:dyDescent="0.25">
      <c r="A357" s="73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</row>
    <row r="358" spans="1:50" x14ac:dyDescent="0.25">
      <c r="A358" s="73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</row>
    <row r="359" spans="1:50" x14ac:dyDescent="0.25">
      <c r="A359" s="73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</row>
    <row r="360" spans="1:50" x14ac:dyDescent="0.25">
      <c r="A360" s="73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</row>
    <row r="361" spans="1:50" x14ac:dyDescent="0.25">
      <c r="A361" s="73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</row>
    <row r="362" spans="1:50" x14ac:dyDescent="0.25">
      <c r="A362" s="73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</row>
    <row r="363" spans="1:50" x14ac:dyDescent="0.25">
      <c r="A363" s="73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</row>
    <row r="364" spans="1:50" x14ac:dyDescent="0.25">
      <c r="A364" s="73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</row>
    <row r="365" spans="1:50" x14ac:dyDescent="0.25">
      <c r="A365" s="73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</row>
    <row r="366" spans="1:50" x14ac:dyDescent="0.25">
      <c r="A366" s="73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</row>
    <row r="367" spans="1:50" x14ac:dyDescent="0.25">
      <c r="A367" s="73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</row>
    <row r="368" spans="1:50" x14ac:dyDescent="0.25">
      <c r="A368" s="73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</row>
    <row r="369" spans="1:50" x14ac:dyDescent="0.25">
      <c r="A369" s="73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</row>
    <row r="370" spans="1:50" x14ac:dyDescent="0.25">
      <c r="A370" s="73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</row>
    <row r="371" spans="1:50" x14ac:dyDescent="0.25">
      <c r="A371" s="73" t="s">
        <v>1434</v>
      </c>
      <c r="B371" s="64"/>
      <c r="C371" s="64">
        <v>489689</v>
      </c>
      <c r="D371" s="64" t="s">
        <v>416</v>
      </c>
      <c r="E371" s="64"/>
      <c r="F371" s="64" t="s">
        <v>97</v>
      </c>
      <c r="G371" s="64" t="s">
        <v>55</v>
      </c>
      <c r="H371" s="64"/>
      <c r="I371" s="64"/>
      <c r="J371" s="64"/>
      <c r="K371" s="64"/>
      <c r="L371" s="64"/>
      <c r="M371" s="64" t="s">
        <v>57</v>
      </c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 t="s">
        <v>417</v>
      </c>
      <c r="Z371" s="64"/>
      <c r="AA371" s="64" t="s">
        <v>59</v>
      </c>
      <c r="AB371" s="64"/>
      <c r="AC371" s="64" t="s">
        <v>19</v>
      </c>
      <c r="AD371" s="64" t="s">
        <v>22</v>
      </c>
      <c r="AE371" s="64" t="s">
        <v>418</v>
      </c>
      <c r="AF371" s="64" t="s">
        <v>60</v>
      </c>
      <c r="AG371" s="64"/>
      <c r="AH371" s="64" t="s">
        <v>369</v>
      </c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</row>
    <row r="372" spans="1:50" x14ac:dyDescent="0.25">
      <c r="A372" s="73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6"/>
      <c r="AX372" s="64"/>
    </row>
    <row r="373" spans="1:50" x14ac:dyDescent="0.25">
      <c r="A373" s="73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6"/>
      <c r="AX373" s="64"/>
    </row>
    <row r="374" spans="1:50" x14ac:dyDescent="0.25">
      <c r="A374" s="73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6"/>
      <c r="AX374" s="64"/>
    </row>
    <row r="375" spans="1:50" x14ac:dyDescent="0.25">
      <c r="A375" s="73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6"/>
      <c r="AX375" s="64"/>
    </row>
    <row r="376" spans="1:50" x14ac:dyDescent="0.25">
      <c r="A376" s="73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6"/>
      <c r="AX376" s="64"/>
    </row>
    <row r="377" spans="1:50" x14ac:dyDescent="0.25">
      <c r="A377" s="73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6"/>
      <c r="AX377" s="64"/>
    </row>
    <row r="378" spans="1:50" x14ac:dyDescent="0.25">
      <c r="A378" s="73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6"/>
      <c r="AX378" s="64"/>
    </row>
    <row r="379" spans="1:50" x14ac:dyDescent="0.25">
      <c r="A379" s="73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6"/>
      <c r="AX379" s="64"/>
    </row>
    <row r="380" spans="1:50" x14ac:dyDescent="0.25">
      <c r="A380" s="73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6"/>
      <c r="AX380" s="64"/>
    </row>
    <row r="381" spans="1:50" x14ac:dyDescent="0.25">
      <c r="A381" s="73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6"/>
      <c r="AX381" s="64"/>
    </row>
    <row r="382" spans="1:50" x14ac:dyDescent="0.25">
      <c r="A382" s="73" t="s">
        <v>1435</v>
      </c>
      <c r="B382" s="64"/>
      <c r="C382" s="64">
        <v>489547</v>
      </c>
      <c r="D382" s="64" t="s">
        <v>374</v>
      </c>
      <c r="E382" s="64"/>
      <c r="F382" s="64" t="s">
        <v>97</v>
      </c>
      <c r="G382" s="64" t="s">
        <v>55</v>
      </c>
      <c r="H382" s="64"/>
      <c r="I382" s="64"/>
      <c r="J382" s="64"/>
      <c r="K382" s="64"/>
      <c r="L382" s="64"/>
      <c r="M382" s="64" t="s">
        <v>57</v>
      </c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 t="s">
        <v>375</v>
      </c>
      <c r="Z382" s="64"/>
      <c r="AA382" s="64" t="s">
        <v>64</v>
      </c>
      <c r="AB382" s="64"/>
      <c r="AC382" s="64" t="s">
        <v>19</v>
      </c>
      <c r="AD382" s="64" t="s">
        <v>22</v>
      </c>
      <c r="AE382" s="64" t="s">
        <v>22</v>
      </c>
      <c r="AF382" s="64" t="s">
        <v>60</v>
      </c>
      <c r="AG382" s="64"/>
      <c r="AH382" s="64" t="s">
        <v>369</v>
      </c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</row>
    <row r="383" spans="1:50" x14ac:dyDescent="0.25">
      <c r="A383" s="73" t="s">
        <v>1436</v>
      </c>
      <c r="B383" s="64"/>
      <c r="C383" s="64">
        <v>489514</v>
      </c>
      <c r="D383" s="64" t="s">
        <v>367</v>
      </c>
      <c r="E383" s="64"/>
      <c r="F383" s="64" t="s">
        <v>97</v>
      </c>
      <c r="G383" s="64" t="s">
        <v>55</v>
      </c>
      <c r="H383" s="64"/>
      <c r="I383" s="64"/>
      <c r="J383" s="64"/>
      <c r="K383" s="64"/>
      <c r="L383" s="64"/>
      <c r="M383" s="64" t="s">
        <v>57</v>
      </c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 t="s">
        <v>368</v>
      </c>
      <c r="Z383" s="64"/>
      <c r="AA383" s="64" t="s">
        <v>64</v>
      </c>
      <c r="AB383" s="64"/>
      <c r="AC383" s="64" t="s">
        <v>19</v>
      </c>
      <c r="AD383" s="64" t="s">
        <v>22</v>
      </c>
      <c r="AE383" s="64" t="s">
        <v>22</v>
      </c>
      <c r="AF383" s="64" t="s">
        <v>60</v>
      </c>
      <c r="AG383" s="64"/>
      <c r="AH383" s="64" t="s">
        <v>369</v>
      </c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</row>
    <row r="384" spans="1:50" x14ac:dyDescent="0.25">
      <c r="A384" s="73" t="s">
        <v>1437</v>
      </c>
      <c r="B384" s="64"/>
      <c r="C384" s="64">
        <v>489585</v>
      </c>
      <c r="D384" s="64" t="s">
        <v>405</v>
      </c>
      <c r="E384" s="64"/>
      <c r="F384" s="64" t="s">
        <v>97</v>
      </c>
      <c r="G384" s="64" t="s">
        <v>55</v>
      </c>
      <c r="H384" s="64"/>
      <c r="I384" s="64"/>
      <c r="J384" s="64"/>
      <c r="K384" s="64"/>
      <c r="L384" s="64"/>
      <c r="M384" s="64" t="s">
        <v>57</v>
      </c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 t="s">
        <v>406</v>
      </c>
      <c r="Z384" s="64"/>
      <c r="AA384" s="64" t="s">
        <v>64</v>
      </c>
      <c r="AB384" s="64"/>
      <c r="AC384" s="64" t="s">
        <v>19</v>
      </c>
      <c r="AD384" s="64" t="s">
        <v>22</v>
      </c>
      <c r="AE384" s="64" t="s">
        <v>22</v>
      </c>
      <c r="AF384" s="64" t="s">
        <v>60</v>
      </c>
      <c r="AG384" s="64"/>
      <c r="AH384" s="64" t="s">
        <v>369</v>
      </c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</row>
    <row r="385" spans="1:50" x14ac:dyDescent="0.25">
      <c r="A385" s="73" t="s">
        <v>1438</v>
      </c>
      <c r="B385" s="64"/>
      <c r="C385" s="64">
        <v>489590</v>
      </c>
      <c r="D385" s="64">
        <v>42230</v>
      </c>
      <c r="E385" s="64"/>
      <c r="F385" s="64" t="s">
        <v>97</v>
      </c>
      <c r="G385" s="64" t="s">
        <v>55</v>
      </c>
      <c r="H385" s="64"/>
      <c r="I385" s="64"/>
      <c r="J385" s="64"/>
      <c r="K385" s="64"/>
      <c r="L385" s="64"/>
      <c r="M385" s="64" t="s">
        <v>57</v>
      </c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 t="s">
        <v>506</v>
      </c>
      <c r="Z385" s="64"/>
      <c r="AA385" s="64" t="s">
        <v>64</v>
      </c>
      <c r="AB385" s="64"/>
      <c r="AC385" s="64" t="s">
        <v>19</v>
      </c>
      <c r="AD385" s="64" t="s">
        <v>22</v>
      </c>
      <c r="AE385" s="64" t="s">
        <v>22</v>
      </c>
      <c r="AF385" s="64" t="s">
        <v>60</v>
      </c>
      <c r="AG385" s="64"/>
      <c r="AH385" s="64" t="s">
        <v>369</v>
      </c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</row>
    <row r="386" spans="1:50" x14ac:dyDescent="0.25">
      <c r="A386" s="73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</row>
    <row r="387" spans="1:50" x14ac:dyDescent="0.25">
      <c r="A387" s="73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</row>
    <row r="388" spans="1:50" x14ac:dyDescent="0.25">
      <c r="A388" s="73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</row>
    <row r="389" spans="1:50" x14ac:dyDescent="0.25">
      <c r="A389" s="73" t="s">
        <v>1439</v>
      </c>
      <c r="B389" s="64"/>
      <c r="C389" s="64">
        <v>489694</v>
      </c>
      <c r="D389" s="64" t="s">
        <v>420</v>
      </c>
      <c r="E389" s="64"/>
      <c r="F389" s="64" t="s">
        <v>97</v>
      </c>
      <c r="G389" s="64" t="s">
        <v>55</v>
      </c>
      <c r="H389" s="64"/>
      <c r="I389" s="64"/>
      <c r="J389" s="64"/>
      <c r="K389" s="64"/>
      <c r="L389" s="64"/>
      <c r="M389" s="64" t="s">
        <v>57</v>
      </c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 t="s">
        <v>421</v>
      </c>
      <c r="Z389" s="64"/>
      <c r="AA389" s="64" t="s">
        <v>64</v>
      </c>
      <c r="AB389" s="64"/>
      <c r="AC389" s="64" t="s">
        <v>19</v>
      </c>
      <c r="AD389" s="64" t="s">
        <v>22</v>
      </c>
      <c r="AE389" s="64" t="s">
        <v>418</v>
      </c>
      <c r="AF389" s="64" t="s">
        <v>60</v>
      </c>
      <c r="AG389" s="64"/>
      <c r="AH389" s="64" t="s">
        <v>369</v>
      </c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5"/>
      <c r="AX389" s="64"/>
    </row>
    <row r="390" spans="1:50" x14ac:dyDescent="0.25">
      <c r="A390" s="73" t="s">
        <v>1440</v>
      </c>
      <c r="B390" s="64"/>
      <c r="C390" s="64">
        <v>489528</v>
      </c>
      <c r="D390" s="64" t="s">
        <v>371</v>
      </c>
      <c r="E390" s="64"/>
      <c r="F390" s="64" t="s">
        <v>97</v>
      </c>
      <c r="G390" s="64" t="s">
        <v>55</v>
      </c>
      <c r="H390" s="64"/>
      <c r="I390" s="64"/>
      <c r="J390" s="64"/>
      <c r="K390" s="64"/>
      <c r="L390" s="64"/>
      <c r="M390" s="64" t="s">
        <v>57</v>
      </c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 t="s">
        <v>372</v>
      </c>
      <c r="Z390" s="64"/>
      <c r="AA390" s="64" t="s">
        <v>64</v>
      </c>
      <c r="AB390" s="64"/>
      <c r="AC390" s="64" t="s">
        <v>19</v>
      </c>
      <c r="AD390" s="64" t="s">
        <v>22</v>
      </c>
      <c r="AE390" s="64" t="s">
        <v>22</v>
      </c>
      <c r="AF390" s="64" t="s">
        <v>60</v>
      </c>
      <c r="AG390" s="64"/>
      <c r="AH390" s="64" t="s">
        <v>369</v>
      </c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5"/>
      <c r="AX390" s="64"/>
    </row>
    <row r="391" spans="1:50" x14ac:dyDescent="0.25">
      <c r="A391" s="73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</row>
    <row r="392" spans="1:50" x14ac:dyDescent="0.25">
      <c r="A392" s="73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5"/>
      <c r="AX392" s="64"/>
    </row>
    <row r="393" spans="1:50" x14ac:dyDescent="0.25">
      <c r="A393" s="73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</row>
    <row r="394" spans="1:50" x14ac:dyDescent="0.25">
      <c r="A394" s="73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5"/>
      <c r="AX394" s="64"/>
    </row>
    <row r="395" spans="1:50" x14ac:dyDescent="0.25">
      <c r="A395" s="73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5"/>
      <c r="AX395" s="64"/>
    </row>
    <row r="396" spans="1:50" x14ac:dyDescent="0.25">
      <c r="A396" s="73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5"/>
      <c r="AX396" s="64"/>
    </row>
    <row r="397" spans="1:50" x14ac:dyDescent="0.25">
      <c r="A397" s="73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5"/>
      <c r="AX397" s="64"/>
    </row>
    <row r="398" spans="1:50" x14ac:dyDescent="0.25">
      <c r="A398" s="73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5"/>
      <c r="AX398" s="64"/>
    </row>
    <row r="399" spans="1:50" x14ac:dyDescent="0.25">
      <c r="A399" s="73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5"/>
      <c r="AX399" s="64"/>
    </row>
    <row r="400" spans="1:50" x14ac:dyDescent="0.25">
      <c r="A400" s="73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5"/>
      <c r="AX400" s="64"/>
    </row>
    <row r="401" spans="1:50" x14ac:dyDescent="0.25">
      <c r="A401" s="73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5"/>
      <c r="AX401" s="64"/>
    </row>
    <row r="402" spans="1:50" x14ac:dyDescent="0.25">
      <c r="A402" s="73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6"/>
      <c r="AX402" s="64"/>
    </row>
    <row r="403" spans="1:50" x14ac:dyDescent="0.25">
      <c r="A403" s="73" t="s">
        <v>1441</v>
      </c>
      <c r="B403" s="64"/>
      <c r="C403" s="65" t="s">
        <v>500</v>
      </c>
      <c r="D403" s="64">
        <v>42219</v>
      </c>
      <c r="E403" s="64"/>
      <c r="F403" s="64" t="s">
        <v>97</v>
      </c>
      <c r="G403" s="64" t="s">
        <v>55</v>
      </c>
      <c r="H403" s="64"/>
      <c r="I403" s="64"/>
      <c r="J403" s="64"/>
      <c r="K403" s="64"/>
      <c r="L403" s="64"/>
      <c r="M403" s="64" t="s">
        <v>57</v>
      </c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 t="s">
        <v>501</v>
      </c>
      <c r="Z403" s="64"/>
      <c r="AA403" s="64" t="s">
        <v>64</v>
      </c>
      <c r="AB403" s="64"/>
      <c r="AC403" s="64" t="s">
        <v>19</v>
      </c>
      <c r="AD403" s="64" t="s">
        <v>22</v>
      </c>
      <c r="AE403" s="64" t="s">
        <v>418</v>
      </c>
      <c r="AF403" s="64" t="s">
        <v>60</v>
      </c>
      <c r="AG403" s="64"/>
      <c r="AH403" s="64" t="s">
        <v>369</v>
      </c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5"/>
      <c r="AX403" s="64"/>
    </row>
    <row r="404" spans="1:50" x14ac:dyDescent="0.25">
      <c r="A404" s="73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</row>
    <row r="405" spans="1:50" x14ac:dyDescent="0.25">
      <c r="A405" s="73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5"/>
      <c r="AX405" s="64"/>
    </row>
    <row r="406" spans="1:50" x14ac:dyDescent="0.25">
      <c r="A406" s="73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5"/>
      <c r="AX406" s="64"/>
    </row>
    <row r="407" spans="1:50" x14ac:dyDescent="0.25">
      <c r="A407" s="73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5"/>
      <c r="AX407" s="64"/>
    </row>
    <row r="408" spans="1:50" x14ac:dyDescent="0.25">
      <c r="A408" s="73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5"/>
      <c r="AX408" s="64"/>
    </row>
    <row r="409" spans="1:50" x14ac:dyDescent="0.25">
      <c r="A409" s="73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5"/>
      <c r="AX409" s="64"/>
    </row>
    <row r="410" spans="1:50" x14ac:dyDescent="0.25">
      <c r="A410" s="73" t="s">
        <v>1442</v>
      </c>
      <c r="B410" s="64"/>
      <c r="C410" s="64">
        <v>489830</v>
      </c>
      <c r="D410" s="64" t="s">
        <v>445</v>
      </c>
      <c r="E410" s="64"/>
      <c r="F410" s="64" t="s">
        <v>97</v>
      </c>
      <c r="G410" s="64" t="s">
        <v>55</v>
      </c>
      <c r="H410" s="64"/>
      <c r="I410" s="64"/>
      <c r="J410" s="64"/>
      <c r="K410" s="64"/>
      <c r="L410" s="64"/>
      <c r="M410" s="64" t="s">
        <v>57</v>
      </c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 t="s">
        <v>446</v>
      </c>
      <c r="Z410" s="64"/>
      <c r="AA410" s="64" t="s">
        <v>64</v>
      </c>
      <c r="AB410" s="64"/>
      <c r="AC410" s="64" t="s">
        <v>19</v>
      </c>
      <c r="AD410" s="64" t="s">
        <v>22</v>
      </c>
      <c r="AE410" s="64" t="s">
        <v>381</v>
      </c>
      <c r="AF410" s="64" t="s">
        <v>60</v>
      </c>
      <c r="AG410" s="64"/>
      <c r="AH410" s="64" t="s">
        <v>369</v>
      </c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</row>
    <row r="411" spans="1:50" x14ac:dyDescent="0.25">
      <c r="A411" s="73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</row>
    <row r="412" spans="1:50" x14ac:dyDescent="0.25">
      <c r="A412" s="73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</row>
    <row r="413" spans="1:50" x14ac:dyDescent="0.25">
      <c r="A413" s="73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</row>
    <row r="414" spans="1:50" x14ac:dyDescent="0.25">
      <c r="A414" s="74" t="s">
        <v>517</v>
      </c>
      <c r="B414" s="64"/>
      <c r="C414" s="64">
        <v>487572</v>
      </c>
      <c r="D414" s="64" t="s">
        <v>518</v>
      </c>
      <c r="E414" s="64"/>
      <c r="F414" s="64" t="s">
        <v>97</v>
      </c>
      <c r="G414" s="64" t="s">
        <v>55</v>
      </c>
      <c r="H414" s="64"/>
      <c r="I414" s="64"/>
      <c r="J414" s="64"/>
      <c r="K414" s="64"/>
      <c r="L414" s="64"/>
      <c r="M414" s="64" t="s">
        <v>57</v>
      </c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 t="s">
        <v>58</v>
      </c>
      <c r="Z414" s="64"/>
      <c r="AA414" s="64" t="s">
        <v>59</v>
      </c>
      <c r="AB414" s="64"/>
      <c r="AC414" s="64" t="s">
        <v>19</v>
      </c>
      <c r="AD414" s="64" t="s">
        <v>19</v>
      </c>
      <c r="AE414" s="64" t="s">
        <v>58</v>
      </c>
      <c r="AF414" s="64" t="s">
        <v>60</v>
      </c>
      <c r="AG414" s="64"/>
      <c r="AH414" s="64" t="s">
        <v>519</v>
      </c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</row>
    <row r="415" spans="1:50" x14ac:dyDescent="0.25">
      <c r="A415" s="73" t="s">
        <v>1443</v>
      </c>
      <c r="B415" s="64"/>
      <c r="C415" s="64">
        <v>486252</v>
      </c>
      <c r="D415" s="64" t="s">
        <v>520</v>
      </c>
      <c r="E415" s="64"/>
      <c r="F415" s="64" t="s">
        <v>97</v>
      </c>
      <c r="G415" s="64" t="s">
        <v>55</v>
      </c>
      <c r="H415" s="64"/>
      <c r="I415" s="64"/>
      <c r="J415" s="64"/>
      <c r="K415" s="64"/>
      <c r="L415" s="64"/>
      <c r="M415" s="64" t="s">
        <v>57</v>
      </c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 t="s">
        <v>58</v>
      </c>
      <c r="Z415" s="64"/>
      <c r="AA415" s="64" t="s">
        <v>59</v>
      </c>
      <c r="AB415" s="64"/>
      <c r="AC415" s="64" t="s">
        <v>19</v>
      </c>
      <c r="AD415" s="64" t="s">
        <v>19</v>
      </c>
      <c r="AE415" s="64" t="s">
        <v>58</v>
      </c>
      <c r="AF415" s="64" t="s">
        <v>60</v>
      </c>
      <c r="AG415" s="64"/>
      <c r="AH415" s="64" t="s">
        <v>519</v>
      </c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</row>
    <row r="416" spans="1:50" x14ac:dyDescent="0.25">
      <c r="A416" s="73" t="s">
        <v>1444</v>
      </c>
      <c r="B416" s="64"/>
      <c r="C416" s="64">
        <v>486271</v>
      </c>
      <c r="D416" s="64" t="s">
        <v>521</v>
      </c>
      <c r="E416" s="64"/>
      <c r="F416" s="64" t="s">
        <v>97</v>
      </c>
      <c r="G416" s="64" t="s">
        <v>55</v>
      </c>
      <c r="H416" s="64"/>
      <c r="I416" s="64"/>
      <c r="J416" s="64"/>
      <c r="K416" s="64"/>
      <c r="L416" s="64"/>
      <c r="M416" s="64" t="s">
        <v>57</v>
      </c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 t="s">
        <v>58</v>
      </c>
      <c r="Z416" s="64"/>
      <c r="AA416" s="64" t="s">
        <v>59</v>
      </c>
      <c r="AB416" s="64"/>
      <c r="AC416" s="64" t="s">
        <v>19</v>
      </c>
      <c r="AD416" s="64" t="s">
        <v>19</v>
      </c>
      <c r="AE416" s="64" t="s">
        <v>58</v>
      </c>
      <c r="AF416" s="64" t="s">
        <v>60</v>
      </c>
      <c r="AG416" s="64"/>
      <c r="AH416" s="64" t="s">
        <v>519</v>
      </c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</row>
    <row r="417" spans="1:50" x14ac:dyDescent="0.25">
      <c r="A417" s="74" t="s">
        <v>522</v>
      </c>
      <c r="B417" s="64"/>
      <c r="C417" s="64">
        <v>487586</v>
      </c>
      <c r="D417" s="64" t="s">
        <v>523</v>
      </c>
      <c r="E417" s="64"/>
      <c r="F417" s="64" t="s">
        <v>97</v>
      </c>
      <c r="G417" s="64" t="s">
        <v>55</v>
      </c>
      <c r="H417" s="64"/>
      <c r="I417" s="64"/>
      <c r="J417" s="64"/>
      <c r="K417" s="64"/>
      <c r="L417" s="64"/>
      <c r="M417" s="64" t="s">
        <v>57</v>
      </c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 t="s">
        <v>58</v>
      </c>
      <c r="Z417" s="64"/>
      <c r="AA417" s="64" t="s">
        <v>59</v>
      </c>
      <c r="AB417" s="64"/>
      <c r="AC417" s="64" t="s">
        <v>19</v>
      </c>
      <c r="AD417" s="64" t="s">
        <v>19</v>
      </c>
      <c r="AE417" s="64" t="s">
        <v>58</v>
      </c>
      <c r="AF417" s="64" t="s">
        <v>60</v>
      </c>
      <c r="AG417" s="64"/>
      <c r="AH417" s="64" t="s">
        <v>519</v>
      </c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</row>
    <row r="418" spans="1:50" x14ac:dyDescent="0.25">
      <c r="A418" s="74" t="s">
        <v>525</v>
      </c>
      <c r="B418" s="64"/>
      <c r="C418" s="64">
        <v>487652</v>
      </c>
      <c r="D418" s="64" t="s">
        <v>526</v>
      </c>
      <c r="E418" s="64"/>
      <c r="F418" s="64" t="s">
        <v>97</v>
      </c>
      <c r="G418" s="64" t="s">
        <v>55</v>
      </c>
      <c r="H418" s="64"/>
      <c r="I418" s="64"/>
      <c r="J418" s="64"/>
      <c r="K418" s="64"/>
      <c r="L418" s="64"/>
      <c r="M418" s="64" t="s">
        <v>57</v>
      </c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 t="s">
        <v>58</v>
      </c>
      <c r="Z418" s="64"/>
      <c r="AA418" s="64" t="s">
        <v>59</v>
      </c>
      <c r="AB418" s="64"/>
      <c r="AC418" s="64" t="s">
        <v>19</v>
      </c>
      <c r="AD418" s="64" t="s">
        <v>19</v>
      </c>
      <c r="AE418" s="64" t="s">
        <v>58</v>
      </c>
      <c r="AF418" s="64" t="s">
        <v>60</v>
      </c>
      <c r="AG418" s="64"/>
      <c r="AH418" s="64" t="s">
        <v>519</v>
      </c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</row>
    <row r="419" spans="1:50" x14ac:dyDescent="0.25">
      <c r="A419" s="74" t="s">
        <v>527</v>
      </c>
      <c r="B419" s="64"/>
      <c r="C419" s="64">
        <v>487567</v>
      </c>
      <c r="D419" s="64" t="s">
        <v>528</v>
      </c>
      <c r="E419" s="64"/>
      <c r="F419" s="64" t="s">
        <v>97</v>
      </c>
      <c r="G419" s="64" t="s">
        <v>55</v>
      </c>
      <c r="H419" s="64"/>
      <c r="I419" s="64"/>
      <c r="J419" s="64"/>
      <c r="K419" s="64"/>
      <c r="L419" s="64"/>
      <c r="M419" s="64" t="s">
        <v>57</v>
      </c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 t="s">
        <v>58</v>
      </c>
      <c r="Z419" s="64"/>
      <c r="AA419" s="64" t="s">
        <v>59</v>
      </c>
      <c r="AB419" s="64"/>
      <c r="AC419" s="64" t="s">
        <v>19</v>
      </c>
      <c r="AD419" s="64" t="s">
        <v>19</v>
      </c>
      <c r="AE419" s="64" t="s">
        <v>58</v>
      </c>
      <c r="AF419" s="64" t="s">
        <v>60</v>
      </c>
      <c r="AG419" s="64"/>
      <c r="AH419" s="64" t="s">
        <v>519</v>
      </c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</row>
    <row r="420" spans="1:50" x14ac:dyDescent="0.25">
      <c r="A420" s="74" t="s">
        <v>529</v>
      </c>
      <c r="B420" s="64"/>
      <c r="C420" s="64">
        <v>487609</v>
      </c>
      <c r="D420" s="64" t="s">
        <v>530</v>
      </c>
      <c r="E420" s="64"/>
      <c r="F420" s="64" t="s">
        <v>201</v>
      </c>
      <c r="G420" s="64" t="s">
        <v>56</v>
      </c>
      <c r="H420" s="64"/>
      <c r="I420" s="64"/>
      <c r="J420" s="64"/>
      <c r="K420" s="64"/>
      <c r="L420" s="64"/>
      <c r="M420" s="64" t="s">
        <v>57</v>
      </c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 t="s">
        <v>58</v>
      </c>
      <c r="Z420" s="64"/>
      <c r="AA420" s="64" t="s">
        <v>59</v>
      </c>
      <c r="AB420" s="64"/>
      <c r="AC420" s="64" t="s">
        <v>19</v>
      </c>
      <c r="AD420" s="64" t="s">
        <v>19</v>
      </c>
      <c r="AE420" s="64" t="s">
        <v>58</v>
      </c>
      <c r="AF420" s="64" t="s">
        <v>60</v>
      </c>
      <c r="AG420" s="64"/>
      <c r="AH420" s="64" t="s">
        <v>519</v>
      </c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5"/>
      <c r="AX420" s="64"/>
    </row>
    <row r="421" spans="1:50" x14ac:dyDescent="0.25">
      <c r="A421" s="74" t="s">
        <v>532</v>
      </c>
      <c r="B421" s="64"/>
      <c r="C421" s="64">
        <v>487591</v>
      </c>
      <c r="D421" s="64" t="s">
        <v>533</v>
      </c>
      <c r="E421" s="64"/>
      <c r="F421" s="64" t="s">
        <v>141</v>
      </c>
      <c r="G421" s="64" t="s">
        <v>55</v>
      </c>
      <c r="H421" s="64"/>
      <c r="I421" s="64"/>
      <c r="J421" s="64"/>
      <c r="K421" s="64"/>
      <c r="L421" s="64"/>
      <c r="M421" s="64" t="s">
        <v>57</v>
      </c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 t="s">
        <v>58</v>
      </c>
      <c r="Z421" s="64"/>
      <c r="AA421" s="64" t="s">
        <v>59</v>
      </c>
      <c r="AB421" s="64"/>
      <c r="AC421" s="64" t="s">
        <v>19</v>
      </c>
      <c r="AD421" s="64" t="s">
        <v>19</v>
      </c>
      <c r="AE421" s="64" t="s">
        <v>58</v>
      </c>
      <c r="AF421" s="64" t="s">
        <v>60</v>
      </c>
      <c r="AG421" s="64"/>
      <c r="AH421" s="64" t="s">
        <v>519</v>
      </c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</row>
    <row r="422" spans="1:50" x14ac:dyDescent="0.25">
      <c r="A422" s="74" t="s">
        <v>534</v>
      </c>
      <c r="B422" s="64"/>
      <c r="C422" s="64">
        <v>487628</v>
      </c>
      <c r="D422" s="64" t="s">
        <v>535</v>
      </c>
      <c r="E422" s="64"/>
      <c r="F422" s="64" t="s">
        <v>141</v>
      </c>
      <c r="G422" s="64" t="s">
        <v>55</v>
      </c>
      <c r="H422" s="64"/>
      <c r="I422" s="64"/>
      <c r="J422" s="64"/>
      <c r="K422" s="64"/>
      <c r="L422" s="64"/>
      <c r="M422" s="64" t="s">
        <v>57</v>
      </c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 t="s">
        <v>58</v>
      </c>
      <c r="Z422" s="64"/>
      <c r="AA422" s="64" t="s">
        <v>59</v>
      </c>
      <c r="AB422" s="64"/>
      <c r="AC422" s="64" t="s">
        <v>19</v>
      </c>
      <c r="AD422" s="64" t="s">
        <v>19</v>
      </c>
      <c r="AE422" s="64" t="s">
        <v>58</v>
      </c>
      <c r="AF422" s="64" t="s">
        <v>60</v>
      </c>
      <c r="AG422" s="64"/>
      <c r="AH422" s="64" t="s">
        <v>519</v>
      </c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</row>
    <row r="423" spans="1:50" x14ac:dyDescent="0.25">
      <c r="A423" s="73" t="s">
        <v>1445</v>
      </c>
      <c r="B423" s="64"/>
      <c r="C423" s="64">
        <v>487628</v>
      </c>
      <c r="D423" s="64" t="s">
        <v>535</v>
      </c>
      <c r="E423" s="64"/>
      <c r="F423" s="64" t="s">
        <v>193</v>
      </c>
      <c r="G423" s="64" t="s">
        <v>55</v>
      </c>
      <c r="H423" s="64"/>
      <c r="I423" s="64"/>
      <c r="J423" s="64"/>
      <c r="K423" s="64"/>
      <c r="L423" s="64"/>
      <c r="M423" s="64" t="s">
        <v>57</v>
      </c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 t="s">
        <v>58</v>
      </c>
      <c r="Z423" s="64"/>
      <c r="AA423" s="64" t="s">
        <v>59</v>
      </c>
      <c r="AB423" s="64"/>
      <c r="AC423" s="64" t="s">
        <v>19</v>
      </c>
      <c r="AD423" s="64" t="s">
        <v>19</v>
      </c>
      <c r="AE423" s="64" t="s">
        <v>58</v>
      </c>
      <c r="AF423" s="64" t="s">
        <v>60</v>
      </c>
      <c r="AG423" s="64"/>
      <c r="AH423" s="64" t="s">
        <v>519</v>
      </c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</row>
    <row r="424" spans="1:50" x14ac:dyDescent="0.25">
      <c r="A424" s="74" t="s">
        <v>536</v>
      </c>
      <c r="B424" s="64"/>
      <c r="C424" s="64">
        <v>487609</v>
      </c>
      <c r="D424" s="64" t="s">
        <v>537</v>
      </c>
      <c r="E424" s="64"/>
      <c r="F424" s="64" t="s">
        <v>193</v>
      </c>
      <c r="G424" s="64" t="s">
        <v>55</v>
      </c>
      <c r="H424" s="64"/>
      <c r="I424" s="64"/>
      <c r="J424" s="64"/>
      <c r="K424" s="64"/>
      <c r="L424" s="64"/>
      <c r="M424" s="64" t="s">
        <v>57</v>
      </c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 t="s">
        <v>58</v>
      </c>
      <c r="Z424" s="64"/>
      <c r="AA424" s="64" t="s">
        <v>59</v>
      </c>
      <c r="AB424" s="64"/>
      <c r="AC424" s="64" t="s">
        <v>19</v>
      </c>
      <c r="AD424" s="64" t="s">
        <v>19</v>
      </c>
      <c r="AE424" s="64" t="s">
        <v>58</v>
      </c>
      <c r="AF424" s="64" t="s">
        <v>60</v>
      </c>
      <c r="AG424" s="64"/>
      <c r="AH424" s="64" t="s">
        <v>519</v>
      </c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5"/>
      <c r="AX424" s="64"/>
    </row>
    <row r="425" spans="1:50" x14ac:dyDescent="0.25">
      <c r="A425" s="74" t="s">
        <v>538</v>
      </c>
      <c r="B425" s="64"/>
      <c r="C425" s="64">
        <v>487591</v>
      </c>
      <c r="D425" s="64" t="s">
        <v>533</v>
      </c>
      <c r="E425" s="64"/>
      <c r="F425" s="64" t="s">
        <v>193</v>
      </c>
      <c r="G425" s="64" t="s">
        <v>55</v>
      </c>
      <c r="H425" s="64"/>
      <c r="I425" s="64"/>
      <c r="J425" s="64"/>
      <c r="K425" s="64"/>
      <c r="L425" s="64"/>
      <c r="M425" s="64" t="s">
        <v>57</v>
      </c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 t="s">
        <v>58</v>
      </c>
      <c r="Z425" s="64"/>
      <c r="AA425" s="64" t="s">
        <v>59</v>
      </c>
      <c r="AB425" s="64"/>
      <c r="AC425" s="64" t="s">
        <v>19</v>
      </c>
      <c r="AD425" s="64" t="s">
        <v>19</v>
      </c>
      <c r="AE425" s="64" t="s">
        <v>58</v>
      </c>
      <c r="AF425" s="64" t="s">
        <v>60</v>
      </c>
      <c r="AG425" s="64"/>
      <c r="AH425" s="64" t="s">
        <v>519</v>
      </c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</row>
    <row r="426" spans="1:50" x14ac:dyDescent="0.25">
      <c r="A426" s="74" t="s">
        <v>539</v>
      </c>
      <c r="B426" s="64"/>
      <c r="C426" s="64">
        <v>487609</v>
      </c>
      <c r="D426" s="64" t="s">
        <v>530</v>
      </c>
      <c r="E426" s="64"/>
      <c r="F426" s="64" t="s">
        <v>191</v>
      </c>
      <c r="G426" s="64" t="s">
        <v>56</v>
      </c>
      <c r="H426" s="64"/>
      <c r="I426" s="64"/>
      <c r="J426" s="64"/>
      <c r="K426" s="64"/>
      <c r="L426" s="64"/>
      <c r="M426" s="64" t="s">
        <v>57</v>
      </c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 t="s">
        <v>58</v>
      </c>
      <c r="Z426" s="64"/>
      <c r="AA426" s="64" t="s">
        <v>59</v>
      </c>
      <c r="AB426" s="64"/>
      <c r="AC426" s="64" t="s">
        <v>19</v>
      </c>
      <c r="AD426" s="64" t="s">
        <v>19</v>
      </c>
      <c r="AE426" s="64" t="s">
        <v>58</v>
      </c>
      <c r="AF426" s="64" t="s">
        <v>60</v>
      </c>
      <c r="AG426" s="64"/>
      <c r="AH426" s="64" t="s">
        <v>519</v>
      </c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</row>
    <row r="427" spans="1:50" x14ac:dyDescent="0.25">
      <c r="A427" s="74" t="s">
        <v>540</v>
      </c>
      <c r="B427" s="64"/>
      <c r="C427" s="64">
        <v>487633</v>
      </c>
      <c r="D427" s="64" t="s">
        <v>541</v>
      </c>
      <c r="E427" s="64"/>
      <c r="F427" s="64" t="s">
        <v>141</v>
      </c>
      <c r="G427" s="64" t="s">
        <v>55</v>
      </c>
      <c r="H427" s="64"/>
      <c r="I427" s="64"/>
      <c r="J427" s="64"/>
      <c r="K427" s="64"/>
      <c r="L427" s="64"/>
      <c r="M427" s="64" t="s">
        <v>57</v>
      </c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 t="s">
        <v>58</v>
      </c>
      <c r="Z427" s="64"/>
      <c r="AA427" s="64" t="s">
        <v>59</v>
      </c>
      <c r="AB427" s="64"/>
      <c r="AC427" s="64" t="s">
        <v>19</v>
      </c>
      <c r="AD427" s="64" t="s">
        <v>19</v>
      </c>
      <c r="AE427" s="64" t="s">
        <v>58</v>
      </c>
      <c r="AF427" s="64" t="s">
        <v>60</v>
      </c>
      <c r="AG427" s="64"/>
      <c r="AH427" s="64" t="s">
        <v>519</v>
      </c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5"/>
      <c r="AX427" s="64"/>
    </row>
    <row r="428" spans="1:50" x14ac:dyDescent="0.25">
      <c r="A428" s="74" t="s">
        <v>542</v>
      </c>
      <c r="B428" s="64"/>
      <c r="C428" s="64">
        <v>487614</v>
      </c>
      <c r="D428" s="64" t="s">
        <v>543</v>
      </c>
      <c r="E428" s="64"/>
      <c r="F428" s="64" t="s">
        <v>193</v>
      </c>
      <c r="G428" s="64" t="s">
        <v>55</v>
      </c>
      <c r="H428" s="64"/>
      <c r="I428" s="64"/>
      <c r="J428" s="64"/>
      <c r="K428" s="64"/>
      <c r="L428" s="64"/>
      <c r="M428" s="64" t="s">
        <v>57</v>
      </c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 t="s">
        <v>58</v>
      </c>
      <c r="Z428" s="64"/>
      <c r="AA428" s="64" t="s">
        <v>59</v>
      </c>
      <c r="AB428" s="64"/>
      <c r="AC428" s="64" t="s">
        <v>19</v>
      </c>
      <c r="AD428" s="64" t="s">
        <v>19</v>
      </c>
      <c r="AE428" s="64" t="s">
        <v>58</v>
      </c>
      <c r="AF428" s="64" t="s">
        <v>60</v>
      </c>
      <c r="AG428" s="64"/>
      <c r="AH428" s="64" t="s">
        <v>519</v>
      </c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</row>
    <row r="429" spans="1:50" x14ac:dyDescent="0.25">
      <c r="A429" s="74" t="s">
        <v>544</v>
      </c>
      <c r="B429" s="64"/>
      <c r="C429" s="64">
        <v>487633</v>
      </c>
      <c r="D429" s="64" t="s">
        <v>541</v>
      </c>
      <c r="E429" s="64"/>
      <c r="F429" s="64" t="s">
        <v>193</v>
      </c>
      <c r="G429" s="64" t="s">
        <v>55</v>
      </c>
      <c r="H429" s="64"/>
      <c r="I429" s="64"/>
      <c r="J429" s="64"/>
      <c r="K429" s="64"/>
      <c r="L429" s="64"/>
      <c r="M429" s="64" t="s">
        <v>57</v>
      </c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 t="s">
        <v>58</v>
      </c>
      <c r="Z429" s="64"/>
      <c r="AA429" s="64" t="s">
        <v>59</v>
      </c>
      <c r="AB429" s="64"/>
      <c r="AC429" s="64" t="s">
        <v>19</v>
      </c>
      <c r="AD429" s="64" t="s">
        <v>19</v>
      </c>
      <c r="AE429" s="64" t="s">
        <v>58</v>
      </c>
      <c r="AF429" s="64" t="s">
        <v>60</v>
      </c>
      <c r="AG429" s="64"/>
      <c r="AH429" s="64" t="s">
        <v>519</v>
      </c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</row>
    <row r="430" spans="1:50" x14ac:dyDescent="0.25">
      <c r="A430" s="74" t="s">
        <v>545</v>
      </c>
      <c r="B430" s="64"/>
      <c r="C430" s="64">
        <v>486577</v>
      </c>
      <c r="D430" s="64" t="s">
        <v>546</v>
      </c>
      <c r="E430" s="64"/>
      <c r="F430" s="64" t="s">
        <v>141</v>
      </c>
      <c r="G430" s="64" t="s">
        <v>55</v>
      </c>
      <c r="H430" s="64"/>
      <c r="I430" s="64"/>
      <c r="J430" s="64"/>
      <c r="K430" s="64"/>
      <c r="L430" s="64"/>
      <c r="M430" s="64" t="s">
        <v>57</v>
      </c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 t="s">
        <v>58</v>
      </c>
      <c r="Z430" s="64"/>
      <c r="AA430" s="64" t="s">
        <v>59</v>
      </c>
      <c r="AB430" s="64"/>
      <c r="AC430" s="64" t="s">
        <v>19</v>
      </c>
      <c r="AD430" s="64" t="s">
        <v>19</v>
      </c>
      <c r="AE430" s="64" t="s">
        <v>58</v>
      </c>
      <c r="AF430" s="64" t="s">
        <v>60</v>
      </c>
      <c r="AG430" s="64"/>
      <c r="AH430" s="64" t="s">
        <v>519</v>
      </c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5"/>
      <c r="AX430" s="64"/>
    </row>
    <row r="431" spans="1:50" x14ac:dyDescent="0.25">
      <c r="A431" s="74" t="s">
        <v>547</v>
      </c>
      <c r="B431" s="64"/>
      <c r="C431" s="64">
        <v>487609</v>
      </c>
      <c r="D431" s="64" t="s">
        <v>537</v>
      </c>
      <c r="E431" s="64"/>
      <c r="F431" s="64" t="s">
        <v>141</v>
      </c>
      <c r="G431" s="64" t="s">
        <v>55</v>
      </c>
      <c r="H431" s="64"/>
      <c r="I431" s="64"/>
      <c r="J431" s="64"/>
      <c r="K431" s="64"/>
      <c r="L431" s="64"/>
      <c r="M431" s="64" t="s">
        <v>57</v>
      </c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 t="s">
        <v>58</v>
      </c>
      <c r="Z431" s="64"/>
      <c r="AA431" s="64" t="s">
        <v>59</v>
      </c>
      <c r="AB431" s="64"/>
      <c r="AC431" s="64" t="s">
        <v>19</v>
      </c>
      <c r="AD431" s="64" t="s">
        <v>19</v>
      </c>
      <c r="AE431" s="64" t="s">
        <v>58</v>
      </c>
      <c r="AF431" s="64" t="s">
        <v>60</v>
      </c>
      <c r="AG431" s="64"/>
      <c r="AH431" s="64" t="s">
        <v>519</v>
      </c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</row>
    <row r="432" spans="1:50" x14ac:dyDescent="0.25">
      <c r="A432" s="74" t="s">
        <v>548</v>
      </c>
      <c r="B432" s="64"/>
      <c r="C432" s="64">
        <v>487614</v>
      </c>
      <c r="D432" s="64" t="s">
        <v>543</v>
      </c>
      <c r="E432" s="64"/>
      <c r="F432" s="64" t="s">
        <v>141</v>
      </c>
      <c r="G432" s="64" t="s">
        <v>55</v>
      </c>
      <c r="H432" s="64"/>
      <c r="I432" s="64"/>
      <c r="J432" s="64"/>
      <c r="K432" s="64"/>
      <c r="L432" s="64"/>
      <c r="M432" s="64" t="s">
        <v>57</v>
      </c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 t="s">
        <v>58</v>
      </c>
      <c r="Z432" s="64"/>
      <c r="AA432" s="64" t="s">
        <v>59</v>
      </c>
      <c r="AB432" s="64"/>
      <c r="AC432" s="64" t="s">
        <v>19</v>
      </c>
      <c r="AD432" s="64" t="s">
        <v>19</v>
      </c>
      <c r="AE432" s="64" t="s">
        <v>58</v>
      </c>
      <c r="AF432" s="64" t="s">
        <v>60</v>
      </c>
      <c r="AG432" s="64"/>
      <c r="AH432" s="64" t="s">
        <v>519</v>
      </c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6"/>
      <c r="AX432" s="64"/>
    </row>
    <row r="433" spans="1:50" x14ac:dyDescent="0.25">
      <c r="A433" s="73" t="s">
        <v>1446</v>
      </c>
      <c r="B433" s="64"/>
      <c r="C433" s="64">
        <v>487666</v>
      </c>
      <c r="D433" s="64" t="s">
        <v>549</v>
      </c>
      <c r="E433" s="64"/>
      <c r="F433" s="64" t="s">
        <v>97</v>
      </c>
      <c r="G433" s="64" t="s">
        <v>55</v>
      </c>
      <c r="H433" s="64"/>
      <c r="I433" s="64"/>
      <c r="J433" s="64"/>
      <c r="K433" s="64"/>
      <c r="L433" s="64"/>
      <c r="M433" s="64" t="s">
        <v>66</v>
      </c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 t="s">
        <v>58</v>
      </c>
      <c r="Z433" s="64"/>
      <c r="AA433" s="64" t="s">
        <v>59</v>
      </c>
      <c r="AB433" s="64"/>
      <c r="AC433" s="64" t="s">
        <v>19</v>
      </c>
      <c r="AD433" s="64" t="s">
        <v>19</v>
      </c>
      <c r="AE433" s="64" t="s">
        <v>58</v>
      </c>
      <c r="AF433" s="64" t="s">
        <v>60</v>
      </c>
      <c r="AG433" s="64"/>
      <c r="AH433" s="64" t="s">
        <v>519</v>
      </c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</row>
    <row r="434" spans="1:50" x14ac:dyDescent="0.25">
      <c r="A434" s="73" t="s">
        <v>1447</v>
      </c>
      <c r="B434" s="64"/>
      <c r="C434" s="64">
        <v>487666</v>
      </c>
      <c r="D434" s="64" t="s">
        <v>549</v>
      </c>
      <c r="E434" s="64"/>
      <c r="F434" s="64" t="s">
        <v>141</v>
      </c>
      <c r="G434" s="64" t="s">
        <v>55</v>
      </c>
      <c r="H434" s="64"/>
      <c r="I434" s="64"/>
      <c r="J434" s="64"/>
      <c r="K434" s="64"/>
      <c r="L434" s="64"/>
      <c r="M434" s="64" t="s">
        <v>66</v>
      </c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 t="s">
        <v>58</v>
      </c>
      <c r="Z434" s="64"/>
      <c r="AA434" s="64" t="s">
        <v>59</v>
      </c>
      <c r="AB434" s="64"/>
      <c r="AC434" s="64" t="s">
        <v>19</v>
      </c>
      <c r="AD434" s="64" t="s">
        <v>19</v>
      </c>
      <c r="AE434" s="64" t="s">
        <v>58</v>
      </c>
      <c r="AF434" s="64" t="s">
        <v>60</v>
      </c>
      <c r="AG434" s="64"/>
      <c r="AH434" s="64" t="s">
        <v>519</v>
      </c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</row>
    <row r="435" spans="1:50" x14ac:dyDescent="0.25">
      <c r="A435" s="73" t="s">
        <v>1448</v>
      </c>
      <c r="B435" s="64"/>
      <c r="C435" s="64">
        <v>808605</v>
      </c>
      <c r="D435" s="64" t="s">
        <v>550</v>
      </c>
      <c r="E435" s="64"/>
      <c r="F435" s="64" t="s">
        <v>349</v>
      </c>
      <c r="G435" s="64" t="s">
        <v>55</v>
      </c>
      <c r="H435" s="64"/>
      <c r="I435" s="64"/>
      <c r="J435" s="64"/>
      <c r="K435" s="64"/>
      <c r="L435" s="64"/>
      <c r="M435" s="64" t="s">
        <v>57</v>
      </c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 t="s">
        <v>58</v>
      </c>
      <c r="Z435" s="64"/>
      <c r="AA435" s="64" t="s">
        <v>59</v>
      </c>
      <c r="AB435" s="64"/>
      <c r="AC435" s="64" t="s">
        <v>19</v>
      </c>
      <c r="AD435" s="64" t="s">
        <v>19</v>
      </c>
      <c r="AE435" s="64" t="s">
        <v>58</v>
      </c>
      <c r="AF435" s="64" t="s">
        <v>60</v>
      </c>
      <c r="AG435" s="64"/>
      <c r="AH435" s="64" t="s">
        <v>519</v>
      </c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</row>
    <row r="436" spans="1:50" x14ac:dyDescent="0.25">
      <c r="A436" s="73" t="s">
        <v>1449</v>
      </c>
      <c r="B436" s="64"/>
      <c r="C436" s="64">
        <v>808832</v>
      </c>
      <c r="D436" s="64" t="s">
        <v>552</v>
      </c>
      <c r="E436" s="64"/>
      <c r="F436" s="64" t="s">
        <v>141</v>
      </c>
      <c r="G436" s="64" t="s">
        <v>55</v>
      </c>
      <c r="H436" s="64"/>
      <c r="I436" s="64"/>
      <c r="J436" s="64"/>
      <c r="K436" s="64"/>
      <c r="L436" s="64"/>
      <c r="M436" s="64" t="s">
        <v>66</v>
      </c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 t="s">
        <v>58</v>
      </c>
      <c r="Z436" s="64"/>
      <c r="AA436" s="64" t="s">
        <v>59</v>
      </c>
      <c r="AB436" s="64"/>
      <c r="AC436" s="64" t="s">
        <v>19</v>
      </c>
      <c r="AD436" s="64" t="s">
        <v>19</v>
      </c>
      <c r="AE436" s="64" t="s">
        <v>58</v>
      </c>
      <c r="AF436" s="64" t="s">
        <v>60</v>
      </c>
      <c r="AG436" s="64"/>
      <c r="AH436" s="64" t="s">
        <v>519</v>
      </c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</row>
    <row r="437" spans="1:50" x14ac:dyDescent="0.25">
      <c r="A437" s="7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</row>
    <row r="438" spans="1:50" x14ac:dyDescent="0.25">
      <c r="A438" s="74" t="s">
        <v>554</v>
      </c>
      <c r="B438" s="64"/>
      <c r="C438" s="64">
        <v>487614</v>
      </c>
      <c r="D438" s="64" t="s">
        <v>543</v>
      </c>
      <c r="E438" s="64"/>
      <c r="F438" s="64" t="s">
        <v>555</v>
      </c>
      <c r="G438" s="64" t="s">
        <v>55</v>
      </c>
      <c r="H438" s="64"/>
      <c r="I438" s="64"/>
      <c r="J438" s="64"/>
      <c r="K438" s="64"/>
      <c r="L438" s="64"/>
      <c r="M438" s="64" t="s">
        <v>57</v>
      </c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 t="s">
        <v>58</v>
      </c>
      <c r="Z438" s="64"/>
      <c r="AA438" s="64" t="s">
        <v>59</v>
      </c>
      <c r="AB438" s="64"/>
      <c r="AC438" s="64" t="s">
        <v>19</v>
      </c>
      <c r="AD438" s="64" t="s">
        <v>19</v>
      </c>
      <c r="AE438" s="64" t="s">
        <v>58</v>
      </c>
      <c r="AF438" s="64" t="s">
        <v>60</v>
      </c>
      <c r="AG438" s="64"/>
      <c r="AH438" s="64" t="s">
        <v>519</v>
      </c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</row>
    <row r="439" spans="1:50" x14ac:dyDescent="0.25">
      <c r="A439" s="74" t="s">
        <v>556</v>
      </c>
      <c r="B439" s="64"/>
      <c r="C439" s="65" t="s">
        <v>557</v>
      </c>
      <c r="D439" s="64" t="s">
        <v>558</v>
      </c>
      <c r="E439" s="64"/>
      <c r="F439" s="64" t="s">
        <v>210</v>
      </c>
      <c r="G439" s="64" t="s">
        <v>55</v>
      </c>
      <c r="H439" s="64"/>
      <c r="I439" s="64"/>
      <c r="J439" s="64"/>
      <c r="K439" s="64"/>
      <c r="L439" s="64"/>
      <c r="M439" s="64" t="s">
        <v>57</v>
      </c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 t="s">
        <v>58</v>
      </c>
      <c r="Z439" s="64"/>
      <c r="AA439" s="64" t="s">
        <v>59</v>
      </c>
      <c r="AB439" s="64"/>
      <c r="AC439" s="64" t="s">
        <v>19</v>
      </c>
      <c r="AD439" s="64" t="s">
        <v>19</v>
      </c>
      <c r="AE439" s="64" t="s">
        <v>58</v>
      </c>
      <c r="AF439" s="64" t="s">
        <v>60</v>
      </c>
      <c r="AG439" s="64"/>
      <c r="AH439" s="64" t="s">
        <v>519</v>
      </c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</row>
    <row r="440" spans="1:50" x14ac:dyDescent="0.25">
      <c r="A440" s="74" t="s">
        <v>559</v>
      </c>
      <c r="B440" s="64"/>
      <c r="C440" s="65" t="s">
        <v>560</v>
      </c>
      <c r="D440" s="64" t="s">
        <v>561</v>
      </c>
      <c r="E440" s="64"/>
      <c r="F440" s="64" t="s">
        <v>349</v>
      </c>
      <c r="G440" s="64" t="s">
        <v>55</v>
      </c>
      <c r="H440" s="64"/>
      <c r="I440" s="64"/>
      <c r="J440" s="64"/>
      <c r="K440" s="64"/>
      <c r="L440" s="64"/>
      <c r="M440" s="64" t="s">
        <v>66</v>
      </c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 t="s">
        <v>58</v>
      </c>
      <c r="Z440" s="64"/>
      <c r="AA440" s="64" t="s">
        <v>59</v>
      </c>
      <c r="AB440" s="64"/>
      <c r="AC440" s="64" t="s">
        <v>19</v>
      </c>
      <c r="AD440" s="64" t="s">
        <v>19</v>
      </c>
      <c r="AE440" s="64" t="s">
        <v>58</v>
      </c>
      <c r="AF440" s="64" t="s">
        <v>60</v>
      </c>
      <c r="AG440" s="64"/>
      <c r="AH440" s="64" t="s">
        <v>519</v>
      </c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</row>
    <row r="441" spans="1:50" x14ac:dyDescent="0.25">
      <c r="A441" s="73" t="s">
        <v>1450</v>
      </c>
      <c r="B441" s="64"/>
      <c r="C441" s="64">
        <v>487666</v>
      </c>
      <c r="D441" s="64" t="s">
        <v>549</v>
      </c>
      <c r="E441" s="64"/>
      <c r="F441" s="64" t="s">
        <v>193</v>
      </c>
      <c r="G441" s="64" t="s">
        <v>55</v>
      </c>
      <c r="H441" s="64"/>
      <c r="I441" s="64"/>
      <c r="J441" s="64"/>
      <c r="K441" s="64"/>
      <c r="L441" s="64"/>
      <c r="M441" s="64" t="s">
        <v>66</v>
      </c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 t="s">
        <v>58</v>
      </c>
      <c r="Z441" s="64"/>
      <c r="AA441" s="64" t="s">
        <v>59</v>
      </c>
      <c r="AB441" s="64"/>
      <c r="AC441" s="64" t="s">
        <v>19</v>
      </c>
      <c r="AD441" s="64" t="s">
        <v>19</v>
      </c>
      <c r="AE441" s="64" t="s">
        <v>58</v>
      </c>
      <c r="AF441" s="64" t="s">
        <v>60</v>
      </c>
      <c r="AG441" s="64"/>
      <c r="AH441" s="64" t="s">
        <v>519</v>
      </c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</row>
    <row r="442" spans="1:50" x14ac:dyDescent="0.25">
      <c r="A442" s="73" t="s">
        <v>1451</v>
      </c>
      <c r="B442" s="64"/>
      <c r="C442" s="64">
        <v>486577</v>
      </c>
      <c r="D442" s="64" t="s">
        <v>546</v>
      </c>
      <c r="E442" s="64"/>
      <c r="F442" s="64" t="s">
        <v>97</v>
      </c>
      <c r="G442" s="64" t="s">
        <v>55</v>
      </c>
      <c r="H442" s="64"/>
      <c r="I442" s="64"/>
      <c r="J442" s="64"/>
      <c r="K442" s="64"/>
      <c r="L442" s="64"/>
      <c r="M442" s="64" t="s">
        <v>57</v>
      </c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 t="s">
        <v>58</v>
      </c>
      <c r="Z442" s="64"/>
      <c r="AA442" s="64" t="s">
        <v>59</v>
      </c>
      <c r="AB442" s="64"/>
      <c r="AC442" s="64" t="s">
        <v>19</v>
      </c>
      <c r="AD442" s="64" t="s">
        <v>19</v>
      </c>
      <c r="AE442" s="64" t="s">
        <v>58</v>
      </c>
      <c r="AF442" s="64" t="s">
        <v>60</v>
      </c>
      <c r="AG442" s="64"/>
      <c r="AH442" s="64" t="s">
        <v>519</v>
      </c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5"/>
      <c r="AX442" s="64"/>
    </row>
    <row r="443" spans="1:50" x14ac:dyDescent="0.25">
      <c r="A443" s="73" t="s">
        <v>1452</v>
      </c>
      <c r="B443" s="64"/>
      <c r="C443" s="64">
        <v>487633</v>
      </c>
      <c r="D443" s="64" t="s">
        <v>541</v>
      </c>
      <c r="E443" s="64"/>
      <c r="F443" s="64" t="s">
        <v>97</v>
      </c>
      <c r="G443" s="64" t="s">
        <v>55</v>
      </c>
      <c r="H443" s="64"/>
      <c r="I443" s="64"/>
      <c r="J443" s="64"/>
      <c r="K443" s="64"/>
      <c r="L443" s="64"/>
      <c r="M443" s="64" t="s">
        <v>57</v>
      </c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 t="s">
        <v>58</v>
      </c>
      <c r="Z443" s="64"/>
      <c r="AA443" s="64" t="s">
        <v>59</v>
      </c>
      <c r="AB443" s="64"/>
      <c r="AC443" s="64" t="s">
        <v>19</v>
      </c>
      <c r="AD443" s="64" t="s">
        <v>19</v>
      </c>
      <c r="AE443" s="64" t="s">
        <v>58</v>
      </c>
      <c r="AF443" s="64" t="s">
        <v>60</v>
      </c>
      <c r="AG443" s="64"/>
      <c r="AH443" s="64" t="s">
        <v>519</v>
      </c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5"/>
      <c r="AX443" s="64"/>
    </row>
    <row r="444" spans="1:50" x14ac:dyDescent="0.25">
      <c r="A444" s="73" t="s">
        <v>1453</v>
      </c>
      <c r="B444" s="64"/>
      <c r="C444" s="64">
        <v>808832</v>
      </c>
      <c r="D444" s="64" t="s">
        <v>552</v>
      </c>
      <c r="E444" s="64"/>
      <c r="F444" s="64" t="s">
        <v>97</v>
      </c>
      <c r="G444" s="64" t="s">
        <v>55</v>
      </c>
      <c r="H444" s="64"/>
      <c r="I444" s="64"/>
      <c r="J444" s="64"/>
      <c r="K444" s="64"/>
      <c r="L444" s="64"/>
      <c r="M444" s="64" t="s">
        <v>66</v>
      </c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 t="s">
        <v>58</v>
      </c>
      <c r="Z444" s="64"/>
      <c r="AA444" s="64" t="s">
        <v>59</v>
      </c>
      <c r="AB444" s="64"/>
      <c r="AC444" s="64" t="s">
        <v>19</v>
      </c>
      <c r="AD444" s="64" t="s">
        <v>19</v>
      </c>
      <c r="AE444" s="64" t="s">
        <v>58</v>
      </c>
      <c r="AF444" s="64" t="s">
        <v>60</v>
      </c>
      <c r="AG444" s="64"/>
      <c r="AH444" s="64" t="s">
        <v>519</v>
      </c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</row>
    <row r="445" spans="1:50" x14ac:dyDescent="0.25">
      <c r="A445" s="73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</row>
    <row r="446" spans="1:50" x14ac:dyDescent="0.25">
      <c r="A446" s="73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5"/>
      <c r="AX446" s="64"/>
    </row>
    <row r="447" spans="1:50" x14ac:dyDescent="0.25">
      <c r="A447" s="73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</row>
    <row r="448" spans="1:50" x14ac:dyDescent="0.25">
      <c r="A448" s="73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</row>
    <row r="449" spans="1:50" x14ac:dyDescent="0.25">
      <c r="A449" s="73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</row>
    <row r="450" spans="1:50" x14ac:dyDescent="0.25">
      <c r="A450" s="73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</row>
    <row r="451" spans="1:50" x14ac:dyDescent="0.25">
      <c r="A451" s="73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</row>
    <row r="452" spans="1:50" x14ac:dyDescent="0.25">
      <c r="A452" s="73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</row>
    <row r="453" spans="1:50" x14ac:dyDescent="0.25">
      <c r="A453" s="73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</row>
    <row r="454" spans="1:50" x14ac:dyDescent="0.25">
      <c r="A454" s="73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</row>
    <row r="455" spans="1:50" x14ac:dyDescent="0.25">
      <c r="A455" s="73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</row>
    <row r="456" spans="1:50" x14ac:dyDescent="0.25">
      <c r="A456" s="73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</row>
    <row r="457" spans="1:50" x14ac:dyDescent="0.25">
      <c r="A457" s="73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</row>
    <row r="458" spans="1:50" x14ac:dyDescent="0.25">
      <c r="A458" s="73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</row>
    <row r="459" spans="1:50" x14ac:dyDescent="0.25">
      <c r="A459" s="73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</row>
    <row r="460" spans="1:50" x14ac:dyDescent="0.25">
      <c r="A460" s="73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</row>
    <row r="461" spans="1:50" x14ac:dyDescent="0.25">
      <c r="A461" s="73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</row>
    <row r="462" spans="1:50" x14ac:dyDescent="0.25">
      <c r="A462" s="73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</row>
    <row r="463" spans="1:50" x14ac:dyDescent="0.25">
      <c r="A463" s="73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</row>
    <row r="464" spans="1:50" x14ac:dyDescent="0.25">
      <c r="A464" s="73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</row>
    <row r="465" spans="1:50" x14ac:dyDescent="0.25">
      <c r="A465" s="73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</row>
    <row r="466" spans="1:50" x14ac:dyDescent="0.25">
      <c r="A466" s="73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</row>
    <row r="467" spans="1:50" x14ac:dyDescent="0.25">
      <c r="A467" s="73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</row>
    <row r="468" spans="1:50" x14ac:dyDescent="0.25">
      <c r="A468" s="73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</row>
    <row r="469" spans="1:50" x14ac:dyDescent="0.25">
      <c r="A469" s="73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</row>
    <row r="470" spans="1:50" x14ac:dyDescent="0.25">
      <c r="A470" s="73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</row>
    <row r="471" spans="1:50" x14ac:dyDescent="0.25">
      <c r="A471" s="73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</row>
    <row r="472" spans="1:50" x14ac:dyDescent="0.25">
      <c r="A472" s="73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</row>
    <row r="473" spans="1:50" x14ac:dyDescent="0.25">
      <c r="A473" s="73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</row>
    <row r="474" spans="1:50" x14ac:dyDescent="0.25">
      <c r="A474" s="73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</row>
    <row r="475" spans="1:50" x14ac:dyDescent="0.25">
      <c r="A475" s="73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</row>
    <row r="476" spans="1:50" x14ac:dyDescent="0.25">
      <c r="A476" s="73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</row>
    <row r="477" spans="1:50" x14ac:dyDescent="0.25">
      <c r="A477" s="73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</row>
    <row r="478" spans="1:50" x14ac:dyDescent="0.25">
      <c r="A478" s="73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</row>
    <row r="479" spans="1:50" x14ac:dyDescent="0.25">
      <c r="A479" s="73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</row>
    <row r="480" spans="1:50" x14ac:dyDescent="0.25">
      <c r="A480" s="73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</row>
    <row r="481" spans="1:50" x14ac:dyDescent="0.25">
      <c r="A481" s="73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</row>
    <row r="482" spans="1:50" x14ac:dyDescent="0.25">
      <c r="A482" s="73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</row>
    <row r="483" spans="1:50" x14ac:dyDescent="0.25">
      <c r="A483" s="73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</row>
    <row r="484" spans="1:50" x14ac:dyDescent="0.25">
      <c r="A484" s="73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</row>
    <row r="485" spans="1:50" x14ac:dyDescent="0.25">
      <c r="A485" s="73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</row>
    <row r="486" spans="1:50" x14ac:dyDescent="0.25">
      <c r="A486" s="73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</row>
    <row r="487" spans="1:50" x14ac:dyDescent="0.25">
      <c r="A487" s="73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</row>
    <row r="488" spans="1:50" x14ac:dyDescent="0.25">
      <c r="A488" s="73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</row>
    <row r="489" spans="1:50" x14ac:dyDescent="0.25">
      <c r="A489" s="73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</row>
    <row r="490" spans="1:50" x14ac:dyDescent="0.25">
      <c r="A490" s="73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</row>
    <row r="491" spans="1:50" x14ac:dyDescent="0.25">
      <c r="A491" s="73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</row>
    <row r="492" spans="1:50" x14ac:dyDescent="0.25">
      <c r="A492" s="73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</row>
    <row r="493" spans="1:50" x14ac:dyDescent="0.25">
      <c r="A493" s="73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</row>
    <row r="494" spans="1:50" x14ac:dyDescent="0.25">
      <c r="A494" s="73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</row>
    <row r="495" spans="1:50" x14ac:dyDescent="0.25">
      <c r="A495" s="73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</row>
    <row r="496" spans="1:50" x14ac:dyDescent="0.25">
      <c r="A496" s="73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</row>
    <row r="497" spans="1:50" x14ac:dyDescent="0.25">
      <c r="A497" s="73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</row>
    <row r="498" spans="1:50" x14ac:dyDescent="0.25">
      <c r="A498" s="73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</row>
    <row r="499" spans="1:50" x14ac:dyDescent="0.25">
      <c r="A499" s="73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</row>
    <row r="500" spans="1:50" x14ac:dyDescent="0.25">
      <c r="A500" s="73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</row>
    <row r="501" spans="1:50" x14ac:dyDescent="0.25">
      <c r="A501" s="73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</row>
    <row r="502" spans="1:50" x14ac:dyDescent="0.25">
      <c r="A502" s="73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</row>
    <row r="503" spans="1:50" x14ac:dyDescent="0.25">
      <c r="A503" s="73" t="s">
        <v>1454</v>
      </c>
      <c r="B503" s="64"/>
      <c r="C503" s="64">
        <v>668563</v>
      </c>
      <c r="D503" s="64">
        <v>455</v>
      </c>
      <c r="E503" s="64"/>
      <c r="F503" s="64" t="s">
        <v>97</v>
      </c>
      <c r="G503" s="64" t="s">
        <v>55</v>
      </c>
      <c r="H503" s="64"/>
      <c r="I503" s="64"/>
      <c r="J503" s="64"/>
      <c r="K503" s="64"/>
      <c r="L503" s="64"/>
      <c r="M503" s="64" t="s">
        <v>57</v>
      </c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 t="s">
        <v>566</v>
      </c>
      <c r="Z503" s="64"/>
      <c r="AA503" s="64" t="s">
        <v>59</v>
      </c>
      <c r="AB503" s="64"/>
      <c r="AC503" s="64" t="s">
        <v>19</v>
      </c>
      <c r="AD503" s="64" t="s">
        <v>19</v>
      </c>
      <c r="AE503" s="64" t="s">
        <v>58</v>
      </c>
      <c r="AF503" s="64" t="s">
        <v>60</v>
      </c>
      <c r="AG503" s="64"/>
      <c r="AH503" s="64" t="s">
        <v>519</v>
      </c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</row>
    <row r="504" spans="1:50" x14ac:dyDescent="0.25">
      <c r="A504" s="73" t="s">
        <v>1455</v>
      </c>
      <c r="B504" s="64"/>
      <c r="C504" s="64">
        <v>743063</v>
      </c>
      <c r="D504" s="64" t="s">
        <v>567</v>
      </c>
      <c r="E504" s="64"/>
      <c r="F504" s="64" t="s">
        <v>204</v>
      </c>
      <c r="G504" s="64" t="s">
        <v>55</v>
      </c>
      <c r="H504" s="64"/>
      <c r="I504" s="64"/>
      <c r="J504" s="64"/>
      <c r="K504" s="64"/>
      <c r="L504" s="64"/>
      <c r="M504" s="64" t="s">
        <v>66</v>
      </c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 t="s">
        <v>58</v>
      </c>
      <c r="Z504" s="64"/>
      <c r="AA504" s="64" t="s">
        <v>59</v>
      </c>
      <c r="AB504" s="64"/>
      <c r="AC504" s="64" t="s">
        <v>19</v>
      </c>
      <c r="AD504" s="64" t="s">
        <v>19</v>
      </c>
      <c r="AE504" s="64" t="s">
        <v>58</v>
      </c>
      <c r="AF504" s="64" t="s">
        <v>60</v>
      </c>
      <c r="AG504" s="64"/>
      <c r="AH504" s="64" t="s">
        <v>519</v>
      </c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</row>
    <row r="505" spans="1:50" x14ac:dyDescent="0.25">
      <c r="A505" s="73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</row>
    <row r="506" spans="1:50" x14ac:dyDescent="0.25">
      <c r="A506" s="73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</row>
    <row r="507" spans="1:50" x14ac:dyDescent="0.25">
      <c r="A507" s="73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</row>
    <row r="508" spans="1:50" x14ac:dyDescent="0.25">
      <c r="A508" s="73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</row>
    <row r="509" spans="1:50" x14ac:dyDescent="0.25">
      <c r="A509" s="73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</row>
    <row r="510" spans="1:50" x14ac:dyDescent="0.25">
      <c r="A510" s="73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</row>
    <row r="511" spans="1:50" x14ac:dyDescent="0.25">
      <c r="A511" s="73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</row>
    <row r="512" spans="1:50" x14ac:dyDescent="0.25">
      <c r="A512" s="73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</row>
    <row r="513" spans="1:50" x14ac:dyDescent="0.25">
      <c r="A513" s="73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</row>
    <row r="514" spans="1:50" x14ac:dyDescent="0.25">
      <c r="A514" s="73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</row>
    <row r="515" spans="1:50" x14ac:dyDescent="0.25">
      <c r="A515" s="73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</row>
    <row r="516" spans="1:50" x14ac:dyDescent="0.25">
      <c r="A516" s="73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5"/>
      <c r="AX516" s="64"/>
    </row>
    <row r="517" spans="1:50" x14ac:dyDescent="0.25">
      <c r="A517" s="73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5"/>
      <c r="AX517" s="64"/>
    </row>
    <row r="518" spans="1:50" x14ac:dyDescent="0.25">
      <c r="A518" s="73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5"/>
      <c r="AX518" s="64"/>
    </row>
    <row r="519" spans="1:50" x14ac:dyDescent="0.25">
      <c r="A519" s="73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5"/>
      <c r="AX519" s="64"/>
    </row>
    <row r="520" spans="1:50" x14ac:dyDescent="0.25">
      <c r="A520" s="73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5"/>
      <c r="AX520" s="64"/>
    </row>
    <row r="521" spans="1:50" x14ac:dyDescent="0.25">
      <c r="A521" s="73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5"/>
      <c r="AX521" s="64"/>
    </row>
    <row r="522" spans="1:50" x14ac:dyDescent="0.25">
      <c r="A522" s="73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5"/>
      <c r="AX522" s="64"/>
    </row>
    <row r="523" spans="1:50" x14ac:dyDescent="0.25">
      <c r="A523" s="73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5"/>
      <c r="AX523" s="64"/>
    </row>
    <row r="524" spans="1:50" x14ac:dyDescent="0.25">
      <c r="A524" s="73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5"/>
      <c r="AX524" s="64"/>
    </row>
    <row r="525" spans="1:50" x14ac:dyDescent="0.25">
      <c r="A525" s="73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5"/>
      <c r="AX525" s="64"/>
    </row>
    <row r="526" spans="1:50" x14ac:dyDescent="0.25">
      <c r="A526" s="73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5"/>
      <c r="AX526" s="64"/>
    </row>
    <row r="527" spans="1:50" x14ac:dyDescent="0.25">
      <c r="A527" s="73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5"/>
      <c r="AX527" s="64"/>
    </row>
    <row r="528" spans="1:50" x14ac:dyDescent="0.25">
      <c r="A528" s="73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5"/>
      <c r="AX528" s="64"/>
    </row>
    <row r="529" spans="1:50" x14ac:dyDescent="0.25">
      <c r="A529" s="73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5"/>
      <c r="AX529" s="64"/>
    </row>
    <row r="530" spans="1:50" x14ac:dyDescent="0.25">
      <c r="A530" s="73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5"/>
      <c r="AX530" s="64"/>
    </row>
    <row r="531" spans="1:50" x14ac:dyDescent="0.25">
      <c r="A531" s="73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</row>
    <row r="532" spans="1:50" x14ac:dyDescent="0.25">
      <c r="A532" s="73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</row>
    <row r="533" spans="1:50" x14ac:dyDescent="0.25">
      <c r="A533" s="73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</row>
    <row r="534" spans="1:50" x14ac:dyDescent="0.25">
      <c r="A534" s="73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</row>
    <row r="535" spans="1:50" x14ac:dyDescent="0.25">
      <c r="A535" s="73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</row>
    <row r="536" spans="1:50" x14ac:dyDescent="0.25">
      <c r="A536" s="74" t="s">
        <v>570</v>
      </c>
      <c r="B536" s="64"/>
      <c r="C536" s="64">
        <v>487732</v>
      </c>
      <c r="D536" s="64">
        <v>377</v>
      </c>
      <c r="E536" s="64"/>
      <c r="F536" s="64" t="s">
        <v>97</v>
      </c>
      <c r="G536" s="64" t="s">
        <v>55</v>
      </c>
      <c r="H536" s="64"/>
      <c r="I536" s="64"/>
      <c r="J536" s="64"/>
      <c r="K536" s="64"/>
      <c r="L536" s="64"/>
      <c r="M536" s="64" t="s">
        <v>57</v>
      </c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 t="s">
        <v>571</v>
      </c>
      <c r="Z536" s="64"/>
      <c r="AA536" s="64" t="s">
        <v>59</v>
      </c>
      <c r="AB536" s="64"/>
      <c r="AC536" s="64" t="s">
        <v>19</v>
      </c>
      <c r="AD536" s="64" t="s">
        <v>19</v>
      </c>
      <c r="AE536" s="64" t="s">
        <v>572</v>
      </c>
      <c r="AF536" s="64" t="s">
        <v>60</v>
      </c>
      <c r="AG536" s="64"/>
      <c r="AH536" s="64" t="s">
        <v>519</v>
      </c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</row>
    <row r="537" spans="1:50" x14ac:dyDescent="0.25">
      <c r="A537" s="74" t="s">
        <v>573</v>
      </c>
      <c r="B537" s="64"/>
      <c r="C537" s="64">
        <v>487708</v>
      </c>
      <c r="D537" s="64" t="s">
        <v>574</v>
      </c>
      <c r="E537" s="64"/>
      <c r="F537" s="64" t="s">
        <v>349</v>
      </c>
      <c r="G537" s="64" t="s">
        <v>55</v>
      </c>
      <c r="H537" s="64"/>
      <c r="I537" s="64"/>
      <c r="J537" s="64"/>
      <c r="K537" s="64"/>
      <c r="L537" s="64"/>
      <c r="M537" s="64" t="s">
        <v>57</v>
      </c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 t="s">
        <v>572</v>
      </c>
      <c r="Z537" s="64"/>
      <c r="AA537" s="64" t="s">
        <v>59</v>
      </c>
      <c r="AB537" s="64"/>
      <c r="AC537" s="64" t="s">
        <v>19</v>
      </c>
      <c r="AD537" s="64" t="s">
        <v>19</v>
      </c>
      <c r="AE537" s="64" t="s">
        <v>572</v>
      </c>
      <c r="AF537" s="64" t="s">
        <v>60</v>
      </c>
      <c r="AG537" s="64"/>
      <c r="AH537" s="64" t="s">
        <v>519</v>
      </c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</row>
    <row r="538" spans="1:50" x14ac:dyDescent="0.25">
      <c r="A538" s="74" t="s">
        <v>575</v>
      </c>
      <c r="B538" s="64"/>
      <c r="C538" s="64">
        <v>487727</v>
      </c>
      <c r="D538" s="64">
        <v>376</v>
      </c>
      <c r="E538" s="64"/>
      <c r="F538" s="64" t="s">
        <v>97</v>
      </c>
      <c r="G538" s="64" t="s">
        <v>55</v>
      </c>
      <c r="H538" s="64"/>
      <c r="I538" s="64"/>
      <c r="J538" s="64"/>
      <c r="K538" s="64"/>
      <c r="L538" s="64"/>
      <c r="M538" s="64" t="s">
        <v>57</v>
      </c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 t="s">
        <v>576</v>
      </c>
      <c r="Z538" s="64"/>
      <c r="AA538" s="64" t="s">
        <v>59</v>
      </c>
      <c r="AB538" s="64"/>
      <c r="AC538" s="64" t="s">
        <v>19</v>
      </c>
      <c r="AD538" s="64" t="s">
        <v>19</v>
      </c>
      <c r="AE538" s="64" t="s">
        <v>572</v>
      </c>
      <c r="AF538" s="64" t="s">
        <v>60</v>
      </c>
      <c r="AG538" s="64"/>
      <c r="AH538" s="64" t="s">
        <v>519</v>
      </c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</row>
    <row r="539" spans="1:50" x14ac:dyDescent="0.25">
      <c r="A539" s="74" t="s">
        <v>577</v>
      </c>
      <c r="B539" s="64"/>
      <c r="C539" s="64">
        <v>487713</v>
      </c>
      <c r="D539" s="64" t="s">
        <v>578</v>
      </c>
      <c r="E539" s="64"/>
      <c r="F539" s="64" t="s">
        <v>97</v>
      </c>
      <c r="G539" s="64" t="s">
        <v>55</v>
      </c>
      <c r="H539" s="64"/>
      <c r="I539" s="64"/>
      <c r="J539" s="64"/>
      <c r="K539" s="64"/>
      <c r="L539" s="64"/>
      <c r="M539" s="64" t="s">
        <v>57</v>
      </c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 t="s">
        <v>579</v>
      </c>
      <c r="Z539" s="64"/>
      <c r="AA539" s="64" t="s">
        <v>59</v>
      </c>
      <c r="AB539" s="64"/>
      <c r="AC539" s="64" t="s">
        <v>19</v>
      </c>
      <c r="AD539" s="64" t="s">
        <v>19</v>
      </c>
      <c r="AE539" s="64" t="s">
        <v>572</v>
      </c>
      <c r="AF539" s="64" t="s">
        <v>60</v>
      </c>
      <c r="AG539" s="64"/>
      <c r="AH539" s="64" t="s">
        <v>519</v>
      </c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</row>
    <row r="540" spans="1:50" x14ac:dyDescent="0.25">
      <c r="A540" s="74" t="s">
        <v>580</v>
      </c>
      <c r="B540" s="64"/>
      <c r="C540" s="64">
        <v>487671</v>
      </c>
      <c r="D540" s="64">
        <v>42196</v>
      </c>
      <c r="E540" s="64"/>
      <c r="F540" s="64" t="s">
        <v>141</v>
      </c>
      <c r="G540" s="64" t="s">
        <v>55</v>
      </c>
      <c r="H540" s="64"/>
      <c r="I540" s="64"/>
      <c r="J540" s="64"/>
      <c r="K540" s="64"/>
      <c r="L540" s="64"/>
      <c r="M540" s="64" t="s">
        <v>57</v>
      </c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 t="s">
        <v>571</v>
      </c>
      <c r="Z540" s="64"/>
      <c r="AA540" s="64" t="s">
        <v>59</v>
      </c>
      <c r="AB540" s="64"/>
      <c r="AC540" s="64" t="s">
        <v>19</v>
      </c>
      <c r="AD540" s="64" t="s">
        <v>19</v>
      </c>
      <c r="AE540" s="64" t="s">
        <v>572</v>
      </c>
      <c r="AF540" s="64" t="s">
        <v>60</v>
      </c>
      <c r="AG540" s="64"/>
      <c r="AH540" s="64" t="s">
        <v>519</v>
      </c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5"/>
      <c r="AX540" s="64"/>
    </row>
    <row r="541" spans="1:50" x14ac:dyDescent="0.25">
      <c r="A541" s="74" t="s">
        <v>581</v>
      </c>
      <c r="B541" s="64"/>
      <c r="C541" s="64">
        <v>487690</v>
      </c>
      <c r="D541" s="64" t="s">
        <v>582</v>
      </c>
      <c r="E541" s="64"/>
      <c r="F541" s="64" t="s">
        <v>141</v>
      </c>
      <c r="G541" s="64" t="s">
        <v>55</v>
      </c>
      <c r="H541" s="64"/>
      <c r="I541" s="64"/>
      <c r="J541" s="64"/>
      <c r="K541" s="64"/>
      <c r="L541" s="64"/>
      <c r="M541" s="64" t="s">
        <v>57</v>
      </c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 t="s">
        <v>579</v>
      </c>
      <c r="Z541" s="64"/>
      <c r="AA541" s="64" t="s">
        <v>59</v>
      </c>
      <c r="AB541" s="64"/>
      <c r="AC541" s="64" t="s">
        <v>19</v>
      </c>
      <c r="AD541" s="64" t="s">
        <v>19</v>
      </c>
      <c r="AE541" s="64" t="s">
        <v>572</v>
      </c>
      <c r="AF541" s="64" t="s">
        <v>60</v>
      </c>
      <c r="AG541" s="64"/>
      <c r="AH541" s="64" t="s">
        <v>519</v>
      </c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</row>
    <row r="542" spans="1:50" x14ac:dyDescent="0.25">
      <c r="A542" s="74" t="s">
        <v>583</v>
      </c>
      <c r="B542" s="64"/>
      <c r="C542" s="64">
        <v>487690</v>
      </c>
      <c r="D542" s="64" t="s">
        <v>582</v>
      </c>
      <c r="E542" s="64"/>
      <c r="F542" s="64" t="s">
        <v>193</v>
      </c>
      <c r="G542" s="64" t="s">
        <v>55</v>
      </c>
      <c r="H542" s="64"/>
      <c r="I542" s="64"/>
      <c r="J542" s="64"/>
      <c r="K542" s="64"/>
      <c r="L542" s="64"/>
      <c r="M542" s="64" t="s">
        <v>57</v>
      </c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 t="s">
        <v>579</v>
      </c>
      <c r="Z542" s="64"/>
      <c r="AA542" s="64" t="s">
        <v>59</v>
      </c>
      <c r="AB542" s="64"/>
      <c r="AC542" s="64" t="s">
        <v>19</v>
      </c>
      <c r="AD542" s="64" t="s">
        <v>19</v>
      </c>
      <c r="AE542" s="64" t="s">
        <v>572</v>
      </c>
      <c r="AF542" s="64" t="s">
        <v>60</v>
      </c>
      <c r="AG542" s="64"/>
      <c r="AH542" s="64" t="s">
        <v>519</v>
      </c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</row>
    <row r="543" spans="1:50" x14ac:dyDescent="0.25">
      <c r="A543" s="74" t="s">
        <v>584</v>
      </c>
      <c r="B543" s="64"/>
      <c r="C543" s="64">
        <v>487685</v>
      </c>
      <c r="D543" s="64" t="s">
        <v>585</v>
      </c>
      <c r="E543" s="64"/>
      <c r="F543" s="64" t="s">
        <v>141</v>
      </c>
      <c r="G543" s="64" t="s">
        <v>55</v>
      </c>
      <c r="H543" s="64"/>
      <c r="I543" s="64"/>
      <c r="J543" s="64"/>
      <c r="K543" s="64"/>
      <c r="L543" s="64"/>
      <c r="M543" s="64" t="s">
        <v>57</v>
      </c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 t="s">
        <v>572</v>
      </c>
      <c r="Z543" s="64"/>
      <c r="AA543" s="64" t="s">
        <v>59</v>
      </c>
      <c r="AB543" s="64"/>
      <c r="AC543" s="64" t="s">
        <v>19</v>
      </c>
      <c r="AD543" s="64" t="s">
        <v>19</v>
      </c>
      <c r="AE543" s="64" t="s">
        <v>572</v>
      </c>
      <c r="AF543" s="64" t="s">
        <v>60</v>
      </c>
      <c r="AG543" s="64"/>
      <c r="AH543" s="64" t="s">
        <v>519</v>
      </c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</row>
    <row r="544" spans="1:50" x14ac:dyDescent="0.25">
      <c r="A544" s="74" t="s">
        <v>586</v>
      </c>
      <c r="B544" s="64"/>
      <c r="C544" s="64">
        <v>487685</v>
      </c>
      <c r="D544" s="64" t="s">
        <v>585</v>
      </c>
      <c r="E544" s="64"/>
      <c r="F544" s="64" t="s">
        <v>193</v>
      </c>
      <c r="G544" s="64" t="s">
        <v>55</v>
      </c>
      <c r="H544" s="64"/>
      <c r="I544" s="64"/>
      <c r="J544" s="64"/>
      <c r="K544" s="64"/>
      <c r="L544" s="64"/>
      <c r="M544" s="64" t="s">
        <v>57</v>
      </c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 t="s">
        <v>572</v>
      </c>
      <c r="Z544" s="64"/>
      <c r="AA544" s="64" t="s">
        <v>59</v>
      </c>
      <c r="AB544" s="64"/>
      <c r="AC544" s="64" t="s">
        <v>19</v>
      </c>
      <c r="AD544" s="64" t="s">
        <v>19</v>
      </c>
      <c r="AE544" s="64" t="s">
        <v>572</v>
      </c>
      <c r="AF544" s="64" t="s">
        <v>60</v>
      </c>
      <c r="AG544" s="64"/>
      <c r="AH544" s="64" t="s">
        <v>519</v>
      </c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</row>
    <row r="545" spans="1:50" x14ac:dyDescent="0.25">
      <c r="A545" s="74" t="s">
        <v>587</v>
      </c>
      <c r="B545" s="64"/>
      <c r="C545" s="65" t="s">
        <v>588</v>
      </c>
      <c r="D545" s="64" t="s">
        <v>589</v>
      </c>
      <c r="E545" s="64"/>
      <c r="F545" s="64" t="s">
        <v>210</v>
      </c>
      <c r="G545" s="64" t="s">
        <v>55</v>
      </c>
      <c r="H545" s="64"/>
      <c r="I545" s="64"/>
      <c r="J545" s="64"/>
      <c r="K545" s="64"/>
      <c r="L545" s="64"/>
      <c r="M545" s="64" t="s">
        <v>57</v>
      </c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 t="s">
        <v>572</v>
      </c>
      <c r="Z545" s="64"/>
      <c r="AA545" s="64" t="s">
        <v>59</v>
      </c>
      <c r="AB545" s="64"/>
      <c r="AC545" s="64" t="s">
        <v>19</v>
      </c>
      <c r="AD545" s="64" t="s">
        <v>19</v>
      </c>
      <c r="AE545" s="64" t="s">
        <v>572</v>
      </c>
      <c r="AF545" s="64" t="s">
        <v>60</v>
      </c>
      <c r="AG545" s="64"/>
      <c r="AH545" s="64" t="s">
        <v>519</v>
      </c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</row>
    <row r="546" spans="1:50" x14ac:dyDescent="0.25">
      <c r="A546" s="73" t="s">
        <v>1456</v>
      </c>
      <c r="B546" s="64"/>
      <c r="C546" s="64">
        <v>487789</v>
      </c>
      <c r="D546" s="64" t="s">
        <v>590</v>
      </c>
      <c r="E546" s="64"/>
      <c r="F546" s="64" t="s">
        <v>97</v>
      </c>
      <c r="G546" s="64" t="s">
        <v>55</v>
      </c>
      <c r="H546" s="64"/>
      <c r="I546" s="64"/>
      <c r="J546" s="64"/>
      <c r="K546" s="64"/>
      <c r="L546" s="64"/>
      <c r="M546" s="64" t="s">
        <v>57</v>
      </c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 t="s">
        <v>591</v>
      </c>
      <c r="Z546" s="64"/>
      <c r="AA546" s="64" t="s">
        <v>59</v>
      </c>
      <c r="AB546" s="64"/>
      <c r="AC546" s="64" t="s">
        <v>19</v>
      </c>
      <c r="AD546" s="64" t="s">
        <v>19</v>
      </c>
      <c r="AE546" s="64" t="s">
        <v>591</v>
      </c>
      <c r="AF546" s="64" t="s">
        <v>60</v>
      </c>
      <c r="AG546" s="64"/>
      <c r="AH546" s="64" t="s">
        <v>519</v>
      </c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</row>
    <row r="547" spans="1:50" x14ac:dyDescent="0.25">
      <c r="A547" s="74" t="s">
        <v>592</v>
      </c>
      <c r="B547" s="64"/>
      <c r="C547" s="64">
        <v>487751</v>
      </c>
      <c r="D547" s="64" t="s">
        <v>593</v>
      </c>
      <c r="E547" s="64"/>
      <c r="F547" s="64" t="s">
        <v>97</v>
      </c>
      <c r="G547" s="64" t="s">
        <v>55</v>
      </c>
      <c r="H547" s="64"/>
      <c r="I547" s="64"/>
      <c r="J547" s="64"/>
      <c r="K547" s="64"/>
      <c r="L547" s="64"/>
      <c r="M547" s="64" t="s">
        <v>57</v>
      </c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 t="s">
        <v>591</v>
      </c>
      <c r="Z547" s="64"/>
      <c r="AA547" s="64" t="s">
        <v>59</v>
      </c>
      <c r="AB547" s="64"/>
      <c r="AC547" s="64" t="s">
        <v>19</v>
      </c>
      <c r="AD547" s="64" t="s">
        <v>19</v>
      </c>
      <c r="AE547" s="64" t="s">
        <v>591</v>
      </c>
      <c r="AF547" s="64" t="s">
        <v>60</v>
      </c>
      <c r="AG547" s="64"/>
      <c r="AH547" s="64" t="s">
        <v>519</v>
      </c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5"/>
      <c r="AX547" s="64"/>
    </row>
    <row r="548" spans="1:50" x14ac:dyDescent="0.25">
      <c r="A548" s="73" t="s">
        <v>1457</v>
      </c>
      <c r="B548" s="64"/>
      <c r="C548" s="64">
        <v>487794</v>
      </c>
      <c r="D548" s="64" t="s">
        <v>595</v>
      </c>
      <c r="E548" s="64"/>
      <c r="F548" s="64" t="s">
        <v>97</v>
      </c>
      <c r="G548" s="64" t="s">
        <v>55</v>
      </c>
      <c r="H548" s="64"/>
      <c r="I548" s="64"/>
      <c r="J548" s="64"/>
      <c r="K548" s="64"/>
      <c r="L548" s="64"/>
      <c r="M548" s="64" t="s">
        <v>57</v>
      </c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 t="s">
        <v>591</v>
      </c>
      <c r="Z548" s="64"/>
      <c r="AA548" s="64" t="s">
        <v>59</v>
      </c>
      <c r="AB548" s="64"/>
      <c r="AC548" s="64" t="s">
        <v>19</v>
      </c>
      <c r="AD548" s="64" t="s">
        <v>19</v>
      </c>
      <c r="AE548" s="64" t="s">
        <v>591</v>
      </c>
      <c r="AF548" s="64" t="s">
        <v>60</v>
      </c>
      <c r="AG548" s="64"/>
      <c r="AH548" s="64" t="s">
        <v>519</v>
      </c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</row>
    <row r="549" spans="1:50" x14ac:dyDescent="0.25">
      <c r="A549" s="74" t="s">
        <v>596</v>
      </c>
      <c r="B549" s="64"/>
      <c r="C549" s="64">
        <v>487770</v>
      </c>
      <c r="D549" s="64" t="s">
        <v>597</v>
      </c>
      <c r="E549" s="64"/>
      <c r="F549" s="64" t="s">
        <v>97</v>
      </c>
      <c r="G549" s="64" t="s">
        <v>55</v>
      </c>
      <c r="H549" s="64"/>
      <c r="I549" s="64"/>
      <c r="J549" s="64"/>
      <c r="K549" s="64"/>
      <c r="L549" s="64"/>
      <c r="M549" s="64" t="s">
        <v>57</v>
      </c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 t="s">
        <v>591</v>
      </c>
      <c r="Z549" s="64"/>
      <c r="AA549" s="64" t="s">
        <v>59</v>
      </c>
      <c r="AB549" s="64"/>
      <c r="AC549" s="64" t="s">
        <v>19</v>
      </c>
      <c r="AD549" s="64" t="s">
        <v>19</v>
      </c>
      <c r="AE549" s="64" t="s">
        <v>591</v>
      </c>
      <c r="AF549" s="64" t="s">
        <v>60</v>
      </c>
      <c r="AG549" s="64"/>
      <c r="AH549" s="64" t="s">
        <v>519</v>
      </c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5"/>
      <c r="AX549" s="64"/>
    </row>
    <row r="550" spans="1:50" x14ac:dyDescent="0.25">
      <c r="A550" s="74" t="s">
        <v>598</v>
      </c>
      <c r="B550" s="64"/>
      <c r="C550" s="64">
        <v>487765</v>
      </c>
      <c r="D550" s="64" t="s">
        <v>599</v>
      </c>
      <c r="E550" s="64"/>
      <c r="F550" s="64" t="s">
        <v>349</v>
      </c>
      <c r="G550" s="64" t="s">
        <v>55</v>
      </c>
      <c r="H550" s="64"/>
      <c r="I550" s="64"/>
      <c r="J550" s="64"/>
      <c r="K550" s="64"/>
      <c r="L550" s="64"/>
      <c r="M550" s="64" t="s">
        <v>57</v>
      </c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 t="s">
        <v>591</v>
      </c>
      <c r="Z550" s="64"/>
      <c r="AA550" s="64" t="s">
        <v>59</v>
      </c>
      <c r="AB550" s="64"/>
      <c r="AC550" s="64" t="s">
        <v>19</v>
      </c>
      <c r="AD550" s="64" t="s">
        <v>19</v>
      </c>
      <c r="AE550" s="64" t="s">
        <v>591</v>
      </c>
      <c r="AF550" s="64" t="s">
        <v>60</v>
      </c>
      <c r="AG550" s="64"/>
      <c r="AH550" s="64" t="s">
        <v>519</v>
      </c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</row>
    <row r="551" spans="1:50" x14ac:dyDescent="0.25">
      <c r="A551" s="73" t="s">
        <v>1458</v>
      </c>
      <c r="B551" s="64"/>
      <c r="C551" s="64">
        <v>487807</v>
      </c>
      <c r="D551" s="64" t="s">
        <v>600</v>
      </c>
      <c r="E551" s="64"/>
      <c r="F551" s="64" t="s">
        <v>97</v>
      </c>
      <c r="G551" s="64" t="s">
        <v>55</v>
      </c>
      <c r="H551" s="64"/>
      <c r="I551" s="64"/>
      <c r="J551" s="64"/>
      <c r="K551" s="64"/>
      <c r="L551" s="64"/>
      <c r="M551" s="64" t="s">
        <v>57</v>
      </c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 t="s">
        <v>591</v>
      </c>
      <c r="Z551" s="64"/>
      <c r="AA551" s="64" t="s">
        <v>59</v>
      </c>
      <c r="AB551" s="64"/>
      <c r="AC551" s="64" t="s">
        <v>19</v>
      </c>
      <c r="AD551" s="64" t="s">
        <v>19</v>
      </c>
      <c r="AE551" s="64" t="s">
        <v>591</v>
      </c>
      <c r="AF551" s="64" t="s">
        <v>60</v>
      </c>
      <c r="AG551" s="64"/>
      <c r="AH551" s="64" t="s">
        <v>519</v>
      </c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</row>
    <row r="552" spans="1:50" x14ac:dyDescent="0.25">
      <c r="A552" s="74" t="s">
        <v>601</v>
      </c>
      <c r="B552" s="64"/>
      <c r="C552" s="64">
        <v>487812</v>
      </c>
      <c r="D552" s="64" t="s">
        <v>602</v>
      </c>
      <c r="E552" s="64"/>
      <c r="F552" s="64" t="s">
        <v>349</v>
      </c>
      <c r="G552" s="64" t="s">
        <v>55</v>
      </c>
      <c r="H552" s="64"/>
      <c r="I552" s="64"/>
      <c r="J552" s="64"/>
      <c r="K552" s="64"/>
      <c r="L552" s="64"/>
      <c r="M552" s="64" t="s">
        <v>57</v>
      </c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 t="s">
        <v>591</v>
      </c>
      <c r="Z552" s="64"/>
      <c r="AA552" s="64" t="s">
        <v>59</v>
      </c>
      <c r="AB552" s="64"/>
      <c r="AC552" s="64" t="s">
        <v>19</v>
      </c>
      <c r="AD552" s="64" t="s">
        <v>19</v>
      </c>
      <c r="AE552" s="64" t="s">
        <v>591</v>
      </c>
      <c r="AF552" s="64" t="s">
        <v>60</v>
      </c>
      <c r="AG552" s="64"/>
      <c r="AH552" s="64" t="s">
        <v>519</v>
      </c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5"/>
      <c r="AX552" s="64"/>
    </row>
    <row r="553" spans="1:50" x14ac:dyDescent="0.25">
      <c r="A553" s="73" t="s">
        <v>1459</v>
      </c>
      <c r="B553" s="64"/>
      <c r="C553" s="64">
        <v>487826</v>
      </c>
      <c r="D553" s="64" t="s">
        <v>603</v>
      </c>
      <c r="E553" s="64"/>
      <c r="F553" s="64" t="s">
        <v>201</v>
      </c>
      <c r="G553" s="64" t="s">
        <v>56</v>
      </c>
      <c r="H553" s="64"/>
      <c r="I553" s="64"/>
      <c r="J553" s="64"/>
      <c r="K553" s="64"/>
      <c r="L553" s="64"/>
      <c r="M553" s="64" t="s">
        <v>57</v>
      </c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 t="s">
        <v>591</v>
      </c>
      <c r="Z553" s="64"/>
      <c r="AA553" s="64" t="s">
        <v>59</v>
      </c>
      <c r="AB553" s="64"/>
      <c r="AC553" s="64" t="s">
        <v>19</v>
      </c>
      <c r="AD553" s="64" t="s">
        <v>19</v>
      </c>
      <c r="AE553" s="64" t="s">
        <v>591</v>
      </c>
      <c r="AF553" s="64" t="s">
        <v>60</v>
      </c>
      <c r="AG553" s="64"/>
      <c r="AH553" s="64" t="s">
        <v>519</v>
      </c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</row>
    <row r="554" spans="1:50" x14ac:dyDescent="0.25">
      <c r="A554" s="73" t="s">
        <v>1460</v>
      </c>
      <c r="B554" s="64"/>
      <c r="C554" s="64">
        <v>487869</v>
      </c>
      <c r="D554" s="64" t="s">
        <v>604</v>
      </c>
      <c r="E554" s="64"/>
      <c r="F554" s="64" t="s">
        <v>141</v>
      </c>
      <c r="G554" s="64" t="s">
        <v>55</v>
      </c>
      <c r="H554" s="64"/>
      <c r="I554" s="64"/>
      <c r="J554" s="64"/>
      <c r="K554" s="64"/>
      <c r="L554" s="64"/>
      <c r="M554" s="64" t="s">
        <v>66</v>
      </c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 t="s">
        <v>591</v>
      </c>
      <c r="Z554" s="64"/>
      <c r="AA554" s="64" t="s">
        <v>59</v>
      </c>
      <c r="AB554" s="64"/>
      <c r="AC554" s="64" t="s">
        <v>19</v>
      </c>
      <c r="AD554" s="64" t="s">
        <v>19</v>
      </c>
      <c r="AE554" s="64" t="s">
        <v>591</v>
      </c>
      <c r="AF554" s="64" t="s">
        <v>60</v>
      </c>
      <c r="AG554" s="64"/>
      <c r="AH554" s="64" t="s">
        <v>519</v>
      </c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</row>
    <row r="555" spans="1:50" x14ac:dyDescent="0.25">
      <c r="A555" s="74" t="s">
        <v>605</v>
      </c>
      <c r="B555" s="64"/>
      <c r="C555" s="64">
        <v>487826</v>
      </c>
      <c r="D555" s="64" t="s">
        <v>603</v>
      </c>
      <c r="E555" s="64"/>
      <c r="F555" s="64" t="s">
        <v>191</v>
      </c>
      <c r="G555" s="64" t="s">
        <v>56</v>
      </c>
      <c r="H555" s="64"/>
      <c r="I555" s="64"/>
      <c r="J555" s="64"/>
      <c r="K555" s="64"/>
      <c r="L555" s="64"/>
      <c r="M555" s="64" t="s">
        <v>57</v>
      </c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 t="s">
        <v>591</v>
      </c>
      <c r="Z555" s="64"/>
      <c r="AA555" s="64" t="s">
        <v>59</v>
      </c>
      <c r="AB555" s="64"/>
      <c r="AC555" s="64" t="s">
        <v>19</v>
      </c>
      <c r="AD555" s="64" t="s">
        <v>19</v>
      </c>
      <c r="AE555" s="64" t="s">
        <v>591</v>
      </c>
      <c r="AF555" s="64" t="s">
        <v>60</v>
      </c>
      <c r="AG555" s="64"/>
      <c r="AH555" s="64" t="s">
        <v>519</v>
      </c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</row>
    <row r="556" spans="1:50" x14ac:dyDescent="0.25">
      <c r="A556" s="73" t="s">
        <v>1461</v>
      </c>
      <c r="B556" s="64"/>
      <c r="C556" s="64">
        <v>487850</v>
      </c>
      <c r="D556" s="64" t="s">
        <v>606</v>
      </c>
      <c r="E556" s="64"/>
      <c r="F556" s="64" t="s">
        <v>141</v>
      </c>
      <c r="G556" s="64" t="s">
        <v>55</v>
      </c>
      <c r="H556" s="64"/>
      <c r="I556" s="64"/>
      <c r="J556" s="64"/>
      <c r="K556" s="64"/>
      <c r="L556" s="64"/>
      <c r="M556" s="64" t="s">
        <v>57</v>
      </c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 t="s">
        <v>591</v>
      </c>
      <c r="Z556" s="64"/>
      <c r="AA556" s="64" t="s">
        <v>59</v>
      </c>
      <c r="AB556" s="64"/>
      <c r="AC556" s="64" t="s">
        <v>19</v>
      </c>
      <c r="AD556" s="64" t="s">
        <v>19</v>
      </c>
      <c r="AE556" s="64" t="s">
        <v>591</v>
      </c>
      <c r="AF556" s="64" t="s">
        <v>60</v>
      </c>
      <c r="AG556" s="64"/>
      <c r="AH556" s="64" t="s">
        <v>519</v>
      </c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5"/>
      <c r="AX556" s="64"/>
    </row>
    <row r="557" spans="1:50" x14ac:dyDescent="0.25">
      <c r="A557" s="74" t="s">
        <v>607</v>
      </c>
      <c r="B557" s="64"/>
      <c r="C557" s="64">
        <v>487826</v>
      </c>
      <c r="D557" s="64" t="s">
        <v>608</v>
      </c>
      <c r="E557" s="64"/>
      <c r="F557" s="64" t="s">
        <v>193</v>
      </c>
      <c r="G557" s="64" t="s">
        <v>55</v>
      </c>
      <c r="H557" s="64"/>
      <c r="I557" s="64"/>
      <c r="J557" s="64"/>
      <c r="K557" s="64"/>
      <c r="L557" s="64"/>
      <c r="M557" s="64" t="s">
        <v>57</v>
      </c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 t="s">
        <v>591</v>
      </c>
      <c r="Z557" s="64"/>
      <c r="AA557" s="64" t="s">
        <v>59</v>
      </c>
      <c r="AB557" s="64"/>
      <c r="AC557" s="64" t="s">
        <v>19</v>
      </c>
      <c r="AD557" s="64" t="s">
        <v>19</v>
      </c>
      <c r="AE557" s="64" t="s">
        <v>591</v>
      </c>
      <c r="AF557" s="64" t="s">
        <v>60</v>
      </c>
      <c r="AG557" s="64"/>
      <c r="AH557" s="64" t="s">
        <v>519</v>
      </c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</row>
    <row r="558" spans="1:50" x14ac:dyDescent="0.25">
      <c r="A558" s="74" t="s">
        <v>609</v>
      </c>
      <c r="B558" s="64"/>
      <c r="C558" s="64">
        <v>487831</v>
      </c>
      <c r="D558" s="64" t="s">
        <v>610</v>
      </c>
      <c r="E558" s="64"/>
      <c r="F558" s="64" t="s">
        <v>193</v>
      </c>
      <c r="G558" s="64" t="s">
        <v>55</v>
      </c>
      <c r="H558" s="64"/>
      <c r="I558" s="64"/>
      <c r="J558" s="64"/>
      <c r="K558" s="64"/>
      <c r="L558" s="64"/>
      <c r="M558" s="64" t="s">
        <v>57</v>
      </c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 t="s">
        <v>591</v>
      </c>
      <c r="Z558" s="64"/>
      <c r="AA558" s="64" t="s">
        <v>59</v>
      </c>
      <c r="AB558" s="64"/>
      <c r="AC558" s="64" t="s">
        <v>19</v>
      </c>
      <c r="AD558" s="64" t="s">
        <v>19</v>
      </c>
      <c r="AE558" s="64" t="s">
        <v>591</v>
      </c>
      <c r="AF558" s="64" t="s">
        <v>60</v>
      </c>
      <c r="AG558" s="64"/>
      <c r="AH558" s="64" t="s">
        <v>519</v>
      </c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6"/>
      <c r="AX558" s="64"/>
    </row>
    <row r="559" spans="1:50" x14ac:dyDescent="0.25">
      <c r="A559" s="74" t="s">
        <v>611</v>
      </c>
      <c r="B559" s="64"/>
      <c r="C559" s="64">
        <v>487831</v>
      </c>
      <c r="D559" s="64" t="s">
        <v>610</v>
      </c>
      <c r="E559" s="64"/>
      <c r="F559" s="64" t="s">
        <v>141</v>
      </c>
      <c r="G559" s="64" t="s">
        <v>55</v>
      </c>
      <c r="H559" s="64"/>
      <c r="I559" s="64"/>
      <c r="J559" s="64"/>
      <c r="K559" s="64"/>
      <c r="L559" s="64"/>
      <c r="M559" s="64" t="s">
        <v>57</v>
      </c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 t="s">
        <v>591</v>
      </c>
      <c r="Z559" s="64"/>
      <c r="AA559" s="64" t="s">
        <v>59</v>
      </c>
      <c r="AB559" s="64"/>
      <c r="AC559" s="64" t="s">
        <v>19</v>
      </c>
      <c r="AD559" s="64" t="s">
        <v>19</v>
      </c>
      <c r="AE559" s="64" t="s">
        <v>591</v>
      </c>
      <c r="AF559" s="64" t="s">
        <v>60</v>
      </c>
      <c r="AG559" s="64"/>
      <c r="AH559" s="64" t="s">
        <v>519</v>
      </c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5"/>
      <c r="AX559" s="64"/>
    </row>
    <row r="560" spans="1:50" x14ac:dyDescent="0.25">
      <c r="A560" s="73" t="s">
        <v>1462</v>
      </c>
      <c r="B560" s="64"/>
      <c r="C560" s="64">
        <v>487845</v>
      </c>
      <c r="D560" s="64" t="s">
        <v>612</v>
      </c>
      <c r="E560" s="64"/>
      <c r="F560" s="64" t="s">
        <v>141</v>
      </c>
      <c r="G560" s="64" t="s">
        <v>55</v>
      </c>
      <c r="H560" s="64"/>
      <c r="I560" s="64"/>
      <c r="J560" s="64"/>
      <c r="K560" s="64"/>
      <c r="L560" s="64"/>
      <c r="M560" s="64" t="s">
        <v>57</v>
      </c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 t="s">
        <v>591</v>
      </c>
      <c r="Z560" s="64"/>
      <c r="AA560" s="64" t="s">
        <v>59</v>
      </c>
      <c r="AB560" s="64"/>
      <c r="AC560" s="64" t="s">
        <v>19</v>
      </c>
      <c r="AD560" s="64" t="s">
        <v>19</v>
      </c>
      <c r="AE560" s="64" t="s">
        <v>591</v>
      </c>
      <c r="AF560" s="64" t="s">
        <v>60</v>
      </c>
      <c r="AG560" s="64"/>
      <c r="AH560" s="64" t="s">
        <v>519</v>
      </c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6"/>
      <c r="AX560" s="64"/>
    </row>
    <row r="561" spans="1:50" x14ac:dyDescent="0.25">
      <c r="A561" s="74" t="s">
        <v>613</v>
      </c>
      <c r="B561" s="64"/>
      <c r="C561" s="64">
        <v>487826</v>
      </c>
      <c r="D561" s="64" t="s">
        <v>608</v>
      </c>
      <c r="E561" s="64"/>
      <c r="F561" s="64" t="s">
        <v>141</v>
      </c>
      <c r="G561" s="64" t="s">
        <v>55</v>
      </c>
      <c r="H561" s="64"/>
      <c r="I561" s="64"/>
      <c r="J561" s="64"/>
      <c r="K561" s="64"/>
      <c r="L561" s="64"/>
      <c r="M561" s="64" t="s">
        <v>57</v>
      </c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 t="s">
        <v>591</v>
      </c>
      <c r="Z561" s="64"/>
      <c r="AA561" s="64" t="s">
        <v>59</v>
      </c>
      <c r="AB561" s="64"/>
      <c r="AC561" s="64" t="s">
        <v>19</v>
      </c>
      <c r="AD561" s="64" t="s">
        <v>19</v>
      </c>
      <c r="AE561" s="64" t="s">
        <v>591</v>
      </c>
      <c r="AF561" s="64" t="s">
        <v>60</v>
      </c>
      <c r="AG561" s="64"/>
      <c r="AH561" s="64" t="s">
        <v>519</v>
      </c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</row>
    <row r="562" spans="1:50" x14ac:dyDescent="0.25">
      <c r="A562" s="73" t="s">
        <v>1463</v>
      </c>
      <c r="B562" s="64"/>
      <c r="C562" s="64">
        <v>487845</v>
      </c>
      <c r="D562" s="64" t="s">
        <v>612</v>
      </c>
      <c r="E562" s="64"/>
      <c r="F562" s="64" t="s">
        <v>193</v>
      </c>
      <c r="G562" s="64" t="s">
        <v>55</v>
      </c>
      <c r="H562" s="64"/>
      <c r="I562" s="64"/>
      <c r="J562" s="64"/>
      <c r="K562" s="64"/>
      <c r="L562" s="64"/>
      <c r="M562" s="64" t="s">
        <v>57</v>
      </c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 t="s">
        <v>591</v>
      </c>
      <c r="Z562" s="64"/>
      <c r="AA562" s="64" t="s">
        <v>59</v>
      </c>
      <c r="AB562" s="64"/>
      <c r="AC562" s="64" t="s">
        <v>19</v>
      </c>
      <c r="AD562" s="64" t="s">
        <v>19</v>
      </c>
      <c r="AE562" s="64" t="s">
        <v>591</v>
      </c>
      <c r="AF562" s="64" t="s">
        <v>60</v>
      </c>
      <c r="AG562" s="64"/>
      <c r="AH562" s="64" t="s">
        <v>519</v>
      </c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6"/>
      <c r="AX562" s="64"/>
    </row>
    <row r="563" spans="1:50" x14ac:dyDescent="0.25">
      <c r="A563" s="73" t="s">
        <v>1464</v>
      </c>
      <c r="B563" s="64"/>
      <c r="C563" s="64">
        <v>487845</v>
      </c>
      <c r="D563" s="64" t="s">
        <v>614</v>
      </c>
      <c r="E563" s="64"/>
      <c r="F563" s="64" t="s">
        <v>191</v>
      </c>
      <c r="G563" s="64" t="s">
        <v>56</v>
      </c>
      <c r="H563" s="64"/>
      <c r="I563" s="64"/>
      <c r="J563" s="64"/>
      <c r="K563" s="64"/>
      <c r="L563" s="64"/>
      <c r="M563" s="64" t="s">
        <v>57</v>
      </c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 t="s">
        <v>591</v>
      </c>
      <c r="Z563" s="64"/>
      <c r="AA563" s="64" t="s">
        <v>59</v>
      </c>
      <c r="AB563" s="64"/>
      <c r="AC563" s="64" t="s">
        <v>19</v>
      </c>
      <c r="AD563" s="64" t="s">
        <v>19</v>
      </c>
      <c r="AE563" s="64" t="s">
        <v>591</v>
      </c>
      <c r="AF563" s="64" t="s">
        <v>60</v>
      </c>
      <c r="AG563" s="64"/>
      <c r="AH563" s="64" t="s">
        <v>519</v>
      </c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</row>
    <row r="564" spans="1:50" x14ac:dyDescent="0.25">
      <c r="A564" s="73" t="s">
        <v>1465</v>
      </c>
      <c r="B564" s="64"/>
      <c r="C564" s="64">
        <v>487845</v>
      </c>
      <c r="D564" s="64" t="s">
        <v>614</v>
      </c>
      <c r="E564" s="64"/>
      <c r="F564" s="64" t="s">
        <v>201</v>
      </c>
      <c r="G564" s="64" t="s">
        <v>56</v>
      </c>
      <c r="H564" s="64"/>
      <c r="I564" s="64"/>
      <c r="J564" s="64"/>
      <c r="K564" s="64"/>
      <c r="L564" s="64"/>
      <c r="M564" s="64" t="s">
        <v>57</v>
      </c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 t="s">
        <v>591</v>
      </c>
      <c r="Z564" s="64"/>
      <c r="AA564" s="64" t="s">
        <v>59</v>
      </c>
      <c r="AB564" s="64"/>
      <c r="AC564" s="64" t="s">
        <v>19</v>
      </c>
      <c r="AD564" s="64" t="s">
        <v>19</v>
      </c>
      <c r="AE564" s="64" t="s">
        <v>591</v>
      </c>
      <c r="AF564" s="64" t="s">
        <v>60</v>
      </c>
      <c r="AG564" s="64"/>
      <c r="AH564" s="64" t="s">
        <v>519</v>
      </c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</row>
    <row r="565" spans="1:50" x14ac:dyDescent="0.25">
      <c r="A565" s="73" t="s">
        <v>1466</v>
      </c>
      <c r="B565" s="64"/>
      <c r="C565" s="64">
        <v>808436</v>
      </c>
      <c r="D565" s="64" t="s">
        <v>615</v>
      </c>
      <c r="E565" s="64"/>
      <c r="F565" s="64" t="s">
        <v>349</v>
      </c>
      <c r="G565" s="64" t="s">
        <v>55</v>
      </c>
      <c r="H565" s="64"/>
      <c r="I565" s="64"/>
      <c r="J565" s="64"/>
      <c r="K565" s="64"/>
      <c r="L565" s="64"/>
      <c r="M565" s="64" t="s">
        <v>57</v>
      </c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 t="s">
        <v>591</v>
      </c>
      <c r="Z565" s="64"/>
      <c r="AA565" s="64" t="s">
        <v>59</v>
      </c>
      <c r="AB565" s="64"/>
      <c r="AC565" s="64" t="s">
        <v>19</v>
      </c>
      <c r="AD565" s="64" t="s">
        <v>19</v>
      </c>
      <c r="AE565" s="64" t="s">
        <v>591</v>
      </c>
      <c r="AF565" s="64" t="s">
        <v>60</v>
      </c>
      <c r="AG565" s="64"/>
      <c r="AH565" s="64" t="s">
        <v>519</v>
      </c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5"/>
      <c r="AX565" s="64"/>
    </row>
    <row r="566" spans="1:50" x14ac:dyDescent="0.25">
      <c r="A566" s="73" t="s">
        <v>1467</v>
      </c>
      <c r="B566" s="64"/>
      <c r="C566" s="64">
        <v>487850</v>
      </c>
      <c r="D566" s="64" t="s">
        <v>606</v>
      </c>
      <c r="E566" s="64"/>
      <c r="F566" s="64" t="s">
        <v>193</v>
      </c>
      <c r="G566" s="64" t="s">
        <v>55</v>
      </c>
      <c r="H566" s="64"/>
      <c r="I566" s="64"/>
      <c r="J566" s="64"/>
      <c r="K566" s="64"/>
      <c r="L566" s="64"/>
      <c r="M566" s="64" t="s">
        <v>57</v>
      </c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 t="s">
        <v>591</v>
      </c>
      <c r="Z566" s="64"/>
      <c r="AA566" s="64" t="s">
        <v>59</v>
      </c>
      <c r="AB566" s="64"/>
      <c r="AC566" s="64" t="s">
        <v>19</v>
      </c>
      <c r="AD566" s="64" t="s">
        <v>19</v>
      </c>
      <c r="AE566" s="64" t="s">
        <v>591</v>
      </c>
      <c r="AF566" s="64" t="s">
        <v>60</v>
      </c>
      <c r="AG566" s="64"/>
      <c r="AH566" s="64" t="s">
        <v>519</v>
      </c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</row>
    <row r="567" spans="1:50" x14ac:dyDescent="0.25">
      <c r="A567" s="74" t="s">
        <v>616</v>
      </c>
      <c r="B567" s="64"/>
      <c r="C567" s="64">
        <v>487831</v>
      </c>
      <c r="D567" s="64" t="s">
        <v>564</v>
      </c>
      <c r="E567" s="64"/>
      <c r="F567" s="64" t="s">
        <v>553</v>
      </c>
      <c r="G567" s="64" t="s">
        <v>55</v>
      </c>
      <c r="H567" s="64"/>
      <c r="I567" s="64"/>
      <c r="J567" s="64"/>
      <c r="K567" s="64"/>
      <c r="L567" s="64"/>
      <c r="M567" s="64" t="s">
        <v>57</v>
      </c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 t="s">
        <v>591</v>
      </c>
      <c r="Z567" s="64"/>
      <c r="AA567" s="64" t="s">
        <v>59</v>
      </c>
      <c r="AB567" s="64"/>
      <c r="AC567" s="64" t="s">
        <v>19</v>
      </c>
      <c r="AD567" s="64" t="s">
        <v>19</v>
      </c>
      <c r="AE567" s="64" t="s">
        <v>591</v>
      </c>
      <c r="AF567" s="64" t="s">
        <v>60</v>
      </c>
      <c r="AG567" s="64"/>
      <c r="AH567" s="64" t="s">
        <v>519</v>
      </c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</row>
    <row r="568" spans="1:50" x14ac:dyDescent="0.25">
      <c r="A568" s="73" t="s">
        <v>1468</v>
      </c>
      <c r="B568" s="64"/>
      <c r="C568" s="64">
        <v>520784</v>
      </c>
      <c r="D568" s="64" t="s">
        <v>591</v>
      </c>
      <c r="E568" s="64"/>
      <c r="F568" s="64" t="s">
        <v>210</v>
      </c>
      <c r="G568" s="64" t="s">
        <v>55</v>
      </c>
      <c r="H568" s="64"/>
      <c r="I568" s="64"/>
      <c r="J568" s="64"/>
      <c r="K568" s="64"/>
      <c r="L568" s="64"/>
      <c r="M568" s="64" t="s">
        <v>57</v>
      </c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 t="s">
        <v>591</v>
      </c>
      <c r="Z568" s="64"/>
      <c r="AA568" s="64" t="s">
        <v>59</v>
      </c>
      <c r="AB568" s="64"/>
      <c r="AC568" s="64" t="s">
        <v>19</v>
      </c>
      <c r="AD568" s="64" t="s">
        <v>19</v>
      </c>
      <c r="AE568" s="64" t="s">
        <v>591</v>
      </c>
      <c r="AF568" s="64" t="s">
        <v>60</v>
      </c>
      <c r="AG568" s="64"/>
      <c r="AH568" s="64" t="s">
        <v>519</v>
      </c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</row>
    <row r="569" spans="1:50" x14ac:dyDescent="0.25">
      <c r="A569" s="73" t="s">
        <v>1469</v>
      </c>
      <c r="B569" s="64"/>
      <c r="C569" s="64">
        <v>487826</v>
      </c>
      <c r="D569" s="64" t="s">
        <v>608</v>
      </c>
      <c r="E569" s="64"/>
      <c r="F569" s="64" t="s">
        <v>97</v>
      </c>
      <c r="G569" s="64" t="s">
        <v>55</v>
      </c>
      <c r="H569" s="64"/>
      <c r="I569" s="64"/>
      <c r="J569" s="64"/>
      <c r="K569" s="64"/>
      <c r="L569" s="64"/>
      <c r="M569" s="64" t="s">
        <v>57</v>
      </c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 t="s">
        <v>591</v>
      </c>
      <c r="Z569" s="64"/>
      <c r="AA569" s="64" t="s">
        <v>59</v>
      </c>
      <c r="AB569" s="64"/>
      <c r="AC569" s="64" t="s">
        <v>19</v>
      </c>
      <c r="AD569" s="64" t="s">
        <v>19</v>
      </c>
      <c r="AE569" s="64" t="s">
        <v>591</v>
      </c>
      <c r="AF569" s="64" t="s">
        <v>60</v>
      </c>
      <c r="AG569" s="64"/>
      <c r="AH569" s="64" t="s">
        <v>519</v>
      </c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</row>
    <row r="570" spans="1:50" x14ac:dyDescent="0.25">
      <c r="A570" s="73" t="s">
        <v>1470</v>
      </c>
      <c r="B570" s="64"/>
      <c r="C570" s="64">
        <v>487845</v>
      </c>
      <c r="D570" s="64" t="s">
        <v>612</v>
      </c>
      <c r="E570" s="64"/>
      <c r="F570" s="64" t="s">
        <v>97</v>
      </c>
      <c r="G570" s="64" t="s">
        <v>55</v>
      </c>
      <c r="H570" s="64"/>
      <c r="I570" s="64"/>
      <c r="J570" s="64"/>
      <c r="K570" s="64"/>
      <c r="L570" s="64"/>
      <c r="M570" s="64" t="s">
        <v>57</v>
      </c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 t="s">
        <v>591</v>
      </c>
      <c r="Z570" s="64"/>
      <c r="AA570" s="64" t="s">
        <v>59</v>
      </c>
      <c r="AB570" s="64"/>
      <c r="AC570" s="64" t="s">
        <v>19</v>
      </c>
      <c r="AD570" s="64" t="s">
        <v>19</v>
      </c>
      <c r="AE570" s="64" t="s">
        <v>591</v>
      </c>
      <c r="AF570" s="64" t="s">
        <v>60</v>
      </c>
      <c r="AG570" s="64"/>
      <c r="AH570" s="64" t="s">
        <v>519</v>
      </c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5"/>
      <c r="AX570" s="64"/>
    </row>
    <row r="571" spans="1:50" x14ac:dyDescent="0.25">
      <c r="A571" s="73" t="s">
        <v>1471</v>
      </c>
      <c r="B571" s="64"/>
      <c r="C571" s="64">
        <v>614495</v>
      </c>
      <c r="D571" s="64">
        <v>440</v>
      </c>
      <c r="E571" s="64"/>
      <c r="F571" s="64" t="s">
        <v>97</v>
      </c>
      <c r="G571" s="64" t="s">
        <v>55</v>
      </c>
      <c r="H571" s="64"/>
      <c r="I571" s="64"/>
      <c r="J571" s="64"/>
      <c r="K571" s="64"/>
      <c r="L571" s="64"/>
      <c r="M571" s="64" t="s">
        <v>57</v>
      </c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 t="s">
        <v>591</v>
      </c>
      <c r="Z571" s="64"/>
      <c r="AA571" s="64" t="s">
        <v>59</v>
      </c>
      <c r="AB571" s="64"/>
      <c r="AC571" s="64" t="s">
        <v>19</v>
      </c>
      <c r="AD571" s="64" t="s">
        <v>19</v>
      </c>
      <c r="AE571" s="64" t="s">
        <v>591</v>
      </c>
      <c r="AF571" s="64" t="s">
        <v>60</v>
      </c>
      <c r="AG571" s="64"/>
      <c r="AH571" s="64" t="s">
        <v>519</v>
      </c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</row>
    <row r="572" spans="1:50" x14ac:dyDescent="0.25">
      <c r="A572" s="7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5"/>
      <c r="AX572" s="64"/>
    </row>
    <row r="573" spans="1:50" x14ac:dyDescent="0.25">
      <c r="A573" s="7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</row>
    <row r="574" spans="1:50" x14ac:dyDescent="0.25">
      <c r="A574" s="7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</row>
    <row r="575" spans="1:50" x14ac:dyDescent="0.25">
      <c r="A575" s="7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</row>
    <row r="576" spans="1:50" x14ac:dyDescent="0.25">
      <c r="A576" s="7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</row>
    <row r="577" spans="1:50" x14ac:dyDescent="0.25">
      <c r="A577" s="7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</row>
    <row r="578" spans="1:50" x14ac:dyDescent="0.25">
      <c r="A578" s="7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</row>
    <row r="579" spans="1:50" x14ac:dyDescent="0.25">
      <c r="A579" s="7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</row>
    <row r="580" spans="1:50" x14ac:dyDescent="0.25">
      <c r="A580" s="7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</row>
    <row r="581" spans="1:50" x14ac:dyDescent="0.25">
      <c r="A581" s="73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</row>
    <row r="582" spans="1:50" x14ac:dyDescent="0.25">
      <c r="A582" s="73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</row>
    <row r="583" spans="1:50" x14ac:dyDescent="0.25">
      <c r="A583" s="73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</row>
    <row r="584" spans="1:50" x14ac:dyDescent="0.25">
      <c r="A584" s="73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</row>
    <row r="585" spans="1:50" x14ac:dyDescent="0.25">
      <c r="A585" s="73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</row>
    <row r="586" spans="1:50" x14ac:dyDescent="0.25">
      <c r="A586" s="73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</row>
    <row r="587" spans="1:50" x14ac:dyDescent="0.25">
      <c r="A587" s="73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</row>
    <row r="588" spans="1:50" x14ac:dyDescent="0.25">
      <c r="A588" s="73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</row>
    <row r="589" spans="1:50" x14ac:dyDescent="0.25">
      <c r="A589" s="73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</row>
    <row r="590" spans="1:50" x14ac:dyDescent="0.25">
      <c r="A590" s="73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</row>
    <row r="591" spans="1:50" x14ac:dyDescent="0.25">
      <c r="A591" s="73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</row>
    <row r="592" spans="1:50" x14ac:dyDescent="0.25">
      <c r="A592" s="73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</row>
    <row r="593" spans="1:50" x14ac:dyDescent="0.25">
      <c r="A593" s="73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</row>
    <row r="594" spans="1:50" x14ac:dyDescent="0.25">
      <c r="A594" s="73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</row>
    <row r="595" spans="1:50" x14ac:dyDescent="0.25">
      <c r="A595" s="73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</row>
    <row r="596" spans="1:50" x14ac:dyDescent="0.25">
      <c r="A596" s="73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</row>
    <row r="597" spans="1:50" x14ac:dyDescent="0.25">
      <c r="A597" s="73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</row>
    <row r="598" spans="1:50" x14ac:dyDescent="0.25">
      <c r="A598" s="73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</row>
    <row r="599" spans="1:50" x14ac:dyDescent="0.25">
      <c r="A599" s="73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</row>
    <row r="600" spans="1:50" x14ac:dyDescent="0.25">
      <c r="A600" s="73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</row>
    <row r="601" spans="1:50" x14ac:dyDescent="0.25">
      <c r="A601" s="73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</row>
    <row r="602" spans="1:50" x14ac:dyDescent="0.25">
      <c r="A602" s="73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</row>
    <row r="603" spans="1:50" x14ac:dyDescent="0.25">
      <c r="A603" s="73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</row>
    <row r="604" spans="1:50" x14ac:dyDescent="0.25">
      <c r="A604" s="73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</row>
    <row r="605" spans="1:50" x14ac:dyDescent="0.25">
      <c r="A605" s="73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</row>
    <row r="606" spans="1:50" x14ac:dyDescent="0.25">
      <c r="A606" s="73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</row>
    <row r="607" spans="1:50" x14ac:dyDescent="0.25">
      <c r="A607" s="73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</row>
    <row r="608" spans="1:50" x14ac:dyDescent="0.25">
      <c r="A608" s="73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</row>
    <row r="609" spans="1:50" x14ac:dyDescent="0.25">
      <c r="A609" s="73" t="s">
        <v>1472</v>
      </c>
      <c r="B609" s="64"/>
      <c r="C609" s="64">
        <v>648481</v>
      </c>
      <c r="D609" s="64" t="s">
        <v>569</v>
      </c>
      <c r="E609" s="64"/>
      <c r="F609" s="64" t="s">
        <v>204</v>
      </c>
      <c r="G609" s="64" t="s">
        <v>55</v>
      </c>
      <c r="H609" s="64"/>
      <c r="I609" s="64"/>
      <c r="J609" s="64"/>
      <c r="K609" s="64"/>
      <c r="L609" s="64"/>
      <c r="M609" s="64" t="s">
        <v>66</v>
      </c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 t="s">
        <v>591</v>
      </c>
      <c r="Z609" s="64"/>
      <c r="AA609" s="64" t="s">
        <v>59</v>
      </c>
      <c r="AB609" s="64"/>
      <c r="AC609" s="64" t="s">
        <v>19</v>
      </c>
      <c r="AD609" s="64" t="s">
        <v>19</v>
      </c>
      <c r="AE609" s="64" t="s">
        <v>591</v>
      </c>
      <c r="AF609" s="64" t="s">
        <v>60</v>
      </c>
      <c r="AG609" s="64"/>
      <c r="AH609" s="64" t="s">
        <v>519</v>
      </c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</row>
    <row r="610" spans="1:50" x14ac:dyDescent="0.25">
      <c r="A610" s="7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</row>
    <row r="611" spans="1:50" x14ac:dyDescent="0.25">
      <c r="A611" s="73" t="s">
        <v>1473</v>
      </c>
      <c r="B611" s="64"/>
      <c r="C611" s="64">
        <v>690583</v>
      </c>
      <c r="D611" s="64" t="s">
        <v>618</v>
      </c>
      <c r="E611" s="64"/>
      <c r="F611" s="64" t="s">
        <v>97</v>
      </c>
      <c r="G611" s="64" t="s">
        <v>55</v>
      </c>
      <c r="H611" s="64"/>
      <c r="I611" s="64"/>
      <c r="J611" s="64"/>
      <c r="K611" s="64"/>
      <c r="L611" s="64"/>
      <c r="M611" s="64" t="s">
        <v>66</v>
      </c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 t="s">
        <v>591</v>
      </c>
      <c r="Z611" s="64"/>
      <c r="AA611" s="64" t="s">
        <v>59</v>
      </c>
      <c r="AB611" s="64"/>
      <c r="AC611" s="64" t="s">
        <v>19</v>
      </c>
      <c r="AD611" s="64" t="s">
        <v>19</v>
      </c>
      <c r="AE611" s="64" t="s">
        <v>591</v>
      </c>
      <c r="AF611" s="64" t="s">
        <v>60</v>
      </c>
      <c r="AG611" s="64"/>
      <c r="AH611" s="64" t="s">
        <v>519</v>
      </c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5"/>
      <c r="AX611" s="64"/>
    </row>
    <row r="612" spans="1:50" x14ac:dyDescent="0.25">
      <c r="A612" s="73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</row>
    <row r="613" spans="1:50" x14ac:dyDescent="0.25">
      <c r="A613" s="73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</row>
    <row r="614" spans="1:50" x14ac:dyDescent="0.25">
      <c r="A614" s="73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</row>
    <row r="615" spans="1:50" x14ac:dyDescent="0.25">
      <c r="A615" s="73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</row>
    <row r="616" spans="1:50" x14ac:dyDescent="0.25">
      <c r="A616" s="73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</row>
    <row r="617" spans="1:50" x14ac:dyDescent="0.25">
      <c r="A617" s="73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</row>
    <row r="618" spans="1:50" x14ac:dyDescent="0.25">
      <c r="A618" s="73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</row>
    <row r="619" spans="1:50" x14ac:dyDescent="0.25">
      <c r="A619" s="73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</row>
    <row r="620" spans="1:50" x14ac:dyDescent="0.25">
      <c r="A620" s="73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</row>
    <row r="621" spans="1:50" x14ac:dyDescent="0.25">
      <c r="A621" s="73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</row>
    <row r="622" spans="1:50" x14ac:dyDescent="0.25">
      <c r="A622" s="73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</row>
    <row r="623" spans="1:50" x14ac:dyDescent="0.25">
      <c r="A623" s="73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5"/>
      <c r="AX623" s="64"/>
    </row>
    <row r="624" spans="1:50" x14ac:dyDescent="0.25">
      <c r="A624" s="73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5"/>
      <c r="AX624" s="64"/>
    </row>
    <row r="625" spans="1:50" x14ac:dyDescent="0.25">
      <c r="A625" s="73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5"/>
      <c r="AX625" s="64"/>
    </row>
    <row r="626" spans="1:50" x14ac:dyDescent="0.25">
      <c r="A626" s="73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5"/>
      <c r="AX626" s="64"/>
    </row>
    <row r="627" spans="1:50" x14ac:dyDescent="0.25">
      <c r="A627" s="73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5"/>
      <c r="AX627" s="64"/>
    </row>
    <row r="628" spans="1:50" x14ac:dyDescent="0.25">
      <c r="A628" s="73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5"/>
      <c r="AX628" s="64"/>
    </row>
    <row r="629" spans="1:50" x14ac:dyDescent="0.25">
      <c r="A629" s="73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5"/>
      <c r="AX629" s="64"/>
    </row>
    <row r="630" spans="1:50" x14ac:dyDescent="0.25">
      <c r="A630" s="73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5"/>
      <c r="AX630" s="64"/>
    </row>
    <row r="631" spans="1:50" x14ac:dyDescent="0.25">
      <c r="A631" s="73" t="s">
        <v>1474</v>
      </c>
      <c r="B631" s="64"/>
      <c r="C631" s="64">
        <v>486285</v>
      </c>
      <c r="D631" s="64">
        <v>419</v>
      </c>
      <c r="E631" s="64"/>
      <c r="F631" s="64" t="s">
        <v>97</v>
      </c>
      <c r="G631" s="64" t="s">
        <v>55</v>
      </c>
      <c r="H631" s="64"/>
      <c r="I631" s="64"/>
      <c r="J631" s="64"/>
      <c r="K631" s="64"/>
      <c r="L631" s="64"/>
      <c r="M631" s="64" t="s">
        <v>57</v>
      </c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 t="s">
        <v>414</v>
      </c>
      <c r="Z631" s="64"/>
      <c r="AA631" s="64" t="s">
        <v>59</v>
      </c>
      <c r="AB631" s="64"/>
      <c r="AC631" s="64" t="s">
        <v>19</v>
      </c>
      <c r="AD631" s="64" t="s">
        <v>19</v>
      </c>
      <c r="AE631" s="64" t="s">
        <v>619</v>
      </c>
      <c r="AF631" s="64" t="s">
        <v>60</v>
      </c>
      <c r="AG631" s="64"/>
      <c r="AH631" s="64" t="s">
        <v>519</v>
      </c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</row>
    <row r="632" spans="1:50" x14ac:dyDescent="0.25">
      <c r="A632" s="73" t="s">
        <v>1475</v>
      </c>
      <c r="B632" s="64"/>
      <c r="C632" s="64">
        <v>706329</v>
      </c>
      <c r="D632" s="64" t="s">
        <v>620</v>
      </c>
      <c r="E632" s="64"/>
      <c r="F632" s="64" t="s">
        <v>204</v>
      </c>
      <c r="G632" s="64" t="s">
        <v>55</v>
      </c>
      <c r="H632" s="64"/>
      <c r="I632" s="64"/>
      <c r="J632" s="64"/>
      <c r="K632" s="64"/>
      <c r="L632" s="64"/>
      <c r="M632" s="64" t="s">
        <v>66</v>
      </c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 t="s">
        <v>414</v>
      </c>
      <c r="Z632" s="64"/>
      <c r="AA632" s="64" t="s">
        <v>59</v>
      </c>
      <c r="AB632" s="64"/>
      <c r="AC632" s="64" t="s">
        <v>19</v>
      </c>
      <c r="AD632" s="64" t="s">
        <v>19</v>
      </c>
      <c r="AE632" s="64" t="s">
        <v>619</v>
      </c>
      <c r="AF632" s="64" t="s">
        <v>60</v>
      </c>
      <c r="AG632" s="64"/>
      <c r="AH632" s="64" t="s">
        <v>519</v>
      </c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</row>
    <row r="633" spans="1:50" x14ac:dyDescent="0.25">
      <c r="A633" s="73" t="s">
        <v>1476</v>
      </c>
      <c r="B633" s="64"/>
      <c r="C633" s="64">
        <v>487280</v>
      </c>
      <c r="D633" s="64" t="s">
        <v>621</v>
      </c>
      <c r="E633" s="64"/>
      <c r="F633" s="64" t="s">
        <v>210</v>
      </c>
      <c r="G633" s="64" t="s">
        <v>55</v>
      </c>
      <c r="H633" s="64"/>
      <c r="I633" s="64"/>
      <c r="J633" s="64"/>
      <c r="K633" s="64"/>
      <c r="L633" s="64"/>
      <c r="M633" s="64" t="s">
        <v>66</v>
      </c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 t="s">
        <v>619</v>
      </c>
      <c r="Z633" s="64"/>
      <c r="AA633" s="64" t="s">
        <v>59</v>
      </c>
      <c r="AB633" s="64"/>
      <c r="AC633" s="64" t="s">
        <v>19</v>
      </c>
      <c r="AD633" s="64" t="s">
        <v>19</v>
      </c>
      <c r="AE633" s="64" t="s">
        <v>619</v>
      </c>
      <c r="AF633" s="64" t="s">
        <v>60</v>
      </c>
      <c r="AG633" s="64"/>
      <c r="AH633" s="64" t="s">
        <v>519</v>
      </c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5"/>
      <c r="AX633" s="64"/>
    </row>
    <row r="634" spans="1:50" x14ac:dyDescent="0.25">
      <c r="A634" s="73" t="s">
        <v>1477</v>
      </c>
      <c r="B634" s="64"/>
      <c r="C634" s="64">
        <v>486266</v>
      </c>
      <c r="D634" s="64" t="s">
        <v>622</v>
      </c>
      <c r="E634" s="64"/>
      <c r="F634" s="64" t="s">
        <v>97</v>
      </c>
      <c r="G634" s="64" t="s">
        <v>55</v>
      </c>
      <c r="H634" s="64"/>
      <c r="I634" s="64"/>
      <c r="J634" s="64"/>
      <c r="K634" s="64"/>
      <c r="L634" s="64"/>
      <c r="M634" s="64" t="s">
        <v>57</v>
      </c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 t="s">
        <v>619</v>
      </c>
      <c r="Z634" s="64"/>
      <c r="AA634" s="64" t="s">
        <v>59</v>
      </c>
      <c r="AB634" s="64"/>
      <c r="AC634" s="64" t="s">
        <v>19</v>
      </c>
      <c r="AD634" s="64" t="s">
        <v>19</v>
      </c>
      <c r="AE634" s="64" t="s">
        <v>619</v>
      </c>
      <c r="AF634" s="64" t="s">
        <v>60</v>
      </c>
      <c r="AG634" s="64"/>
      <c r="AH634" s="64" t="s">
        <v>519</v>
      </c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5"/>
      <c r="AX634" s="64"/>
    </row>
    <row r="635" spans="1:50" x14ac:dyDescent="0.25">
      <c r="A635" s="74" t="s">
        <v>623</v>
      </c>
      <c r="B635" s="64"/>
      <c r="C635" s="64">
        <v>486186</v>
      </c>
      <c r="D635" s="64" t="s">
        <v>624</v>
      </c>
      <c r="E635" s="64"/>
      <c r="F635" s="64" t="s">
        <v>97</v>
      </c>
      <c r="G635" s="64" t="s">
        <v>55</v>
      </c>
      <c r="H635" s="64"/>
      <c r="I635" s="64"/>
      <c r="J635" s="64"/>
      <c r="K635" s="64"/>
      <c r="L635" s="64"/>
      <c r="M635" s="64" t="s">
        <v>57</v>
      </c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 t="s">
        <v>414</v>
      </c>
      <c r="Z635" s="64"/>
      <c r="AA635" s="64" t="s">
        <v>59</v>
      </c>
      <c r="AB635" s="64"/>
      <c r="AC635" s="64" t="s">
        <v>19</v>
      </c>
      <c r="AD635" s="64" t="s">
        <v>19</v>
      </c>
      <c r="AE635" s="64" t="s">
        <v>619</v>
      </c>
      <c r="AF635" s="64" t="s">
        <v>60</v>
      </c>
      <c r="AG635" s="64"/>
      <c r="AH635" s="64" t="s">
        <v>519</v>
      </c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6"/>
      <c r="AX635" s="64"/>
    </row>
    <row r="636" spans="1:50" x14ac:dyDescent="0.25">
      <c r="A636" s="74" t="s">
        <v>625</v>
      </c>
      <c r="B636" s="64"/>
      <c r="C636" s="64">
        <v>486134</v>
      </c>
      <c r="D636" s="64" t="s">
        <v>626</v>
      </c>
      <c r="E636" s="64"/>
      <c r="F636" s="64" t="s">
        <v>97</v>
      </c>
      <c r="G636" s="64" t="s">
        <v>55</v>
      </c>
      <c r="H636" s="64"/>
      <c r="I636" s="64"/>
      <c r="J636" s="64"/>
      <c r="K636" s="64"/>
      <c r="L636" s="64"/>
      <c r="M636" s="64" t="s">
        <v>57</v>
      </c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 t="s">
        <v>619</v>
      </c>
      <c r="Z636" s="64"/>
      <c r="AA636" s="64" t="s">
        <v>59</v>
      </c>
      <c r="AB636" s="64"/>
      <c r="AC636" s="64" t="s">
        <v>19</v>
      </c>
      <c r="AD636" s="64" t="s">
        <v>19</v>
      </c>
      <c r="AE636" s="64" t="s">
        <v>619</v>
      </c>
      <c r="AF636" s="64" t="s">
        <v>60</v>
      </c>
      <c r="AG636" s="64"/>
      <c r="AH636" s="64" t="s">
        <v>519</v>
      </c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5"/>
      <c r="AX636" s="64"/>
    </row>
    <row r="637" spans="1:50" x14ac:dyDescent="0.25">
      <c r="A637" s="74" t="s">
        <v>627</v>
      </c>
      <c r="B637" s="64"/>
      <c r="C637" s="64">
        <v>486129</v>
      </c>
      <c r="D637" s="64">
        <v>378</v>
      </c>
      <c r="E637" s="64"/>
      <c r="F637" s="64" t="s">
        <v>97</v>
      </c>
      <c r="G637" s="64" t="s">
        <v>55</v>
      </c>
      <c r="H637" s="64"/>
      <c r="I637" s="64"/>
      <c r="J637" s="64"/>
      <c r="K637" s="64"/>
      <c r="L637" s="64"/>
      <c r="M637" s="64" t="s">
        <v>57</v>
      </c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 t="s">
        <v>414</v>
      </c>
      <c r="Z637" s="64"/>
      <c r="AA637" s="64" t="s">
        <v>59</v>
      </c>
      <c r="AB637" s="64"/>
      <c r="AC637" s="64" t="s">
        <v>19</v>
      </c>
      <c r="AD637" s="64" t="s">
        <v>19</v>
      </c>
      <c r="AE637" s="64" t="s">
        <v>619</v>
      </c>
      <c r="AF637" s="64" t="s">
        <v>60</v>
      </c>
      <c r="AG637" s="64"/>
      <c r="AH637" s="64" t="s">
        <v>519</v>
      </c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5"/>
      <c r="AX637" s="64"/>
    </row>
    <row r="638" spans="1:50" x14ac:dyDescent="0.25">
      <c r="A638" s="73" t="s">
        <v>1478</v>
      </c>
      <c r="B638" s="64"/>
      <c r="C638" s="64">
        <v>486247</v>
      </c>
      <c r="D638" s="64" t="s">
        <v>629</v>
      </c>
      <c r="E638" s="64"/>
      <c r="F638" s="64" t="s">
        <v>97</v>
      </c>
      <c r="G638" s="64" t="s">
        <v>55</v>
      </c>
      <c r="H638" s="64"/>
      <c r="I638" s="64"/>
      <c r="J638" s="64"/>
      <c r="K638" s="64"/>
      <c r="L638" s="64"/>
      <c r="M638" s="64" t="s">
        <v>57</v>
      </c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 t="s">
        <v>414</v>
      </c>
      <c r="Z638" s="64"/>
      <c r="AA638" s="64" t="s">
        <v>59</v>
      </c>
      <c r="AB638" s="64"/>
      <c r="AC638" s="64" t="s">
        <v>19</v>
      </c>
      <c r="AD638" s="64" t="s">
        <v>19</v>
      </c>
      <c r="AE638" s="64" t="s">
        <v>619</v>
      </c>
      <c r="AF638" s="64" t="s">
        <v>60</v>
      </c>
      <c r="AG638" s="64"/>
      <c r="AH638" s="64" t="s">
        <v>519</v>
      </c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5"/>
      <c r="AX638" s="64"/>
    </row>
    <row r="639" spans="1:50" x14ac:dyDescent="0.25">
      <c r="A639" s="74" t="s">
        <v>630</v>
      </c>
      <c r="B639" s="64"/>
      <c r="C639" s="64">
        <v>486544</v>
      </c>
      <c r="D639" s="64" t="s">
        <v>631</v>
      </c>
      <c r="E639" s="64"/>
      <c r="F639" s="64" t="s">
        <v>141</v>
      </c>
      <c r="G639" s="64" t="s">
        <v>55</v>
      </c>
      <c r="H639" s="64"/>
      <c r="I639" s="64"/>
      <c r="J639" s="64"/>
      <c r="K639" s="64"/>
      <c r="L639" s="64"/>
      <c r="M639" s="64" t="s">
        <v>57</v>
      </c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 t="s">
        <v>414</v>
      </c>
      <c r="Z639" s="64"/>
      <c r="AA639" s="64" t="s">
        <v>59</v>
      </c>
      <c r="AB639" s="64"/>
      <c r="AC639" s="64" t="s">
        <v>19</v>
      </c>
      <c r="AD639" s="64" t="s">
        <v>19</v>
      </c>
      <c r="AE639" s="64" t="s">
        <v>619</v>
      </c>
      <c r="AF639" s="64" t="s">
        <v>60</v>
      </c>
      <c r="AG639" s="64"/>
      <c r="AH639" s="64" t="s">
        <v>519</v>
      </c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5"/>
      <c r="AX639" s="64"/>
    </row>
    <row r="640" spans="1:50" x14ac:dyDescent="0.25">
      <c r="A640" s="74" t="s">
        <v>632</v>
      </c>
      <c r="B640" s="64"/>
      <c r="C640" s="64">
        <v>486539</v>
      </c>
      <c r="D640" s="64" t="s">
        <v>633</v>
      </c>
      <c r="E640" s="64"/>
      <c r="F640" s="64" t="s">
        <v>141</v>
      </c>
      <c r="G640" s="64" t="s">
        <v>55</v>
      </c>
      <c r="H640" s="64"/>
      <c r="I640" s="64"/>
      <c r="J640" s="64"/>
      <c r="K640" s="64"/>
      <c r="L640" s="64"/>
      <c r="M640" s="64" t="s">
        <v>57</v>
      </c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 t="s">
        <v>619</v>
      </c>
      <c r="Z640" s="64"/>
      <c r="AA640" s="64" t="s">
        <v>59</v>
      </c>
      <c r="AB640" s="64"/>
      <c r="AC640" s="64" t="s">
        <v>19</v>
      </c>
      <c r="AD640" s="64" t="s">
        <v>19</v>
      </c>
      <c r="AE640" s="64" t="s">
        <v>619</v>
      </c>
      <c r="AF640" s="64" t="s">
        <v>60</v>
      </c>
      <c r="AG640" s="64"/>
      <c r="AH640" s="64" t="s">
        <v>519</v>
      </c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5"/>
      <c r="AX640" s="64"/>
    </row>
    <row r="641" spans="1:50" x14ac:dyDescent="0.25">
      <c r="A641" s="74" t="s">
        <v>634</v>
      </c>
      <c r="B641" s="64"/>
      <c r="C641" s="64">
        <v>486539</v>
      </c>
      <c r="D641" s="64" t="s">
        <v>633</v>
      </c>
      <c r="E641" s="64"/>
      <c r="F641" s="64" t="s">
        <v>193</v>
      </c>
      <c r="G641" s="64" t="s">
        <v>55</v>
      </c>
      <c r="H641" s="64"/>
      <c r="I641" s="64"/>
      <c r="J641" s="64"/>
      <c r="K641" s="64"/>
      <c r="L641" s="64"/>
      <c r="M641" s="64" t="s">
        <v>57</v>
      </c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 t="s">
        <v>619</v>
      </c>
      <c r="Z641" s="64"/>
      <c r="AA641" s="64" t="s">
        <v>59</v>
      </c>
      <c r="AB641" s="64"/>
      <c r="AC641" s="64" t="s">
        <v>19</v>
      </c>
      <c r="AD641" s="64" t="s">
        <v>19</v>
      </c>
      <c r="AE641" s="64" t="s">
        <v>619</v>
      </c>
      <c r="AF641" s="64" t="s">
        <v>60</v>
      </c>
      <c r="AG641" s="64"/>
      <c r="AH641" s="64" t="s">
        <v>519</v>
      </c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</row>
    <row r="642" spans="1:50" x14ac:dyDescent="0.25">
      <c r="A642" s="74" t="s">
        <v>635</v>
      </c>
      <c r="B642" s="64"/>
      <c r="C642" s="64">
        <v>486544</v>
      </c>
      <c r="D642" s="64" t="s">
        <v>631</v>
      </c>
      <c r="E642" s="64"/>
      <c r="F642" s="64" t="s">
        <v>193</v>
      </c>
      <c r="G642" s="64" t="s">
        <v>55</v>
      </c>
      <c r="H642" s="64"/>
      <c r="I642" s="64"/>
      <c r="J642" s="64"/>
      <c r="K642" s="64"/>
      <c r="L642" s="64"/>
      <c r="M642" s="64" t="s">
        <v>57</v>
      </c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 t="s">
        <v>414</v>
      </c>
      <c r="Z642" s="64"/>
      <c r="AA642" s="64" t="s">
        <v>59</v>
      </c>
      <c r="AB642" s="64"/>
      <c r="AC642" s="64" t="s">
        <v>19</v>
      </c>
      <c r="AD642" s="64" t="s">
        <v>19</v>
      </c>
      <c r="AE642" s="64" t="s">
        <v>619</v>
      </c>
      <c r="AF642" s="64" t="s">
        <v>60</v>
      </c>
      <c r="AG642" s="64"/>
      <c r="AH642" s="64" t="s">
        <v>519</v>
      </c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5"/>
      <c r="AX642" s="64"/>
    </row>
    <row r="643" spans="1:50" x14ac:dyDescent="0.25">
      <c r="A643" s="73" t="s">
        <v>1479</v>
      </c>
      <c r="B643" s="64"/>
      <c r="C643" s="64">
        <v>486775</v>
      </c>
      <c r="D643" s="64" t="s">
        <v>636</v>
      </c>
      <c r="E643" s="64"/>
      <c r="F643" s="64" t="s">
        <v>204</v>
      </c>
      <c r="G643" s="64" t="s">
        <v>55</v>
      </c>
      <c r="H643" s="64"/>
      <c r="I643" s="64"/>
      <c r="J643" s="64"/>
      <c r="K643" s="64"/>
      <c r="L643" s="64"/>
      <c r="M643" s="64" t="s">
        <v>57</v>
      </c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 t="s">
        <v>619</v>
      </c>
      <c r="Z643" s="64"/>
      <c r="AA643" s="64" t="s">
        <v>59</v>
      </c>
      <c r="AB643" s="64"/>
      <c r="AC643" s="64" t="s">
        <v>19</v>
      </c>
      <c r="AD643" s="64" t="s">
        <v>19</v>
      </c>
      <c r="AE643" s="64" t="s">
        <v>619</v>
      </c>
      <c r="AF643" s="64" t="s">
        <v>60</v>
      </c>
      <c r="AG643" s="64"/>
      <c r="AH643" s="64" t="s">
        <v>519</v>
      </c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</row>
    <row r="644" spans="1:50" x14ac:dyDescent="0.25">
      <c r="A644" s="73" t="s">
        <v>1480</v>
      </c>
      <c r="B644" s="64"/>
      <c r="C644" s="64">
        <v>486539</v>
      </c>
      <c r="D644" s="64" t="s">
        <v>637</v>
      </c>
      <c r="E644" s="64"/>
      <c r="F644" s="64" t="s">
        <v>191</v>
      </c>
      <c r="G644" s="64" t="s">
        <v>56</v>
      </c>
      <c r="H644" s="64"/>
      <c r="I644" s="64"/>
      <c r="J644" s="64"/>
      <c r="K644" s="64"/>
      <c r="L644" s="64"/>
      <c r="M644" s="64" t="s">
        <v>57</v>
      </c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 t="s">
        <v>619</v>
      </c>
      <c r="Z644" s="64"/>
      <c r="AA644" s="64" t="s">
        <v>59</v>
      </c>
      <c r="AB644" s="64"/>
      <c r="AC644" s="64" t="s">
        <v>19</v>
      </c>
      <c r="AD644" s="64" t="s">
        <v>19</v>
      </c>
      <c r="AE644" s="64" t="s">
        <v>619</v>
      </c>
      <c r="AF644" s="64" t="s">
        <v>60</v>
      </c>
      <c r="AG644" s="64"/>
      <c r="AH644" s="64" t="s">
        <v>519</v>
      </c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</row>
    <row r="645" spans="1:50" x14ac:dyDescent="0.25">
      <c r="A645" s="73" t="s">
        <v>1481</v>
      </c>
      <c r="B645" s="64"/>
      <c r="C645" s="64">
        <v>486544</v>
      </c>
      <c r="D645" s="64" t="s">
        <v>638</v>
      </c>
      <c r="E645" s="64"/>
      <c r="F645" s="64" t="s">
        <v>191</v>
      </c>
      <c r="G645" s="64" t="s">
        <v>56</v>
      </c>
      <c r="H645" s="64"/>
      <c r="I645" s="64"/>
      <c r="J645" s="64"/>
      <c r="K645" s="64"/>
      <c r="L645" s="64"/>
      <c r="M645" s="64" t="s">
        <v>57</v>
      </c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 t="s">
        <v>414</v>
      </c>
      <c r="Z645" s="64"/>
      <c r="AA645" s="64" t="s">
        <v>59</v>
      </c>
      <c r="AB645" s="64"/>
      <c r="AC645" s="64" t="s">
        <v>19</v>
      </c>
      <c r="AD645" s="64" t="s">
        <v>19</v>
      </c>
      <c r="AE645" s="64" t="s">
        <v>619</v>
      </c>
      <c r="AF645" s="64" t="s">
        <v>60</v>
      </c>
      <c r="AG645" s="64"/>
      <c r="AH645" s="64" t="s">
        <v>519</v>
      </c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5"/>
      <c r="AX645" s="64"/>
    </row>
    <row r="646" spans="1:50" x14ac:dyDescent="0.25">
      <c r="A646" s="73" t="s">
        <v>1482</v>
      </c>
      <c r="B646" s="64"/>
      <c r="C646" s="64">
        <v>486539</v>
      </c>
      <c r="D646" s="64" t="s">
        <v>637</v>
      </c>
      <c r="E646" s="64"/>
      <c r="F646" s="64" t="s">
        <v>201</v>
      </c>
      <c r="G646" s="64" t="s">
        <v>56</v>
      </c>
      <c r="H646" s="64"/>
      <c r="I646" s="64"/>
      <c r="J646" s="64"/>
      <c r="K646" s="64"/>
      <c r="L646" s="64"/>
      <c r="M646" s="64" t="s">
        <v>57</v>
      </c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 t="s">
        <v>619</v>
      </c>
      <c r="Z646" s="64"/>
      <c r="AA646" s="64" t="s">
        <v>59</v>
      </c>
      <c r="AB646" s="64"/>
      <c r="AC646" s="64" t="s">
        <v>19</v>
      </c>
      <c r="AD646" s="64" t="s">
        <v>19</v>
      </c>
      <c r="AE646" s="64" t="s">
        <v>619</v>
      </c>
      <c r="AF646" s="64" t="s">
        <v>60</v>
      </c>
      <c r="AG646" s="64"/>
      <c r="AH646" s="64" t="s">
        <v>519</v>
      </c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5"/>
      <c r="AX646" s="64"/>
    </row>
    <row r="647" spans="1:50" x14ac:dyDescent="0.25">
      <c r="A647" s="73" t="s">
        <v>1483</v>
      </c>
      <c r="B647" s="64"/>
      <c r="C647" s="64">
        <v>486544</v>
      </c>
      <c r="D647" s="64" t="s">
        <v>638</v>
      </c>
      <c r="E647" s="64"/>
      <c r="F647" s="64" t="s">
        <v>201</v>
      </c>
      <c r="G647" s="64" t="s">
        <v>56</v>
      </c>
      <c r="H647" s="64"/>
      <c r="I647" s="64"/>
      <c r="J647" s="64"/>
      <c r="K647" s="64"/>
      <c r="L647" s="64"/>
      <c r="M647" s="64" t="s">
        <v>57</v>
      </c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 t="s">
        <v>414</v>
      </c>
      <c r="Z647" s="64"/>
      <c r="AA647" s="64" t="s">
        <v>59</v>
      </c>
      <c r="AB647" s="64"/>
      <c r="AC647" s="64" t="s">
        <v>19</v>
      </c>
      <c r="AD647" s="64" t="s">
        <v>19</v>
      </c>
      <c r="AE647" s="64" t="s">
        <v>619</v>
      </c>
      <c r="AF647" s="64" t="s">
        <v>60</v>
      </c>
      <c r="AG647" s="64"/>
      <c r="AH647" s="64" t="s">
        <v>519</v>
      </c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6"/>
      <c r="AX647" s="64"/>
    </row>
    <row r="648" spans="1:50" x14ac:dyDescent="0.25">
      <c r="A648" s="73" t="s">
        <v>1484</v>
      </c>
      <c r="B648" s="64"/>
      <c r="C648" s="64">
        <v>487553</v>
      </c>
      <c r="D648" s="64" t="s">
        <v>639</v>
      </c>
      <c r="E648" s="64"/>
      <c r="F648" s="64" t="s">
        <v>97</v>
      </c>
      <c r="G648" s="64" t="s">
        <v>55</v>
      </c>
      <c r="H648" s="64"/>
      <c r="I648" s="64"/>
      <c r="J648" s="64"/>
      <c r="K648" s="64"/>
      <c r="L648" s="64"/>
      <c r="M648" s="64" t="s">
        <v>66</v>
      </c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 t="s">
        <v>640</v>
      </c>
      <c r="Z648" s="64"/>
      <c r="AA648" s="64" t="s">
        <v>59</v>
      </c>
      <c r="AB648" s="64"/>
      <c r="AC648" s="64" t="s">
        <v>19</v>
      </c>
      <c r="AD648" s="64" t="s">
        <v>19</v>
      </c>
      <c r="AE648" s="64" t="s">
        <v>619</v>
      </c>
      <c r="AF648" s="64" t="s">
        <v>60</v>
      </c>
      <c r="AG648" s="64"/>
      <c r="AH648" s="64" t="s">
        <v>519</v>
      </c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</row>
    <row r="649" spans="1:50" x14ac:dyDescent="0.25">
      <c r="A649" s="73" t="s">
        <v>1485</v>
      </c>
      <c r="B649" s="64"/>
      <c r="C649" s="65" t="s">
        <v>641</v>
      </c>
      <c r="D649" s="64" t="s">
        <v>642</v>
      </c>
      <c r="E649" s="64"/>
      <c r="F649" s="64" t="s">
        <v>97</v>
      </c>
      <c r="G649" s="64" t="s">
        <v>55</v>
      </c>
      <c r="H649" s="64"/>
      <c r="I649" s="64"/>
      <c r="J649" s="64"/>
      <c r="K649" s="64"/>
      <c r="L649" s="64"/>
      <c r="M649" s="64" t="s">
        <v>66</v>
      </c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 t="s">
        <v>619</v>
      </c>
      <c r="Z649" s="64"/>
      <c r="AA649" s="64" t="s">
        <v>59</v>
      </c>
      <c r="AB649" s="64"/>
      <c r="AC649" s="64" t="s">
        <v>19</v>
      </c>
      <c r="AD649" s="64" t="s">
        <v>19</v>
      </c>
      <c r="AE649" s="64" t="s">
        <v>619</v>
      </c>
      <c r="AF649" s="64" t="s">
        <v>60</v>
      </c>
      <c r="AG649" s="64"/>
      <c r="AH649" s="64" t="s">
        <v>519</v>
      </c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</row>
    <row r="650" spans="1:50" x14ac:dyDescent="0.25">
      <c r="A650" s="73" t="s">
        <v>1486</v>
      </c>
      <c r="B650" s="64"/>
      <c r="C650" s="64">
        <v>808441</v>
      </c>
      <c r="D650" s="64" t="s">
        <v>643</v>
      </c>
      <c r="E650" s="64"/>
      <c r="F650" s="64" t="s">
        <v>141</v>
      </c>
      <c r="G650" s="64" t="s">
        <v>55</v>
      </c>
      <c r="H650" s="64"/>
      <c r="I650" s="64"/>
      <c r="J650" s="64"/>
      <c r="K650" s="64"/>
      <c r="L650" s="64"/>
      <c r="M650" s="64" t="s">
        <v>57</v>
      </c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 t="s">
        <v>414</v>
      </c>
      <c r="Z650" s="64"/>
      <c r="AA650" s="64" t="s">
        <v>59</v>
      </c>
      <c r="AB650" s="64"/>
      <c r="AC650" s="64" t="s">
        <v>19</v>
      </c>
      <c r="AD650" s="64" t="s">
        <v>19</v>
      </c>
      <c r="AE650" s="64" t="s">
        <v>619</v>
      </c>
      <c r="AF650" s="64" t="s">
        <v>60</v>
      </c>
      <c r="AG650" s="64"/>
      <c r="AH650" s="64" t="s">
        <v>519</v>
      </c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</row>
    <row r="651" spans="1:50" x14ac:dyDescent="0.25">
      <c r="A651" s="73" t="s">
        <v>1487</v>
      </c>
      <c r="B651" s="64"/>
      <c r="C651" s="64">
        <v>808455</v>
      </c>
      <c r="D651" s="64" t="s">
        <v>644</v>
      </c>
      <c r="E651" s="64"/>
      <c r="F651" s="64" t="s">
        <v>141</v>
      </c>
      <c r="G651" s="64" t="s">
        <v>55</v>
      </c>
      <c r="H651" s="64"/>
      <c r="I651" s="64"/>
      <c r="J651" s="64"/>
      <c r="K651" s="64"/>
      <c r="L651" s="64"/>
      <c r="M651" s="64" t="s">
        <v>57</v>
      </c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 t="s">
        <v>619</v>
      </c>
      <c r="Z651" s="64"/>
      <c r="AA651" s="64" t="s">
        <v>59</v>
      </c>
      <c r="AB651" s="64"/>
      <c r="AC651" s="64" t="s">
        <v>19</v>
      </c>
      <c r="AD651" s="64" t="s">
        <v>19</v>
      </c>
      <c r="AE651" s="64" t="s">
        <v>619</v>
      </c>
      <c r="AF651" s="64" t="s">
        <v>60</v>
      </c>
      <c r="AG651" s="64"/>
      <c r="AH651" s="64" t="s">
        <v>519</v>
      </c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</row>
    <row r="652" spans="1:50" x14ac:dyDescent="0.25">
      <c r="A652" s="73" t="s">
        <v>1488</v>
      </c>
      <c r="B652" s="64"/>
      <c r="C652" s="64">
        <v>808460</v>
      </c>
      <c r="D652" s="64">
        <v>426</v>
      </c>
      <c r="E652" s="64"/>
      <c r="F652" s="64" t="s">
        <v>97</v>
      </c>
      <c r="G652" s="64" t="s">
        <v>55</v>
      </c>
      <c r="H652" s="64"/>
      <c r="I652" s="64"/>
      <c r="J652" s="64"/>
      <c r="K652" s="64"/>
      <c r="L652" s="64"/>
      <c r="M652" s="64" t="s">
        <v>57</v>
      </c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 t="s">
        <v>414</v>
      </c>
      <c r="Z652" s="64"/>
      <c r="AA652" s="64" t="s">
        <v>59</v>
      </c>
      <c r="AB652" s="64"/>
      <c r="AC652" s="64" t="s">
        <v>19</v>
      </c>
      <c r="AD652" s="64" t="s">
        <v>19</v>
      </c>
      <c r="AE652" s="64" t="s">
        <v>619</v>
      </c>
      <c r="AF652" s="64" t="s">
        <v>60</v>
      </c>
      <c r="AG652" s="64"/>
      <c r="AH652" s="64" t="s">
        <v>519</v>
      </c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</row>
    <row r="653" spans="1:50" x14ac:dyDescent="0.25">
      <c r="A653" s="73" t="s">
        <v>1489</v>
      </c>
      <c r="B653" s="64"/>
      <c r="C653" s="64">
        <v>808610</v>
      </c>
      <c r="D653" s="64" t="s">
        <v>646</v>
      </c>
      <c r="E653" s="64"/>
      <c r="F653" s="64" t="s">
        <v>349</v>
      </c>
      <c r="G653" s="64" t="s">
        <v>55</v>
      </c>
      <c r="H653" s="64"/>
      <c r="I653" s="64"/>
      <c r="J653" s="64"/>
      <c r="K653" s="64"/>
      <c r="L653" s="64"/>
      <c r="M653" s="64" t="s">
        <v>66</v>
      </c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 t="s">
        <v>619</v>
      </c>
      <c r="Z653" s="64"/>
      <c r="AA653" s="64" t="s">
        <v>59</v>
      </c>
      <c r="AB653" s="64"/>
      <c r="AC653" s="64" t="s">
        <v>19</v>
      </c>
      <c r="AD653" s="64" t="s">
        <v>19</v>
      </c>
      <c r="AE653" s="64" t="s">
        <v>619</v>
      </c>
      <c r="AF653" s="64" t="s">
        <v>60</v>
      </c>
      <c r="AG653" s="64"/>
      <c r="AH653" s="64" t="s">
        <v>519</v>
      </c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5"/>
      <c r="AX653" s="64"/>
    </row>
    <row r="654" spans="1:50" x14ac:dyDescent="0.25">
      <c r="A654" s="73" t="s">
        <v>1490</v>
      </c>
      <c r="B654" s="64"/>
      <c r="C654" s="64">
        <v>808525</v>
      </c>
      <c r="D654" s="64" t="s">
        <v>647</v>
      </c>
      <c r="E654" s="64"/>
      <c r="F654" s="64" t="s">
        <v>494</v>
      </c>
      <c r="G654" s="64" t="s">
        <v>55</v>
      </c>
      <c r="H654" s="64"/>
      <c r="I654" s="64"/>
      <c r="J654" s="64"/>
      <c r="K654" s="64"/>
      <c r="L654" s="64"/>
      <c r="M654" s="64" t="s">
        <v>57</v>
      </c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 t="s">
        <v>619</v>
      </c>
      <c r="Z654" s="64"/>
      <c r="AA654" s="64" t="s">
        <v>59</v>
      </c>
      <c r="AB654" s="64"/>
      <c r="AC654" s="64" t="s">
        <v>19</v>
      </c>
      <c r="AD654" s="64" t="s">
        <v>19</v>
      </c>
      <c r="AE654" s="64" t="s">
        <v>619</v>
      </c>
      <c r="AF654" s="64" t="s">
        <v>60</v>
      </c>
      <c r="AG654" s="64"/>
      <c r="AH654" s="64" t="s">
        <v>519</v>
      </c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</row>
    <row r="655" spans="1:50" x14ac:dyDescent="0.25">
      <c r="A655" s="73" t="s">
        <v>1491</v>
      </c>
      <c r="B655" s="64"/>
      <c r="C655" s="64">
        <v>808653</v>
      </c>
      <c r="D655" s="64" t="s">
        <v>648</v>
      </c>
      <c r="E655" s="64"/>
      <c r="F655" s="64" t="s">
        <v>97</v>
      </c>
      <c r="G655" s="64" t="s">
        <v>55</v>
      </c>
      <c r="H655" s="64"/>
      <c r="I655" s="64"/>
      <c r="J655" s="64"/>
      <c r="K655" s="64"/>
      <c r="L655" s="64"/>
      <c r="M655" s="64" t="s">
        <v>57</v>
      </c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 t="s">
        <v>414</v>
      </c>
      <c r="Z655" s="64"/>
      <c r="AA655" s="64" t="s">
        <v>59</v>
      </c>
      <c r="AB655" s="64"/>
      <c r="AC655" s="64" t="s">
        <v>19</v>
      </c>
      <c r="AD655" s="64" t="s">
        <v>19</v>
      </c>
      <c r="AE655" s="64" t="s">
        <v>619</v>
      </c>
      <c r="AF655" s="64" t="s">
        <v>60</v>
      </c>
      <c r="AG655" s="64"/>
      <c r="AH655" s="64" t="s">
        <v>519</v>
      </c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5"/>
      <c r="AX655" s="64"/>
    </row>
    <row r="656" spans="1:50" x14ac:dyDescent="0.25">
      <c r="A656" s="73" t="s">
        <v>1492</v>
      </c>
      <c r="B656" s="64"/>
      <c r="C656" s="64">
        <v>808653</v>
      </c>
      <c r="D656" s="64" t="s">
        <v>648</v>
      </c>
      <c r="E656" s="64"/>
      <c r="F656" s="64" t="s">
        <v>141</v>
      </c>
      <c r="G656" s="64" t="s">
        <v>55</v>
      </c>
      <c r="H656" s="64"/>
      <c r="I656" s="64"/>
      <c r="J656" s="64"/>
      <c r="K656" s="64"/>
      <c r="L656" s="64"/>
      <c r="M656" s="64" t="s">
        <v>57</v>
      </c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 t="s">
        <v>414</v>
      </c>
      <c r="Z656" s="64"/>
      <c r="AA656" s="64" t="s">
        <v>59</v>
      </c>
      <c r="AB656" s="64"/>
      <c r="AC656" s="64" t="s">
        <v>19</v>
      </c>
      <c r="AD656" s="64" t="s">
        <v>19</v>
      </c>
      <c r="AE656" s="64" t="s">
        <v>619</v>
      </c>
      <c r="AF656" s="64" t="s">
        <v>60</v>
      </c>
      <c r="AG656" s="64"/>
      <c r="AH656" s="64" t="s">
        <v>519</v>
      </c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5"/>
      <c r="AX656" s="64"/>
    </row>
    <row r="657" spans="1:50" x14ac:dyDescent="0.25">
      <c r="A657" s="73" t="s">
        <v>1493</v>
      </c>
      <c r="B657" s="64"/>
      <c r="C657" s="64">
        <v>808653</v>
      </c>
      <c r="D657" s="64" t="s">
        <v>648</v>
      </c>
      <c r="E657" s="64"/>
      <c r="F657" s="64" t="s">
        <v>193</v>
      </c>
      <c r="G657" s="64" t="s">
        <v>55</v>
      </c>
      <c r="H657" s="64"/>
      <c r="I657" s="64"/>
      <c r="J657" s="64"/>
      <c r="K657" s="64"/>
      <c r="L657" s="64"/>
      <c r="M657" s="64" t="s">
        <v>57</v>
      </c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 t="s">
        <v>414</v>
      </c>
      <c r="Z657" s="64"/>
      <c r="AA657" s="64" t="s">
        <v>59</v>
      </c>
      <c r="AB657" s="64"/>
      <c r="AC657" s="64" t="s">
        <v>19</v>
      </c>
      <c r="AD657" s="64" t="s">
        <v>19</v>
      </c>
      <c r="AE657" s="64" t="s">
        <v>619</v>
      </c>
      <c r="AF657" s="64" t="s">
        <v>60</v>
      </c>
      <c r="AG657" s="64"/>
      <c r="AH657" s="64" t="s">
        <v>519</v>
      </c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5"/>
      <c r="AX657" s="64"/>
    </row>
    <row r="658" spans="1:50" x14ac:dyDescent="0.25">
      <c r="A658" s="73" t="s">
        <v>1494</v>
      </c>
      <c r="B658" s="64"/>
      <c r="C658" s="64">
        <v>808686</v>
      </c>
      <c r="D658" s="64" t="s">
        <v>649</v>
      </c>
      <c r="E658" s="64"/>
      <c r="F658" s="64" t="s">
        <v>141</v>
      </c>
      <c r="G658" s="64" t="s">
        <v>55</v>
      </c>
      <c r="H658" s="64"/>
      <c r="I658" s="64"/>
      <c r="J658" s="64"/>
      <c r="K658" s="64"/>
      <c r="L658" s="64"/>
      <c r="M658" s="64" t="s">
        <v>57</v>
      </c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 t="s">
        <v>414</v>
      </c>
      <c r="Z658" s="64"/>
      <c r="AA658" s="64" t="s">
        <v>59</v>
      </c>
      <c r="AB658" s="64"/>
      <c r="AC658" s="64" t="s">
        <v>19</v>
      </c>
      <c r="AD658" s="64" t="s">
        <v>19</v>
      </c>
      <c r="AE658" s="64" t="s">
        <v>619</v>
      </c>
      <c r="AF658" s="64" t="s">
        <v>60</v>
      </c>
      <c r="AG658" s="64"/>
      <c r="AH658" s="64" t="s">
        <v>519</v>
      </c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</row>
    <row r="659" spans="1:50" x14ac:dyDescent="0.25">
      <c r="A659" s="73" t="s">
        <v>1495</v>
      </c>
      <c r="B659" s="64"/>
      <c r="C659" s="64">
        <v>808728</v>
      </c>
      <c r="D659" s="64" t="s">
        <v>650</v>
      </c>
      <c r="E659" s="64"/>
      <c r="F659" s="64" t="s">
        <v>97</v>
      </c>
      <c r="G659" s="64" t="s">
        <v>55</v>
      </c>
      <c r="H659" s="64"/>
      <c r="I659" s="64"/>
      <c r="J659" s="64"/>
      <c r="K659" s="64"/>
      <c r="L659" s="64"/>
      <c r="M659" s="64" t="s">
        <v>66</v>
      </c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 t="s">
        <v>414</v>
      </c>
      <c r="Z659" s="64"/>
      <c r="AA659" s="64" t="s">
        <v>59</v>
      </c>
      <c r="AB659" s="64"/>
      <c r="AC659" s="64" t="s">
        <v>19</v>
      </c>
      <c r="AD659" s="64" t="s">
        <v>19</v>
      </c>
      <c r="AE659" s="64" t="s">
        <v>619</v>
      </c>
      <c r="AF659" s="64" t="s">
        <v>60</v>
      </c>
      <c r="AG659" s="64"/>
      <c r="AH659" s="64" t="s">
        <v>519</v>
      </c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5"/>
      <c r="AX659" s="64"/>
    </row>
    <row r="660" spans="1:50" x14ac:dyDescent="0.25">
      <c r="A660" s="73" t="s">
        <v>1496</v>
      </c>
      <c r="B660" s="64"/>
      <c r="C660" s="64">
        <v>487553</v>
      </c>
      <c r="D660" s="64" t="s">
        <v>639</v>
      </c>
      <c r="E660" s="64"/>
      <c r="F660" s="64" t="s">
        <v>141</v>
      </c>
      <c r="G660" s="64" t="s">
        <v>55</v>
      </c>
      <c r="H660" s="64"/>
      <c r="I660" s="64"/>
      <c r="J660" s="64"/>
      <c r="K660" s="64"/>
      <c r="L660" s="64"/>
      <c r="M660" s="64" t="s">
        <v>66</v>
      </c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 t="s">
        <v>640</v>
      </c>
      <c r="Z660" s="64"/>
      <c r="AA660" s="64" t="s">
        <v>59</v>
      </c>
      <c r="AB660" s="64"/>
      <c r="AC660" s="64" t="s">
        <v>19</v>
      </c>
      <c r="AD660" s="64" t="s">
        <v>19</v>
      </c>
      <c r="AE660" s="64" t="s">
        <v>619</v>
      </c>
      <c r="AF660" s="64" t="s">
        <v>60</v>
      </c>
      <c r="AG660" s="64"/>
      <c r="AH660" s="64" t="s">
        <v>519</v>
      </c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</row>
    <row r="661" spans="1:50" x14ac:dyDescent="0.25">
      <c r="A661" s="73" t="s">
        <v>1497</v>
      </c>
      <c r="B661" s="64"/>
      <c r="C661" s="64">
        <v>809011</v>
      </c>
      <c r="D661" s="64" t="s">
        <v>652</v>
      </c>
      <c r="E661" s="64"/>
      <c r="F661" s="64" t="s">
        <v>210</v>
      </c>
      <c r="G661" s="64" t="s">
        <v>55</v>
      </c>
      <c r="H661" s="64"/>
      <c r="I661" s="64"/>
      <c r="J661" s="64"/>
      <c r="K661" s="64"/>
      <c r="L661" s="64"/>
      <c r="M661" s="64" t="s">
        <v>66</v>
      </c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 t="s">
        <v>619</v>
      </c>
      <c r="Z661" s="64"/>
      <c r="AA661" s="64" t="s">
        <v>59</v>
      </c>
      <c r="AB661" s="64"/>
      <c r="AC661" s="64" t="s">
        <v>19</v>
      </c>
      <c r="AD661" s="64" t="s">
        <v>19</v>
      </c>
      <c r="AE661" s="64" t="s">
        <v>619</v>
      </c>
      <c r="AF661" s="64" t="s">
        <v>60</v>
      </c>
      <c r="AG661" s="64"/>
      <c r="AH661" s="64" t="s">
        <v>519</v>
      </c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</row>
    <row r="662" spans="1:50" x14ac:dyDescent="0.25">
      <c r="A662" s="73" t="s">
        <v>1498</v>
      </c>
      <c r="B662" s="64"/>
      <c r="C662" s="64">
        <v>616970</v>
      </c>
      <c r="D662" s="64" t="s">
        <v>654</v>
      </c>
      <c r="E662" s="64"/>
      <c r="F662" s="64" t="s">
        <v>97</v>
      </c>
      <c r="G662" s="64" t="s">
        <v>55</v>
      </c>
      <c r="H662" s="64"/>
      <c r="I662" s="64"/>
      <c r="J662" s="64"/>
      <c r="K662" s="64"/>
      <c r="L662" s="64"/>
      <c r="M662" s="64" t="s">
        <v>66</v>
      </c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 t="s">
        <v>19</v>
      </c>
      <c r="Z662" s="64"/>
      <c r="AA662" s="64" t="s">
        <v>59</v>
      </c>
      <c r="AB662" s="64"/>
      <c r="AC662" s="64" t="s">
        <v>19</v>
      </c>
      <c r="AD662" s="64" t="s">
        <v>19</v>
      </c>
      <c r="AE662" s="64" t="s">
        <v>619</v>
      </c>
      <c r="AF662" s="64" t="s">
        <v>60</v>
      </c>
      <c r="AG662" s="64"/>
      <c r="AH662" s="64" t="s">
        <v>519</v>
      </c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</row>
    <row r="663" spans="1:50" x14ac:dyDescent="0.25">
      <c r="A663" s="73" t="s">
        <v>1499</v>
      </c>
      <c r="B663" s="64"/>
      <c r="C663" s="64">
        <v>616970</v>
      </c>
      <c r="D663" s="64" t="s">
        <v>654</v>
      </c>
      <c r="E663" s="64"/>
      <c r="F663" s="64" t="s">
        <v>141</v>
      </c>
      <c r="G663" s="64" t="s">
        <v>55</v>
      </c>
      <c r="H663" s="64"/>
      <c r="I663" s="64"/>
      <c r="J663" s="64"/>
      <c r="K663" s="64"/>
      <c r="L663" s="64"/>
      <c r="M663" s="64" t="s">
        <v>66</v>
      </c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 t="s">
        <v>19</v>
      </c>
      <c r="Z663" s="64"/>
      <c r="AA663" s="64" t="s">
        <v>59</v>
      </c>
      <c r="AB663" s="64"/>
      <c r="AC663" s="64" t="s">
        <v>19</v>
      </c>
      <c r="AD663" s="64" t="s">
        <v>19</v>
      </c>
      <c r="AE663" s="64" t="s">
        <v>619</v>
      </c>
      <c r="AF663" s="64" t="s">
        <v>60</v>
      </c>
      <c r="AG663" s="64"/>
      <c r="AH663" s="64" t="s">
        <v>519</v>
      </c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</row>
    <row r="664" spans="1:50" x14ac:dyDescent="0.25">
      <c r="A664" s="73" t="s">
        <v>1500</v>
      </c>
      <c r="B664" s="64"/>
      <c r="C664" s="64">
        <v>808931</v>
      </c>
      <c r="D664" s="64" t="s">
        <v>655</v>
      </c>
      <c r="E664" s="64"/>
      <c r="F664" s="64" t="s">
        <v>349</v>
      </c>
      <c r="G664" s="64" t="s">
        <v>55</v>
      </c>
      <c r="H664" s="64"/>
      <c r="I664" s="64"/>
      <c r="J664" s="64"/>
      <c r="K664" s="64"/>
      <c r="L664" s="64"/>
      <c r="M664" s="64" t="s">
        <v>66</v>
      </c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 t="s">
        <v>619</v>
      </c>
      <c r="Z664" s="64"/>
      <c r="AA664" s="64" t="s">
        <v>59</v>
      </c>
      <c r="AB664" s="64"/>
      <c r="AC664" s="64" t="s">
        <v>19</v>
      </c>
      <c r="AD664" s="64" t="s">
        <v>19</v>
      </c>
      <c r="AE664" s="64" t="s">
        <v>619</v>
      </c>
      <c r="AF664" s="64" t="s">
        <v>60</v>
      </c>
      <c r="AG664" s="64"/>
      <c r="AH664" s="64" t="s">
        <v>519</v>
      </c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5"/>
      <c r="AX664" s="64"/>
    </row>
    <row r="665" spans="1:50" x14ac:dyDescent="0.25">
      <c r="A665" s="73" t="s">
        <v>1501</v>
      </c>
      <c r="B665" s="64"/>
      <c r="C665" s="64">
        <v>808653</v>
      </c>
      <c r="D665" s="64" t="s">
        <v>656</v>
      </c>
      <c r="E665" s="64"/>
      <c r="F665" s="64" t="s">
        <v>191</v>
      </c>
      <c r="G665" s="64" t="s">
        <v>56</v>
      </c>
      <c r="H665" s="64"/>
      <c r="I665" s="64"/>
      <c r="J665" s="64"/>
      <c r="K665" s="64"/>
      <c r="L665" s="64"/>
      <c r="M665" s="64" t="s">
        <v>57</v>
      </c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 t="s">
        <v>414</v>
      </c>
      <c r="Z665" s="64"/>
      <c r="AA665" s="64" t="s">
        <v>59</v>
      </c>
      <c r="AB665" s="64"/>
      <c r="AC665" s="64" t="s">
        <v>19</v>
      </c>
      <c r="AD665" s="64" t="s">
        <v>19</v>
      </c>
      <c r="AE665" s="64" t="s">
        <v>619</v>
      </c>
      <c r="AF665" s="64" t="s">
        <v>60</v>
      </c>
      <c r="AG665" s="64"/>
      <c r="AH665" s="64" t="s">
        <v>519</v>
      </c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</row>
    <row r="666" spans="1:50" x14ac:dyDescent="0.25">
      <c r="A666" s="73" t="s">
        <v>1502</v>
      </c>
      <c r="B666" s="64"/>
      <c r="C666" s="64">
        <v>808653</v>
      </c>
      <c r="D666" s="64" t="s">
        <v>656</v>
      </c>
      <c r="E666" s="64"/>
      <c r="F666" s="64" t="s">
        <v>201</v>
      </c>
      <c r="G666" s="64" t="s">
        <v>56</v>
      </c>
      <c r="H666" s="64"/>
      <c r="I666" s="64"/>
      <c r="J666" s="64"/>
      <c r="K666" s="64"/>
      <c r="L666" s="64"/>
      <c r="M666" s="64" t="s">
        <v>57</v>
      </c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 t="s">
        <v>414</v>
      </c>
      <c r="Z666" s="64"/>
      <c r="AA666" s="64" t="s">
        <v>59</v>
      </c>
      <c r="AB666" s="64"/>
      <c r="AC666" s="64" t="s">
        <v>19</v>
      </c>
      <c r="AD666" s="64" t="s">
        <v>19</v>
      </c>
      <c r="AE666" s="64" t="s">
        <v>619</v>
      </c>
      <c r="AF666" s="64" t="s">
        <v>60</v>
      </c>
      <c r="AG666" s="64"/>
      <c r="AH666" s="64" t="s">
        <v>519</v>
      </c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</row>
    <row r="667" spans="1:50" x14ac:dyDescent="0.25">
      <c r="A667" s="73" t="s">
        <v>1503</v>
      </c>
      <c r="B667" s="64"/>
      <c r="C667" s="64">
        <v>831187</v>
      </c>
      <c r="D667" s="64" t="s">
        <v>652</v>
      </c>
      <c r="E667" s="64"/>
      <c r="F667" s="64" t="s">
        <v>97</v>
      </c>
      <c r="G667" s="64" t="s">
        <v>55</v>
      </c>
      <c r="H667" s="64"/>
      <c r="I667" s="64"/>
      <c r="J667" s="64"/>
      <c r="K667" s="64"/>
      <c r="L667" s="64"/>
      <c r="M667" s="64" t="s">
        <v>66</v>
      </c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 t="s">
        <v>653</v>
      </c>
      <c r="Z667" s="64"/>
      <c r="AA667" s="64" t="s">
        <v>59</v>
      </c>
      <c r="AB667" s="64"/>
      <c r="AC667" s="64" t="s">
        <v>19</v>
      </c>
      <c r="AD667" s="64" t="s">
        <v>19</v>
      </c>
      <c r="AE667" s="64" t="s">
        <v>619</v>
      </c>
      <c r="AF667" s="64" t="s">
        <v>60</v>
      </c>
      <c r="AG667" s="64"/>
      <c r="AH667" s="64" t="s">
        <v>519</v>
      </c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</row>
    <row r="668" spans="1:50" x14ac:dyDescent="0.25">
      <c r="A668" s="73" t="s">
        <v>1504</v>
      </c>
      <c r="B668" s="64"/>
      <c r="C668" s="64">
        <v>831187</v>
      </c>
      <c r="D668" s="64" t="s">
        <v>652</v>
      </c>
      <c r="E668" s="64"/>
      <c r="F668" s="64" t="s">
        <v>141</v>
      </c>
      <c r="G668" s="64" t="s">
        <v>55</v>
      </c>
      <c r="H668" s="64"/>
      <c r="I668" s="64"/>
      <c r="J668" s="64"/>
      <c r="K668" s="64"/>
      <c r="L668" s="64"/>
      <c r="M668" s="64" t="s">
        <v>66</v>
      </c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 t="s">
        <v>653</v>
      </c>
      <c r="Z668" s="64"/>
      <c r="AA668" s="64" t="s">
        <v>59</v>
      </c>
      <c r="AB668" s="64"/>
      <c r="AC668" s="64" t="s">
        <v>19</v>
      </c>
      <c r="AD668" s="64" t="s">
        <v>19</v>
      </c>
      <c r="AE668" s="64" t="s">
        <v>619</v>
      </c>
      <c r="AF668" s="64" t="s">
        <v>60</v>
      </c>
      <c r="AG668" s="64"/>
      <c r="AH668" s="64" t="s">
        <v>519</v>
      </c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</row>
    <row r="669" spans="1:50" x14ac:dyDescent="0.25">
      <c r="A669" s="73" t="s">
        <v>1505</v>
      </c>
      <c r="B669" s="64"/>
      <c r="C669" s="64">
        <v>809214</v>
      </c>
      <c r="D669" s="64" t="s">
        <v>657</v>
      </c>
      <c r="E669" s="64"/>
      <c r="F669" s="64" t="s">
        <v>97</v>
      </c>
      <c r="G669" s="64" t="s">
        <v>55</v>
      </c>
      <c r="H669" s="64"/>
      <c r="I669" s="64"/>
      <c r="J669" s="64"/>
      <c r="K669" s="64"/>
      <c r="L669" s="64"/>
      <c r="M669" s="64" t="s">
        <v>57</v>
      </c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 t="s">
        <v>414</v>
      </c>
      <c r="Z669" s="64"/>
      <c r="AA669" s="64" t="s">
        <v>59</v>
      </c>
      <c r="AB669" s="64"/>
      <c r="AC669" s="64" t="s">
        <v>19</v>
      </c>
      <c r="AD669" s="64" t="s">
        <v>19</v>
      </c>
      <c r="AE669" s="64" t="s">
        <v>619</v>
      </c>
      <c r="AF669" s="64" t="s">
        <v>60</v>
      </c>
      <c r="AG669" s="64"/>
      <c r="AH669" s="64" t="s">
        <v>519</v>
      </c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</row>
    <row r="670" spans="1:50" x14ac:dyDescent="0.25">
      <c r="A670" s="73" t="s">
        <v>1506</v>
      </c>
      <c r="B670" s="64"/>
      <c r="C670" s="64">
        <v>809214</v>
      </c>
      <c r="D670" s="64" t="s">
        <v>657</v>
      </c>
      <c r="E670" s="64"/>
      <c r="F670" s="64" t="s">
        <v>141</v>
      </c>
      <c r="G670" s="64" t="s">
        <v>55</v>
      </c>
      <c r="H670" s="64"/>
      <c r="I670" s="64"/>
      <c r="J670" s="64"/>
      <c r="K670" s="64"/>
      <c r="L670" s="64"/>
      <c r="M670" s="64" t="s">
        <v>57</v>
      </c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 t="s">
        <v>414</v>
      </c>
      <c r="Z670" s="64"/>
      <c r="AA670" s="64" t="s">
        <v>59</v>
      </c>
      <c r="AB670" s="64"/>
      <c r="AC670" s="64" t="s">
        <v>19</v>
      </c>
      <c r="AD670" s="64" t="s">
        <v>19</v>
      </c>
      <c r="AE670" s="64" t="s">
        <v>619</v>
      </c>
      <c r="AF670" s="64" t="s">
        <v>60</v>
      </c>
      <c r="AG670" s="64"/>
      <c r="AH670" s="64" t="s">
        <v>519</v>
      </c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</row>
    <row r="671" spans="1:50" x14ac:dyDescent="0.25">
      <c r="A671" s="73" t="s">
        <v>1507</v>
      </c>
      <c r="B671" s="64"/>
      <c r="C671" s="64">
        <v>809233</v>
      </c>
      <c r="D671" s="64" t="s">
        <v>123</v>
      </c>
      <c r="E671" s="64"/>
      <c r="F671" s="64" t="s">
        <v>97</v>
      </c>
      <c r="G671" s="64" t="s">
        <v>55</v>
      </c>
      <c r="H671" s="64"/>
      <c r="I671" s="64"/>
      <c r="J671" s="64"/>
      <c r="K671" s="64"/>
      <c r="L671" s="64"/>
      <c r="M671" s="64" t="s">
        <v>84</v>
      </c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 t="s">
        <v>414</v>
      </c>
      <c r="Z671" s="64"/>
      <c r="AA671" s="64" t="s">
        <v>59</v>
      </c>
      <c r="AB671" s="64"/>
      <c r="AC671" s="64" t="s">
        <v>19</v>
      </c>
      <c r="AD671" s="64" t="s">
        <v>19</v>
      </c>
      <c r="AE671" s="64" t="s">
        <v>619</v>
      </c>
      <c r="AF671" s="64" t="s">
        <v>60</v>
      </c>
      <c r="AG671" s="64"/>
      <c r="AH671" s="64" t="s">
        <v>519</v>
      </c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</row>
    <row r="672" spans="1:50" x14ac:dyDescent="0.25">
      <c r="A672" s="73" t="s">
        <v>1508</v>
      </c>
      <c r="B672" s="64"/>
      <c r="C672" s="64">
        <v>809233</v>
      </c>
      <c r="D672" s="64" t="s">
        <v>123</v>
      </c>
      <c r="E672" s="64"/>
      <c r="F672" s="64" t="s">
        <v>141</v>
      </c>
      <c r="G672" s="64" t="s">
        <v>55</v>
      </c>
      <c r="H672" s="64"/>
      <c r="I672" s="64"/>
      <c r="J672" s="64"/>
      <c r="K672" s="64"/>
      <c r="L672" s="64"/>
      <c r="M672" s="64" t="s">
        <v>84</v>
      </c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 t="s">
        <v>414</v>
      </c>
      <c r="Z672" s="64"/>
      <c r="AA672" s="64" t="s">
        <v>59</v>
      </c>
      <c r="AB672" s="64"/>
      <c r="AC672" s="64" t="s">
        <v>19</v>
      </c>
      <c r="AD672" s="64" t="s">
        <v>19</v>
      </c>
      <c r="AE672" s="64" t="s">
        <v>619</v>
      </c>
      <c r="AF672" s="64" t="s">
        <v>60</v>
      </c>
      <c r="AG672" s="64"/>
      <c r="AH672" s="64" t="s">
        <v>519</v>
      </c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</row>
    <row r="673" spans="1:50" x14ac:dyDescent="0.25">
      <c r="A673" s="73" t="s">
        <v>1509</v>
      </c>
      <c r="B673" s="64"/>
      <c r="C673" s="64">
        <v>808455</v>
      </c>
      <c r="D673" s="64" t="s">
        <v>644</v>
      </c>
      <c r="E673" s="64"/>
      <c r="F673" s="64" t="s">
        <v>193</v>
      </c>
      <c r="G673" s="64" t="s">
        <v>55</v>
      </c>
      <c r="H673" s="64"/>
      <c r="I673" s="64"/>
      <c r="J673" s="64"/>
      <c r="K673" s="64"/>
      <c r="L673" s="64"/>
      <c r="M673" s="64" t="s">
        <v>57</v>
      </c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 t="s">
        <v>619</v>
      </c>
      <c r="Z673" s="64"/>
      <c r="AA673" s="64" t="s">
        <v>59</v>
      </c>
      <c r="AB673" s="64"/>
      <c r="AC673" s="64" t="s">
        <v>19</v>
      </c>
      <c r="AD673" s="64" t="s">
        <v>19</v>
      </c>
      <c r="AE673" s="64" t="s">
        <v>619</v>
      </c>
      <c r="AF673" s="64" t="s">
        <v>60</v>
      </c>
      <c r="AG673" s="64"/>
      <c r="AH673" s="64" t="s">
        <v>519</v>
      </c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</row>
    <row r="674" spans="1:50" x14ac:dyDescent="0.25">
      <c r="A674" s="73" t="s">
        <v>1510</v>
      </c>
      <c r="B674" s="64"/>
      <c r="C674" s="64">
        <v>809271</v>
      </c>
      <c r="D674" s="64" t="s">
        <v>658</v>
      </c>
      <c r="E674" s="64"/>
      <c r="F674" s="64" t="s">
        <v>97</v>
      </c>
      <c r="G674" s="64" t="s">
        <v>55</v>
      </c>
      <c r="H674" s="64"/>
      <c r="I674" s="64"/>
      <c r="J674" s="64"/>
      <c r="K674" s="64"/>
      <c r="L674" s="64"/>
      <c r="M674" s="64" t="s">
        <v>66</v>
      </c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 t="s">
        <v>619</v>
      </c>
      <c r="Z674" s="64"/>
      <c r="AA674" s="64" t="s">
        <v>59</v>
      </c>
      <c r="AB674" s="64"/>
      <c r="AC674" s="64" t="s">
        <v>19</v>
      </c>
      <c r="AD674" s="64" t="s">
        <v>19</v>
      </c>
      <c r="AE674" s="64" t="s">
        <v>619</v>
      </c>
      <c r="AF674" s="64" t="s">
        <v>60</v>
      </c>
      <c r="AG674" s="64"/>
      <c r="AH674" s="64" t="s">
        <v>519</v>
      </c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</row>
    <row r="675" spans="1:50" x14ac:dyDescent="0.25">
      <c r="A675" s="73" t="s">
        <v>1511</v>
      </c>
      <c r="B675" s="64"/>
      <c r="C675" s="64">
        <v>809214</v>
      </c>
      <c r="D675" s="64" t="s">
        <v>657</v>
      </c>
      <c r="E675" s="64"/>
      <c r="F675" s="64" t="s">
        <v>193</v>
      </c>
      <c r="G675" s="64" t="s">
        <v>55</v>
      </c>
      <c r="H675" s="64"/>
      <c r="I675" s="64"/>
      <c r="J675" s="64"/>
      <c r="K675" s="64"/>
      <c r="L675" s="64"/>
      <c r="M675" s="64" t="s">
        <v>57</v>
      </c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 t="s">
        <v>414</v>
      </c>
      <c r="Z675" s="64"/>
      <c r="AA675" s="64" t="s">
        <v>59</v>
      </c>
      <c r="AB675" s="64"/>
      <c r="AC675" s="64" t="s">
        <v>19</v>
      </c>
      <c r="AD675" s="64" t="s">
        <v>19</v>
      </c>
      <c r="AE675" s="64" t="s">
        <v>619</v>
      </c>
      <c r="AF675" s="64" t="s">
        <v>60</v>
      </c>
      <c r="AG675" s="64"/>
      <c r="AH675" s="64" t="s">
        <v>519</v>
      </c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</row>
    <row r="676" spans="1:50" x14ac:dyDescent="0.25">
      <c r="A676" s="73" t="s">
        <v>1512</v>
      </c>
      <c r="B676" s="64"/>
      <c r="C676" s="64">
        <v>809233</v>
      </c>
      <c r="D676" s="64" t="s">
        <v>123</v>
      </c>
      <c r="E676" s="64"/>
      <c r="F676" s="64" t="s">
        <v>193</v>
      </c>
      <c r="G676" s="64" t="s">
        <v>55</v>
      </c>
      <c r="H676" s="64"/>
      <c r="I676" s="64"/>
      <c r="J676" s="64"/>
      <c r="K676" s="64"/>
      <c r="L676" s="64"/>
      <c r="M676" s="64" t="s">
        <v>84</v>
      </c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 t="s">
        <v>414</v>
      </c>
      <c r="Z676" s="64"/>
      <c r="AA676" s="64" t="s">
        <v>59</v>
      </c>
      <c r="AB676" s="64"/>
      <c r="AC676" s="64" t="s">
        <v>19</v>
      </c>
      <c r="AD676" s="64" t="s">
        <v>19</v>
      </c>
      <c r="AE676" s="64" t="s">
        <v>619</v>
      </c>
      <c r="AF676" s="64" t="s">
        <v>60</v>
      </c>
      <c r="AG676" s="64"/>
      <c r="AH676" s="64" t="s">
        <v>519</v>
      </c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</row>
    <row r="677" spans="1:50" x14ac:dyDescent="0.25">
      <c r="A677" s="73" t="s">
        <v>1513</v>
      </c>
      <c r="B677" s="64"/>
      <c r="C677" s="64">
        <v>808554</v>
      </c>
      <c r="D677" s="64" t="s">
        <v>659</v>
      </c>
      <c r="E677" s="64"/>
      <c r="F677" s="64" t="s">
        <v>97</v>
      </c>
      <c r="G677" s="64" t="s">
        <v>55</v>
      </c>
      <c r="H677" s="64"/>
      <c r="I677" s="64"/>
      <c r="J677" s="64"/>
      <c r="K677" s="64"/>
      <c r="L677" s="64"/>
      <c r="M677" s="64" t="s">
        <v>66</v>
      </c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 t="s">
        <v>619</v>
      </c>
      <c r="Z677" s="64"/>
      <c r="AA677" s="64" t="s">
        <v>59</v>
      </c>
      <c r="AB677" s="64"/>
      <c r="AC677" s="64" t="s">
        <v>19</v>
      </c>
      <c r="AD677" s="64" t="s">
        <v>19</v>
      </c>
      <c r="AE677" s="64" t="s">
        <v>619</v>
      </c>
      <c r="AF677" s="64" t="s">
        <v>60</v>
      </c>
      <c r="AG677" s="64"/>
      <c r="AH677" s="64" t="s">
        <v>519</v>
      </c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</row>
    <row r="678" spans="1:50" x14ac:dyDescent="0.25">
      <c r="A678" s="73" t="s">
        <v>1514</v>
      </c>
      <c r="B678" s="64"/>
      <c r="C678" s="64">
        <v>623862</v>
      </c>
      <c r="D678" s="64" t="s">
        <v>569</v>
      </c>
      <c r="E678" s="64"/>
      <c r="F678" s="64" t="s">
        <v>141</v>
      </c>
      <c r="G678" s="64" t="s">
        <v>55</v>
      </c>
      <c r="H678" s="64"/>
      <c r="I678" s="64"/>
      <c r="J678" s="64"/>
      <c r="K678" s="64"/>
      <c r="L678" s="64"/>
      <c r="M678" s="64" t="s">
        <v>66</v>
      </c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 t="s">
        <v>619</v>
      </c>
      <c r="Z678" s="64"/>
      <c r="AA678" s="64" t="s">
        <v>59</v>
      </c>
      <c r="AB678" s="64"/>
      <c r="AC678" s="64" t="s">
        <v>19</v>
      </c>
      <c r="AD678" s="64" t="s">
        <v>19</v>
      </c>
      <c r="AE678" s="64" t="s">
        <v>619</v>
      </c>
      <c r="AF678" s="64" t="s">
        <v>60</v>
      </c>
      <c r="AG678" s="64"/>
      <c r="AH678" s="64" t="s">
        <v>519</v>
      </c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</row>
    <row r="679" spans="1:50" x14ac:dyDescent="0.25">
      <c r="A679" s="73" t="s">
        <v>1515</v>
      </c>
      <c r="B679" s="64"/>
      <c r="C679" s="65" t="s">
        <v>660</v>
      </c>
      <c r="D679" s="64" t="s">
        <v>661</v>
      </c>
      <c r="E679" s="64"/>
      <c r="F679" s="64" t="s">
        <v>349</v>
      </c>
      <c r="G679" s="64" t="s">
        <v>55</v>
      </c>
      <c r="H679" s="64"/>
      <c r="I679" s="64"/>
      <c r="J679" s="64"/>
      <c r="K679" s="64"/>
      <c r="L679" s="64"/>
      <c r="M679" s="64" t="s">
        <v>66</v>
      </c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 t="s">
        <v>619</v>
      </c>
      <c r="Z679" s="64"/>
      <c r="AA679" s="64" t="s">
        <v>59</v>
      </c>
      <c r="AB679" s="64"/>
      <c r="AC679" s="64" t="s">
        <v>19</v>
      </c>
      <c r="AD679" s="64" t="s">
        <v>19</v>
      </c>
      <c r="AE679" s="64" t="s">
        <v>619</v>
      </c>
      <c r="AF679" s="64" t="s">
        <v>60</v>
      </c>
      <c r="AG679" s="64"/>
      <c r="AH679" s="64" t="s">
        <v>519</v>
      </c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</row>
    <row r="680" spans="1:50" x14ac:dyDescent="0.25">
      <c r="A680" s="73" t="s">
        <v>1516</v>
      </c>
      <c r="B680" s="64"/>
      <c r="C680" s="64">
        <v>254025</v>
      </c>
      <c r="D680" s="64" t="s">
        <v>662</v>
      </c>
      <c r="E680" s="64"/>
      <c r="F680" s="64" t="s">
        <v>97</v>
      </c>
      <c r="G680" s="64" t="s">
        <v>55</v>
      </c>
      <c r="H680" s="64"/>
      <c r="I680" s="64"/>
      <c r="J680" s="64"/>
      <c r="K680" s="64"/>
      <c r="L680" s="64"/>
      <c r="M680" s="64" t="s">
        <v>66</v>
      </c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 t="s">
        <v>414</v>
      </c>
      <c r="Z680" s="64"/>
      <c r="AA680" s="64" t="s">
        <v>59</v>
      </c>
      <c r="AB680" s="64"/>
      <c r="AC680" s="64" t="s">
        <v>19</v>
      </c>
      <c r="AD680" s="64" t="s">
        <v>19</v>
      </c>
      <c r="AE680" s="64" t="s">
        <v>619</v>
      </c>
      <c r="AF680" s="64" t="s">
        <v>60</v>
      </c>
      <c r="AG680" s="64"/>
      <c r="AH680" s="64" t="s">
        <v>519</v>
      </c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</row>
    <row r="681" spans="1:50" x14ac:dyDescent="0.25">
      <c r="A681" s="73" t="s">
        <v>1517</v>
      </c>
      <c r="B681" s="64"/>
      <c r="C681" s="64">
        <v>530368</v>
      </c>
      <c r="D681" s="64" t="s">
        <v>662</v>
      </c>
      <c r="E681" s="64"/>
      <c r="F681" s="64" t="s">
        <v>141</v>
      </c>
      <c r="G681" s="64" t="s">
        <v>55</v>
      </c>
      <c r="H681" s="64"/>
      <c r="I681" s="64"/>
      <c r="J681" s="64"/>
      <c r="K681" s="64"/>
      <c r="L681" s="64"/>
      <c r="M681" s="64" t="s">
        <v>66</v>
      </c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 t="s">
        <v>619</v>
      </c>
      <c r="Z681" s="64"/>
      <c r="AA681" s="64" t="s">
        <v>59</v>
      </c>
      <c r="AB681" s="64"/>
      <c r="AC681" s="64" t="s">
        <v>19</v>
      </c>
      <c r="AD681" s="64" t="s">
        <v>19</v>
      </c>
      <c r="AE681" s="64" t="s">
        <v>619</v>
      </c>
      <c r="AF681" s="64" t="s">
        <v>60</v>
      </c>
      <c r="AG681" s="64"/>
      <c r="AH681" s="64" t="s">
        <v>519</v>
      </c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</row>
    <row r="682" spans="1:50" x14ac:dyDescent="0.25">
      <c r="A682" s="74" t="s">
        <v>663</v>
      </c>
      <c r="B682" s="64"/>
      <c r="C682" s="64">
        <v>486148</v>
      </c>
      <c r="D682" s="64" t="s">
        <v>664</v>
      </c>
      <c r="E682" s="64"/>
      <c r="F682" s="64" t="s">
        <v>97</v>
      </c>
      <c r="G682" s="64" t="s">
        <v>55</v>
      </c>
      <c r="H682" s="64"/>
      <c r="I682" s="64"/>
      <c r="J682" s="64"/>
      <c r="K682" s="64"/>
      <c r="L682" s="64"/>
      <c r="M682" s="64" t="s">
        <v>57</v>
      </c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 t="s">
        <v>414</v>
      </c>
      <c r="Z682" s="64"/>
      <c r="AA682" s="64" t="s">
        <v>59</v>
      </c>
      <c r="AB682" s="64"/>
      <c r="AC682" s="64" t="s">
        <v>19</v>
      </c>
      <c r="AD682" s="64" t="s">
        <v>19</v>
      </c>
      <c r="AE682" s="64" t="s">
        <v>619</v>
      </c>
      <c r="AF682" s="64" t="s">
        <v>60</v>
      </c>
      <c r="AG682" s="64"/>
      <c r="AH682" s="64" t="s">
        <v>519</v>
      </c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5"/>
      <c r="AX682" s="64"/>
    </row>
    <row r="683" spans="1:50" x14ac:dyDescent="0.25">
      <c r="A683" s="74" t="s">
        <v>665</v>
      </c>
      <c r="B683" s="64"/>
      <c r="C683" s="64">
        <v>486172</v>
      </c>
      <c r="D683" s="64" t="s">
        <v>666</v>
      </c>
      <c r="E683" s="64"/>
      <c r="F683" s="64" t="s">
        <v>97</v>
      </c>
      <c r="G683" s="64" t="s">
        <v>55</v>
      </c>
      <c r="H683" s="64"/>
      <c r="I683" s="64"/>
      <c r="J683" s="64"/>
      <c r="K683" s="64"/>
      <c r="L683" s="64"/>
      <c r="M683" s="64" t="s">
        <v>57</v>
      </c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 t="s">
        <v>414</v>
      </c>
      <c r="Z683" s="64"/>
      <c r="AA683" s="64" t="s">
        <v>59</v>
      </c>
      <c r="AB683" s="64"/>
      <c r="AC683" s="64" t="s">
        <v>19</v>
      </c>
      <c r="AD683" s="64" t="s">
        <v>19</v>
      </c>
      <c r="AE683" s="64" t="s">
        <v>619</v>
      </c>
      <c r="AF683" s="64" t="s">
        <v>60</v>
      </c>
      <c r="AG683" s="64"/>
      <c r="AH683" s="64" t="s">
        <v>519</v>
      </c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</row>
    <row r="684" spans="1:50" x14ac:dyDescent="0.25">
      <c r="A684" s="74" t="s">
        <v>667</v>
      </c>
      <c r="B684" s="64"/>
      <c r="C684" s="64">
        <v>487119</v>
      </c>
      <c r="D684" s="64" t="s">
        <v>668</v>
      </c>
      <c r="E684" s="64"/>
      <c r="F684" s="64" t="s">
        <v>193</v>
      </c>
      <c r="G684" s="64" t="s">
        <v>55</v>
      </c>
      <c r="H684" s="64"/>
      <c r="I684" s="64"/>
      <c r="J684" s="64"/>
      <c r="K684" s="64"/>
      <c r="L684" s="64"/>
      <c r="M684" s="64" t="s">
        <v>66</v>
      </c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 t="s">
        <v>19</v>
      </c>
      <c r="Z684" s="64"/>
      <c r="AA684" s="64" t="s">
        <v>59</v>
      </c>
      <c r="AB684" s="64"/>
      <c r="AC684" s="64" t="s">
        <v>19</v>
      </c>
      <c r="AD684" s="64" t="s">
        <v>19</v>
      </c>
      <c r="AE684" s="64" t="s">
        <v>619</v>
      </c>
      <c r="AF684" s="64" t="s">
        <v>60</v>
      </c>
      <c r="AG684" s="64"/>
      <c r="AH684" s="64" t="s">
        <v>519</v>
      </c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</row>
    <row r="685" spans="1:50" x14ac:dyDescent="0.25">
      <c r="A685" s="73" t="s">
        <v>1518</v>
      </c>
      <c r="B685" s="64"/>
      <c r="C685" s="64">
        <v>487119</v>
      </c>
      <c r="D685" s="64" t="s">
        <v>668</v>
      </c>
      <c r="E685" s="64"/>
      <c r="F685" s="64" t="s">
        <v>141</v>
      </c>
      <c r="G685" s="64" t="s">
        <v>55</v>
      </c>
      <c r="H685" s="64"/>
      <c r="I685" s="64"/>
      <c r="J685" s="64"/>
      <c r="K685" s="64"/>
      <c r="L685" s="64"/>
      <c r="M685" s="64" t="s">
        <v>66</v>
      </c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 t="s">
        <v>19</v>
      </c>
      <c r="Z685" s="64"/>
      <c r="AA685" s="64" t="s">
        <v>59</v>
      </c>
      <c r="AB685" s="64"/>
      <c r="AC685" s="64" t="s">
        <v>19</v>
      </c>
      <c r="AD685" s="64" t="s">
        <v>19</v>
      </c>
      <c r="AE685" s="64" t="s">
        <v>619</v>
      </c>
      <c r="AF685" s="64" t="s">
        <v>60</v>
      </c>
      <c r="AG685" s="64"/>
      <c r="AH685" s="64" t="s">
        <v>519</v>
      </c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</row>
    <row r="686" spans="1:50" x14ac:dyDescent="0.25">
      <c r="A686" s="73" t="s">
        <v>1519</v>
      </c>
      <c r="B686" s="64"/>
      <c r="C686" s="64">
        <v>486836</v>
      </c>
      <c r="D686" s="64" t="s">
        <v>669</v>
      </c>
      <c r="E686" s="64"/>
      <c r="F686" s="64" t="s">
        <v>141</v>
      </c>
      <c r="G686" s="64" t="s">
        <v>55</v>
      </c>
      <c r="H686" s="64"/>
      <c r="I686" s="64"/>
      <c r="J686" s="64"/>
      <c r="K686" s="64"/>
      <c r="L686" s="64"/>
      <c r="M686" s="64" t="s">
        <v>57</v>
      </c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 t="s">
        <v>414</v>
      </c>
      <c r="Z686" s="64"/>
      <c r="AA686" s="64" t="s">
        <v>59</v>
      </c>
      <c r="AB686" s="64"/>
      <c r="AC686" s="64" t="s">
        <v>19</v>
      </c>
      <c r="AD686" s="64" t="s">
        <v>19</v>
      </c>
      <c r="AE686" s="64" t="s">
        <v>619</v>
      </c>
      <c r="AF686" s="64" t="s">
        <v>60</v>
      </c>
      <c r="AG686" s="64"/>
      <c r="AH686" s="64" t="s">
        <v>519</v>
      </c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6"/>
      <c r="AX686" s="64"/>
    </row>
    <row r="687" spans="1:50" x14ac:dyDescent="0.25">
      <c r="A687" s="73" t="s">
        <v>1520</v>
      </c>
      <c r="B687" s="64"/>
      <c r="C687" s="64">
        <v>487119</v>
      </c>
      <c r="D687" s="64" t="s">
        <v>668</v>
      </c>
      <c r="E687" s="64"/>
      <c r="F687" s="64" t="s">
        <v>349</v>
      </c>
      <c r="G687" s="64" t="s">
        <v>55</v>
      </c>
      <c r="H687" s="64"/>
      <c r="I687" s="64"/>
      <c r="J687" s="64"/>
      <c r="K687" s="64"/>
      <c r="L687" s="64"/>
      <c r="M687" s="64" t="s">
        <v>66</v>
      </c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 t="s">
        <v>19</v>
      </c>
      <c r="Z687" s="64"/>
      <c r="AA687" s="64" t="s">
        <v>59</v>
      </c>
      <c r="AB687" s="64"/>
      <c r="AC687" s="64" t="s">
        <v>19</v>
      </c>
      <c r="AD687" s="64" t="s">
        <v>19</v>
      </c>
      <c r="AE687" s="64" t="s">
        <v>619</v>
      </c>
      <c r="AF687" s="64" t="s">
        <v>60</v>
      </c>
      <c r="AG687" s="64"/>
      <c r="AH687" s="64" t="s">
        <v>519</v>
      </c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5"/>
      <c r="AX687" s="64"/>
    </row>
    <row r="688" spans="1:50" x14ac:dyDescent="0.25">
      <c r="A688" s="73" t="s">
        <v>1521</v>
      </c>
      <c r="B688" s="64"/>
      <c r="C688" s="64">
        <v>486836</v>
      </c>
      <c r="D688" s="64" t="s">
        <v>669</v>
      </c>
      <c r="E688" s="64"/>
      <c r="F688" s="64" t="s">
        <v>193</v>
      </c>
      <c r="G688" s="64" t="s">
        <v>55</v>
      </c>
      <c r="H688" s="64"/>
      <c r="I688" s="64"/>
      <c r="J688" s="64"/>
      <c r="K688" s="64"/>
      <c r="L688" s="64"/>
      <c r="M688" s="64" t="s">
        <v>57</v>
      </c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 t="s">
        <v>414</v>
      </c>
      <c r="Z688" s="64"/>
      <c r="AA688" s="64" t="s">
        <v>59</v>
      </c>
      <c r="AB688" s="64"/>
      <c r="AC688" s="64" t="s">
        <v>19</v>
      </c>
      <c r="AD688" s="64" t="s">
        <v>19</v>
      </c>
      <c r="AE688" s="64" t="s">
        <v>619</v>
      </c>
      <c r="AF688" s="64" t="s">
        <v>60</v>
      </c>
      <c r="AG688" s="64"/>
      <c r="AH688" s="64" t="s">
        <v>519</v>
      </c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</row>
    <row r="689" spans="1:50" x14ac:dyDescent="0.25">
      <c r="A689" s="73" t="s">
        <v>1522</v>
      </c>
      <c r="B689" s="64"/>
      <c r="C689" s="64">
        <v>618441</v>
      </c>
      <c r="D689" s="64" t="s">
        <v>650</v>
      </c>
      <c r="E689" s="64"/>
      <c r="F689" s="64" t="s">
        <v>141</v>
      </c>
      <c r="G689" s="64" t="s">
        <v>55</v>
      </c>
      <c r="H689" s="64"/>
      <c r="I689" s="64"/>
      <c r="J689" s="64"/>
      <c r="K689" s="64"/>
      <c r="L689" s="64"/>
      <c r="M689" s="64" t="s">
        <v>66</v>
      </c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 t="s">
        <v>651</v>
      </c>
      <c r="Z689" s="64"/>
      <c r="AA689" s="64" t="s">
        <v>59</v>
      </c>
      <c r="AB689" s="64"/>
      <c r="AC689" s="64" t="s">
        <v>19</v>
      </c>
      <c r="AD689" s="64" t="s">
        <v>19</v>
      </c>
      <c r="AE689" s="64" t="s">
        <v>619</v>
      </c>
      <c r="AF689" s="64" t="s">
        <v>60</v>
      </c>
      <c r="AG689" s="64"/>
      <c r="AH689" s="64" t="s">
        <v>519</v>
      </c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</row>
    <row r="690" spans="1:50" x14ac:dyDescent="0.25">
      <c r="A690" s="73" t="s">
        <v>1523</v>
      </c>
      <c r="B690" s="64"/>
      <c r="C690" s="64">
        <v>538166</v>
      </c>
      <c r="D690" s="64" t="s">
        <v>670</v>
      </c>
      <c r="E690" s="64"/>
      <c r="F690" s="64" t="s">
        <v>349</v>
      </c>
      <c r="G690" s="64" t="s">
        <v>55</v>
      </c>
      <c r="H690" s="64"/>
      <c r="I690" s="64"/>
      <c r="J690" s="64"/>
      <c r="K690" s="64"/>
      <c r="L690" s="64"/>
      <c r="M690" s="64" t="s">
        <v>66</v>
      </c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 t="s">
        <v>414</v>
      </c>
      <c r="Z690" s="64"/>
      <c r="AA690" s="64" t="s">
        <v>59</v>
      </c>
      <c r="AB690" s="64"/>
      <c r="AC690" s="64" t="s">
        <v>19</v>
      </c>
      <c r="AD690" s="64" t="s">
        <v>19</v>
      </c>
      <c r="AE690" s="64" t="s">
        <v>619</v>
      </c>
      <c r="AF690" s="64" t="s">
        <v>60</v>
      </c>
      <c r="AG690" s="64"/>
      <c r="AH690" s="64" t="s">
        <v>519</v>
      </c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</row>
    <row r="691" spans="1:50" x14ac:dyDescent="0.25">
      <c r="A691" s="73" t="s">
        <v>1524</v>
      </c>
      <c r="B691" s="64"/>
      <c r="C691" s="64">
        <v>487553</v>
      </c>
      <c r="D691" s="64" t="s">
        <v>639</v>
      </c>
      <c r="E691" s="64"/>
      <c r="F691" s="64" t="s">
        <v>193</v>
      </c>
      <c r="G691" s="64" t="s">
        <v>55</v>
      </c>
      <c r="H691" s="64"/>
      <c r="I691" s="64"/>
      <c r="J691" s="64"/>
      <c r="K691" s="64"/>
      <c r="L691" s="64"/>
      <c r="M691" s="64" t="s">
        <v>66</v>
      </c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 t="s">
        <v>640</v>
      </c>
      <c r="Z691" s="64"/>
      <c r="AA691" s="64" t="s">
        <v>59</v>
      </c>
      <c r="AB691" s="64"/>
      <c r="AC691" s="64" t="s">
        <v>19</v>
      </c>
      <c r="AD691" s="64" t="s">
        <v>19</v>
      </c>
      <c r="AE691" s="64" t="s">
        <v>619</v>
      </c>
      <c r="AF691" s="64" t="s">
        <v>60</v>
      </c>
      <c r="AG691" s="64"/>
      <c r="AH691" s="64" t="s">
        <v>519</v>
      </c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</row>
    <row r="692" spans="1:50" x14ac:dyDescent="0.25">
      <c r="A692" s="73" t="s">
        <v>1525</v>
      </c>
      <c r="B692" s="64"/>
      <c r="C692" s="64">
        <v>564141</v>
      </c>
      <c r="D692" s="64" t="s">
        <v>671</v>
      </c>
      <c r="E692" s="64"/>
      <c r="F692" s="64" t="s">
        <v>204</v>
      </c>
      <c r="G692" s="64" t="s">
        <v>55</v>
      </c>
      <c r="H692" s="64"/>
      <c r="I692" s="64"/>
      <c r="J692" s="64"/>
      <c r="K692" s="64"/>
      <c r="L692" s="64"/>
      <c r="M692" s="64" t="s">
        <v>66</v>
      </c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 t="s">
        <v>628</v>
      </c>
      <c r="Z692" s="64"/>
      <c r="AA692" s="64" t="s">
        <v>59</v>
      </c>
      <c r="AB692" s="64"/>
      <c r="AC692" s="64" t="s">
        <v>19</v>
      </c>
      <c r="AD692" s="64" t="s">
        <v>19</v>
      </c>
      <c r="AE692" s="64" t="s">
        <v>619</v>
      </c>
      <c r="AF692" s="64" t="s">
        <v>60</v>
      </c>
      <c r="AG692" s="64"/>
      <c r="AH692" s="64" t="s">
        <v>519</v>
      </c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</row>
    <row r="693" spans="1:50" x14ac:dyDescent="0.25">
      <c r="A693" s="73" t="s">
        <v>1526</v>
      </c>
      <c r="B693" s="64"/>
      <c r="C693" s="64">
        <v>580160</v>
      </c>
      <c r="D693" s="64" t="s">
        <v>672</v>
      </c>
      <c r="E693" s="64"/>
      <c r="F693" s="64" t="s">
        <v>97</v>
      </c>
      <c r="G693" s="64" t="s">
        <v>55</v>
      </c>
      <c r="H693" s="64"/>
      <c r="I693" s="64"/>
      <c r="J693" s="64"/>
      <c r="K693" s="64"/>
      <c r="L693" s="64"/>
      <c r="M693" s="64" t="s">
        <v>66</v>
      </c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 t="s">
        <v>414</v>
      </c>
      <c r="Z693" s="64"/>
      <c r="AA693" s="64" t="s">
        <v>59</v>
      </c>
      <c r="AB693" s="64"/>
      <c r="AC693" s="64" t="s">
        <v>19</v>
      </c>
      <c r="AD693" s="64" t="s">
        <v>19</v>
      </c>
      <c r="AE693" s="64" t="s">
        <v>619</v>
      </c>
      <c r="AF693" s="64" t="s">
        <v>60</v>
      </c>
      <c r="AG693" s="64"/>
      <c r="AH693" s="64" t="s">
        <v>519</v>
      </c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</row>
    <row r="694" spans="1:50" x14ac:dyDescent="0.25">
      <c r="A694" s="73" t="s">
        <v>1527</v>
      </c>
      <c r="B694" s="64"/>
      <c r="C694" s="64">
        <v>580179</v>
      </c>
      <c r="D694" s="64" t="s">
        <v>673</v>
      </c>
      <c r="E694" s="64"/>
      <c r="F694" s="64" t="s">
        <v>97</v>
      </c>
      <c r="G694" s="64" t="s">
        <v>55</v>
      </c>
      <c r="H694" s="64"/>
      <c r="I694" s="64"/>
      <c r="J694" s="64"/>
      <c r="K694" s="64"/>
      <c r="L694" s="64"/>
      <c r="M694" s="64" t="s">
        <v>66</v>
      </c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 t="s">
        <v>414</v>
      </c>
      <c r="Z694" s="64"/>
      <c r="AA694" s="64" t="s">
        <v>59</v>
      </c>
      <c r="AB694" s="64"/>
      <c r="AC694" s="64" t="s">
        <v>19</v>
      </c>
      <c r="AD694" s="64" t="s">
        <v>19</v>
      </c>
      <c r="AE694" s="64" t="s">
        <v>619</v>
      </c>
      <c r="AF694" s="64" t="s">
        <v>60</v>
      </c>
      <c r="AG694" s="64"/>
      <c r="AH694" s="64" t="s">
        <v>519</v>
      </c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</row>
    <row r="695" spans="1:50" x14ac:dyDescent="0.25">
      <c r="A695" s="73" t="s">
        <v>1528</v>
      </c>
      <c r="B695" s="64"/>
      <c r="C695" s="64">
        <v>486539</v>
      </c>
      <c r="D695" s="64" t="s">
        <v>633</v>
      </c>
      <c r="E695" s="64"/>
      <c r="F695" s="64" t="s">
        <v>97</v>
      </c>
      <c r="G695" s="64" t="s">
        <v>55</v>
      </c>
      <c r="H695" s="64"/>
      <c r="I695" s="64"/>
      <c r="J695" s="64"/>
      <c r="K695" s="64"/>
      <c r="L695" s="64"/>
      <c r="M695" s="64" t="s">
        <v>57</v>
      </c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 t="s">
        <v>619</v>
      </c>
      <c r="Z695" s="64"/>
      <c r="AA695" s="64" t="s">
        <v>59</v>
      </c>
      <c r="AB695" s="64"/>
      <c r="AC695" s="64" t="s">
        <v>19</v>
      </c>
      <c r="AD695" s="64" t="s">
        <v>19</v>
      </c>
      <c r="AE695" s="64" t="s">
        <v>619</v>
      </c>
      <c r="AF695" s="64" t="s">
        <v>60</v>
      </c>
      <c r="AG695" s="64"/>
      <c r="AH695" s="64" t="s">
        <v>519</v>
      </c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5"/>
      <c r="AX695" s="64"/>
    </row>
    <row r="696" spans="1:50" x14ac:dyDescent="0.25">
      <c r="A696" s="73" t="s">
        <v>1529</v>
      </c>
      <c r="B696" s="64"/>
      <c r="C696" s="64">
        <v>486544</v>
      </c>
      <c r="D696" s="64" t="s">
        <v>631</v>
      </c>
      <c r="E696" s="64"/>
      <c r="F696" s="64" t="s">
        <v>97</v>
      </c>
      <c r="G696" s="64" t="s">
        <v>55</v>
      </c>
      <c r="H696" s="64"/>
      <c r="I696" s="64"/>
      <c r="J696" s="64"/>
      <c r="K696" s="64"/>
      <c r="L696" s="64"/>
      <c r="M696" s="64" t="s">
        <v>57</v>
      </c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 t="s">
        <v>414</v>
      </c>
      <c r="Z696" s="64"/>
      <c r="AA696" s="64" t="s">
        <v>59</v>
      </c>
      <c r="AB696" s="64"/>
      <c r="AC696" s="64" t="s">
        <v>19</v>
      </c>
      <c r="AD696" s="64" t="s">
        <v>19</v>
      </c>
      <c r="AE696" s="64" t="s">
        <v>619</v>
      </c>
      <c r="AF696" s="64" t="s">
        <v>60</v>
      </c>
      <c r="AG696" s="64"/>
      <c r="AH696" s="64" t="s">
        <v>519</v>
      </c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5"/>
      <c r="AX696" s="64"/>
    </row>
    <row r="697" spans="1:50" x14ac:dyDescent="0.25">
      <c r="A697" s="73" t="s">
        <v>1530</v>
      </c>
      <c r="B697" s="64"/>
      <c r="C697" s="64">
        <v>486836</v>
      </c>
      <c r="D697" s="64" t="s">
        <v>669</v>
      </c>
      <c r="E697" s="64"/>
      <c r="F697" s="64" t="s">
        <v>97</v>
      </c>
      <c r="G697" s="64" t="s">
        <v>55</v>
      </c>
      <c r="H697" s="64"/>
      <c r="I697" s="64"/>
      <c r="J697" s="64"/>
      <c r="K697" s="64"/>
      <c r="L697" s="64"/>
      <c r="M697" s="64" t="s">
        <v>57</v>
      </c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 t="s">
        <v>414</v>
      </c>
      <c r="Z697" s="64"/>
      <c r="AA697" s="64" t="s">
        <v>59</v>
      </c>
      <c r="AB697" s="64"/>
      <c r="AC697" s="64" t="s">
        <v>19</v>
      </c>
      <c r="AD697" s="64" t="s">
        <v>19</v>
      </c>
      <c r="AE697" s="64" t="s">
        <v>619</v>
      </c>
      <c r="AF697" s="64" t="s">
        <v>60</v>
      </c>
      <c r="AG697" s="64"/>
      <c r="AH697" s="64" t="s">
        <v>519</v>
      </c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5"/>
      <c r="AX697" s="64"/>
    </row>
    <row r="698" spans="1:50" x14ac:dyDescent="0.25">
      <c r="A698" s="73" t="s">
        <v>1531</v>
      </c>
      <c r="B698" s="64"/>
      <c r="C698" s="64">
        <v>808455</v>
      </c>
      <c r="D698" s="64" t="s">
        <v>644</v>
      </c>
      <c r="E698" s="64"/>
      <c r="F698" s="64" t="s">
        <v>97</v>
      </c>
      <c r="G698" s="64" t="s">
        <v>55</v>
      </c>
      <c r="H698" s="64"/>
      <c r="I698" s="64"/>
      <c r="J698" s="64"/>
      <c r="K698" s="64"/>
      <c r="L698" s="64"/>
      <c r="M698" s="64" t="s">
        <v>57</v>
      </c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 t="s">
        <v>619</v>
      </c>
      <c r="Z698" s="64"/>
      <c r="AA698" s="64" t="s">
        <v>59</v>
      </c>
      <c r="AB698" s="64"/>
      <c r="AC698" s="64" t="s">
        <v>19</v>
      </c>
      <c r="AD698" s="64" t="s">
        <v>19</v>
      </c>
      <c r="AE698" s="64" t="s">
        <v>619</v>
      </c>
      <c r="AF698" s="64" t="s">
        <v>60</v>
      </c>
      <c r="AG698" s="64"/>
      <c r="AH698" s="64" t="s">
        <v>519</v>
      </c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5"/>
      <c r="AX698" s="64"/>
    </row>
    <row r="699" spans="1:50" x14ac:dyDescent="0.25">
      <c r="A699" s="73" t="s">
        <v>1532</v>
      </c>
      <c r="B699" s="64"/>
      <c r="C699" s="64">
        <v>808441</v>
      </c>
      <c r="D699" s="64" t="s">
        <v>643</v>
      </c>
      <c r="E699" s="64"/>
      <c r="F699" s="64" t="s">
        <v>97</v>
      </c>
      <c r="G699" s="64" t="s">
        <v>55</v>
      </c>
      <c r="H699" s="64"/>
      <c r="I699" s="64"/>
      <c r="J699" s="64"/>
      <c r="K699" s="64"/>
      <c r="L699" s="64"/>
      <c r="M699" s="64" t="s">
        <v>57</v>
      </c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 t="s">
        <v>414</v>
      </c>
      <c r="Z699" s="64"/>
      <c r="AA699" s="64" t="s">
        <v>59</v>
      </c>
      <c r="AB699" s="64"/>
      <c r="AC699" s="64" t="s">
        <v>19</v>
      </c>
      <c r="AD699" s="64" t="s">
        <v>19</v>
      </c>
      <c r="AE699" s="64" t="s">
        <v>619</v>
      </c>
      <c r="AF699" s="64" t="s">
        <v>60</v>
      </c>
      <c r="AG699" s="64"/>
      <c r="AH699" s="64" t="s">
        <v>519</v>
      </c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5"/>
      <c r="AX699" s="64"/>
    </row>
    <row r="700" spans="1:50" x14ac:dyDescent="0.25">
      <c r="A700" s="73" t="s">
        <v>1533</v>
      </c>
      <c r="B700" s="64"/>
      <c r="C700" s="64">
        <v>614508</v>
      </c>
      <c r="D700" s="64">
        <v>441</v>
      </c>
      <c r="E700" s="64"/>
      <c r="F700" s="64" t="s">
        <v>97</v>
      </c>
      <c r="G700" s="64" t="s">
        <v>55</v>
      </c>
      <c r="H700" s="64"/>
      <c r="I700" s="64"/>
      <c r="J700" s="64"/>
      <c r="K700" s="64"/>
      <c r="L700" s="64"/>
      <c r="M700" s="64" t="s">
        <v>57</v>
      </c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 t="s">
        <v>414</v>
      </c>
      <c r="Z700" s="64"/>
      <c r="AA700" s="64" t="s">
        <v>59</v>
      </c>
      <c r="AB700" s="64"/>
      <c r="AC700" s="64" t="s">
        <v>19</v>
      </c>
      <c r="AD700" s="64" t="s">
        <v>19</v>
      </c>
      <c r="AE700" s="64" t="s">
        <v>619</v>
      </c>
      <c r="AF700" s="64" t="s">
        <v>60</v>
      </c>
      <c r="AG700" s="64"/>
      <c r="AH700" s="64" t="s">
        <v>519</v>
      </c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</row>
    <row r="701" spans="1:50" x14ac:dyDescent="0.25">
      <c r="A701" s="73" t="s">
        <v>1534</v>
      </c>
      <c r="B701" s="64"/>
      <c r="C701" s="64">
        <v>614513</v>
      </c>
      <c r="D701" s="64">
        <v>442</v>
      </c>
      <c r="E701" s="64"/>
      <c r="F701" s="64" t="s">
        <v>97</v>
      </c>
      <c r="G701" s="64" t="s">
        <v>55</v>
      </c>
      <c r="H701" s="64"/>
      <c r="I701" s="64"/>
      <c r="J701" s="64"/>
      <c r="K701" s="64"/>
      <c r="L701" s="64"/>
      <c r="M701" s="64" t="s">
        <v>57</v>
      </c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 t="s">
        <v>414</v>
      </c>
      <c r="Z701" s="64"/>
      <c r="AA701" s="64" t="s">
        <v>59</v>
      </c>
      <c r="AB701" s="64"/>
      <c r="AC701" s="64" t="s">
        <v>19</v>
      </c>
      <c r="AD701" s="64" t="s">
        <v>19</v>
      </c>
      <c r="AE701" s="64" t="s">
        <v>619</v>
      </c>
      <c r="AF701" s="64" t="s">
        <v>60</v>
      </c>
      <c r="AG701" s="64"/>
      <c r="AH701" s="64" t="s">
        <v>519</v>
      </c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</row>
    <row r="702" spans="1:50" x14ac:dyDescent="0.25">
      <c r="A702" s="73" t="s">
        <v>1535</v>
      </c>
      <c r="B702" s="64"/>
      <c r="C702" s="65" t="s">
        <v>660</v>
      </c>
      <c r="D702" s="64" t="s">
        <v>661</v>
      </c>
      <c r="E702" s="64"/>
      <c r="F702" s="64" t="s">
        <v>141</v>
      </c>
      <c r="G702" s="64" t="s">
        <v>55</v>
      </c>
      <c r="H702" s="64"/>
      <c r="I702" s="64"/>
      <c r="J702" s="64"/>
      <c r="K702" s="64"/>
      <c r="L702" s="64"/>
      <c r="M702" s="64" t="s">
        <v>66</v>
      </c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 t="s">
        <v>619</v>
      </c>
      <c r="Z702" s="64"/>
      <c r="AA702" s="64" t="s">
        <v>59</v>
      </c>
      <c r="AB702" s="64"/>
      <c r="AC702" s="64" t="s">
        <v>19</v>
      </c>
      <c r="AD702" s="64" t="s">
        <v>19</v>
      </c>
      <c r="AE702" s="64" t="s">
        <v>619</v>
      </c>
      <c r="AF702" s="64" t="s">
        <v>60</v>
      </c>
      <c r="AG702" s="64"/>
      <c r="AH702" s="64" t="s">
        <v>519</v>
      </c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5"/>
      <c r="AX702" s="64"/>
    </row>
    <row r="703" spans="1:50" x14ac:dyDescent="0.25">
      <c r="A703" s="73" t="s">
        <v>1536</v>
      </c>
      <c r="B703" s="64"/>
      <c r="C703" s="64">
        <v>623862</v>
      </c>
      <c r="D703" s="64" t="s">
        <v>569</v>
      </c>
      <c r="E703" s="64"/>
      <c r="F703" s="64" t="s">
        <v>97</v>
      </c>
      <c r="G703" s="64" t="s">
        <v>55</v>
      </c>
      <c r="H703" s="64"/>
      <c r="I703" s="64"/>
      <c r="J703" s="64"/>
      <c r="K703" s="64"/>
      <c r="L703" s="64"/>
      <c r="M703" s="64" t="s">
        <v>66</v>
      </c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 t="s">
        <v>619</v>
      </c>
      <c r="Z703" s="64"/>
      <c r="AA703" s="64" t="s">
        <v>59</v>
      </c>
      <c r="AB703" s="64"/>
      <c r="AC703" s="64" t="s">
        <v>19</v>
      </c>
      <c r="AD703" s="64" t="s">
        <v>19</v>
      </c>
      <c r="AE703" s="64" t="s">
        <v>619</v>
      </c>
      <c r="AF703" s="64" t="s">
        <v>60</v>
      </c>
      <c r="AG703" s="64"/>
      <c r="AH703" s="64" t="s">
        <v>519</v>
      </c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</row>
    <row r="704" spans="1:50" x14ac:dyDescent="0.25">
      <c r="A704" s="73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</row>
    <row r="705" spans="1:50" x14ac:dyDescent="0.25">
      <c r="A705" s="73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</row>
    <row r="706" spans="1:50" x14ac:dyDescent="0.25">
      <c r="A706" s="73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</row>
    <row r="707" spans="1:50" x14ac:dyDescent="0.25">
      <c r="A707" s="73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</row>
    <row r="708" spans="1:50" x14ac:dyDescent="0.25">
      <c r="A708" s="73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</row>
    <row r="709" spans="1:50" x14ac:dyDescent="0.25">
      <c r="A709" s="73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5"/>
      <c r="AX709" s="64"/>
    </row>
    <row r="710" spans="1:50" x14ac:dyDescent="0.25">
      <c r="A710" s="73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5"/>
      <c r="AX710" s="64"/>
    </row>
    <row r="711" spans="1:50" x14ac:dyDescent="0.25">
      <c r="A711" s="73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5"/>
      <c r="AX711" s="64"/>
    </row>
    <row r="712" spans="1:50" x14ac:dyDescent="0.25">
      <c r="A712" s="73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</row>
    <row r="713" spans="1:50" x14ac:dyDescent="0.25">
      <c r="A713" s="73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</row>
    <row r="714" spans="1:50" x14ac:dyDescent="0.25">
      <c r="A714" s="73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</row>
    <row r="715" spans="1:50" x14ac:dyDescent="0.25">
      <c r="A715" s="73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</row>
    <row r="716" spans="1:50" x14ac:dyDescent="0.25">
      <c r="A716" s="73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</row>
    <row r="717" spans="1:50" x14ac:dyDescent="0.25">
      <c r="A717" s="73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</row>
    <row r="718" spans="1:50" x14ac:dyDescent="0.25">
      <c r="A718" s="73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</row>
    <row r="719" spans="1:50" x14ac:dyDescent="0.25">
      <c r="A719" s="73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</row>
    <row r="720" spans="1:50" x14ac:dyDescent="0.25">
      <c r="A720" s="73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</row>
    <row r="721" spans="1:50" x14ac:dyDescent="0.25">
      <c r="A721" s="73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</row>
    <row r="722" spans="1:50" x14ac:dyDescent="0.25">
      <c r="A722" s="73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</row>
    <row r="723" spans="1:50" x14ac:dyDescent="0.25">
      <c r="A723" s="73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</row>
    <row r="724" spans="1:50" x14ac:dyDescent="0.25">
      <c r="A724" s="73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</row>
    <row r="725" spans="1:50" x14ac:dyDescent="0.25">
      <c r="A725" s="73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</row>
    <row r="726" spans="1:50" x14ac:dyDescent="0.25">
      <c r="A726" s="73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</row>
    <row r="727" spans="1:50" x14ac:dyDescent="0.25">
      <c r="A727" s="73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</row>
    <row r="728" spans="1:50" x14ac:dyDescent="0.25">
      <c r="A728" s="73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</row>
    <row r="729" spans="1:50" x14ac:dyDescent="0.25">
      <c r="A729" s="73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</row>
    <row r="730" spans="1:50" x14ac:dyDescent="0.25">
      <c r="A730" s="73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</row>
    <row r="731" spans="1:50" x14ac:dyDescent="0.25">
      <c r="A731" s="73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</row>
    <row r="732" spans="1:50" x14ac:dyDescent="0.25">
      <c r="A732" s="73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</row>
    <row r="733" spans="1:50" x14ac:dyDescent="0.25">
      <c r="A733" s="73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</row>
    <row r="734" spans="1:50" x14ac:dyDescent="0.25">
      <c r="A734" s="73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</row>
    <row r="735" spans="1:50" x14ac:dyDescent="0.25">
      <c r="A735" s="73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</row>
    <row r="736" spans="1:50" x14ac:dyDescent="0.25">
      <c r="A736" s="73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</row>
    <row r="737" spans="1:50" x14ac:dyDescent="0.25">
      <c r="A737" s="73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</row>
    <row r="738" spans="1:50" x14ac:dyDescent="0.25">
      <c r="A738" s="73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</row>
    <row r="739" spans="1:50" x14ac:dyDescent="0.25">
      <c r="A739" s="73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</row>
    <row r="740" spans="1:50" x14ac:dyDescent="0.25">
      <c r="A740" s="73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</row>
    <row r="741" spans="1:50" x14ac:dyDescent="0.25">
      <c r="A741" s="73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</row>
    <row r="742" spans="1:50" x14ac:dyDescent="0.25">
      <c r="A742" s="73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</row>
    <row r="743" spans="1:50" x14ac:dyDescent="0.25">
      <c r="A743" s="73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</row>
    <row r="744" spans="1:50" x14ac:dyDescent="0.25">
      <c r="A744" s="73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</row>
    <row r="745" spans="1:50" x14ac:dyDescent="0.25">
      <c r="A745" s="73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</row>
    <row r="746" spans="1:50" x14ac:dyDescent="0.25">
      <c r="A746" s="73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</row>
    <row r="747" spans="1:50" x14ac:dyDescent="0.25">
      <c r="A747" s="73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</row>
    <row r="748" spans="1:50" x14ac:dyDescent="0.25">
      <c r="A748" s="73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</row>
    <row r="749" spans="1:50" x14ac:dyDescent="0.25">
      <c r="A749" s="73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</row>
    <row r="750" spans="1:50" x14ac:dyDescent="0.25">
      <c r="A750" s="73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</row>
    <row r="751" spans="1:50" x14ac:dyDescent="0.25">
      <c r="A751" s="73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</row>
    <row r="752" spans="1:50" x14ac:dyDescent="0.25">
      <c r="A752" s="73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</row>
    <row r="753" spans="1:50" x14ac:dyDescent="0.25">
      <c r="A753" s="73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</row>
    <row r="754" spans="1:50" x14ac:dyDescent="0.25">
      <c r="A754" s="73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</row>
    <row r="755" spans="1:50" x14ac:dyDescent="0.25">
      <c r="A755" s="73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</row>
    <row r="756" spans="1:50" x14ac:dyDescent="0.25">
      <c r="A756" s="73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</row>
    <row r="757" spans="1:50" x14ac:dyDescent="0.25">
      <c r="A757" s="73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</row>
    <row r="758" spans="1:50" x14ac:dyDescent="0.25">
      <c r="A758" s="73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</row>
    <row r="759" spans="1:50" x14ac:dyDescent="0.25">
      <c r="A759" s="73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</row>
    <row r="760" spans="1:50" x14ac:dyDescent="0.25">
      <c r="A760" s="73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</row>
    <row r="761" spans="1:50" x14ac:dyDescent="0.25">
      <c r="A761" s="73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</row>
    <row r="762" spans="1:50" x14ac:dyDescent="0.25">
      <c r="A762" s="73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</row>
    <row r="763" spans="1:50" x14ac:dyDescent="0.25">
      <c r="A763" s="73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</row>
    <row r="764" spans="1:50" x14ac:dyDescent="0.25">
      <c r="A764" s="73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</row>
    <row r="765" spans="1:50" x14ac:dyDescent="0.25">
      <c r="A765" s="73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</row>
    <row r="766" spans="1:50" x14ac:dyDescent="0.25">
      <c r="A766" s="73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</row>
    <row r="767" spans="1:50" x14ac:dyDescent="0.25">
      <c r="A767" s="73" t="s">
        <v>1537</v>
      </c>
      <c r="B767" s="64"/>
      <c r="C767" s="64">
        <v>644044</v>
      </c>
      <c r="D767" s="64">
        <v>446</v>
      </c>
      <c r="E767" s="64"/>
      <c r="F767" s="64" t="s">
        <v>97</v>
      </c>
      <c r="G767" s="64" t="s">
        <v>55</v>
      </c>
      <c r="H767" s="64"/>
      <c r="I767" s="64"/>
      <c r="J767" s="64"/>
      <c r="K767" s="64"/>
      <c r="L767" s="64"/>
      <c r="M767" s="64" t="s">
        <v>57</v>
      </c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 t="s">
        <v>551</v>
      </c>
      <c r="Z767" s="64"/>
      <c r="AA767" s="64" t="s">
        <v>59</v>
      </c>
      <c r="AB767" s="64"/>
      <c r="AC767" s="64" t="s">
        <v>19</v>
      </c>
      <c r="AD767" s="64" t="s">
        <v>19</v>
      </c>
      <c r="AE767" s="64" t="s">
        <v>619</v>
      </c>
      <c r="AF767" s="64" t="s">
        <v>60</v>
      </c>
      <c r="AG767" s="64"/>
      <c r="AH767" s="64" t="s">
        <v>519</v>
      </c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</row>
    <row r="768" spans="1:50" x14ac:dyDescent="0.25">
      <c r="A768" s="73" t="s">
        <v>1538</v>
      </c>
      <c r="B768" s="64"/>
      <c r="C768" s="64">
        <v>647518</v>
      </c>
      <c r="D768" s="64" t="s">
        <v>676</v>
      </c>
      <c r="E768" s="64"/>
      <c r="F768" s="64" t="s">
        <v>97</v>
      </c>
      <c r="G768" s="64" t="s">
        <v>55</v>
      </c>
      <c r="H768" s="64"/>
      <c r="I768" s="64"/>
      <c r="J768" s="64"/>
      <c r="K768" s="64"/>
      <c r="L768" s="64"/>
      <c r="M768" s="64" t="s">
        <v>66</v>
      </c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 t="s">
        <v>619</v>
      </c>
      <c r="Z768" s="64"/>
      <c r="AA768" s="64" t="s">
        <v>59</v>
      </c>
      <c r="AB768" s="64"/>
      <c r="AC768" s="64" t="s">
        <v>19</v>
      </c>
      <c r="AD768" s="64" t="s">
        <v>19</v>
      </c>
      <c r="AE768" s="64" t="s">
        <v>619</v>
      </c>
      <c r="AF768" s="64" t="s">
        <v>60</v>
      </c>
      <c r="AG768" s="64"/>
      <c r="AH768" s="64" t="s">
        <v>519</v>
      </c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</row>
    <row r="769" spans="1:50" x14ac:dyDescent="0.25">
      <c r="A769" s="73" t="s">
        <v>1539</v>
      </c>
      <c r="B769" s="64"/>
      <c r="C769" s="64">
        <v>580179</v>
      </c>
      <c r="D769" s="64" t="s">
        <v>673</v>
      </c>
      <c r="E769" s="64"/>
      <c r="F769" s="64" t="s">
        <v>141</v>
      </c>
      <c r="G769" s="64" t="s">
        <v>55</v>
      </c>
      <c r="H769" s="64"/>
      <c r="I769" s="64"/>
      <c r="J769" s="64"/>
      <c r="K769" s="64"/>
      <c r="L769" s="64"/>
      <c r="M769" s="64" t="s">
        <v>66</v>
      </c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 t="s">
        <v>414</v>
      </c>
      <c r="Z769" s="64"/>
      <c r="AA769" s="64" t="s">
        <v>59</v>
      </c>
      <c r="AB769" s="64"/>
      <c r="AC769" s="64" t="s">
        <v>19</v>
      </c>
      <c r="AD769" s="64" t="s">
        <v>19</v>
      </c>
      <c r="AE769" s="64" t="s">
        <v>619</v>
      </c>
      <c r="AF769" s="64" t="s">
        <v>60</v>
      </c>
      <c r="AG769" s="64"/>
      <c r="AH769" s="64" t="s">
        <v>519</v>
      </c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</row>
    <row r="770" spans="1:50" x14ac:dyDescent="0.25">
      <c r="A770" s="73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</row>
    <row r="771" spans="1:50" x14ac:dyDescent="0.25">
      <c r="A771" s="73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</row>
    <row r="772" spans="1:50" x14ac:dyDescent="0.25">
      <c r="A772" s="73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</row>
    <row r="773" spans="1:50" x14ac:dyDescent="0.25">
      <c r="A773" s="73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</row>
    <row r="774" spans="1:50" x14ac:dyDescent="0.25">
      <c r="A774" s="73" t="s">
        <v>1540</v>
      </c>
      <c r="B774" s="64"/>
      <c r="C774" s="64">
        <v>668488</v>
      </c>
      <c r="D774" s="64">
        <v>447</v>
      </c>
      <c r="E774" s="64"/>
      <c r="F774" s="64" t="s">
        <v>97</v>
      </c>
      <c r="G774" s="64" t="s">
        <v>55</v>
      </c>
      <c r="H774" s="64"/>
      <c r="I774" s="64"/>
      <c r="J774" s="64"/>
      <c r="K774" s="64"/>
      <c r="L774" s="64"/>
      <c r="M774" s="64" t="s">
        <v>57</v>
      </c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 t="s">
        <v>675</v>
      </c>
      <c r="Z774" s="64"/>
      <c r="AA774" s="64" t="s">
        <v>59</v>
      </c>
      <c r="AB774" s="64"/>
      <c r="AC774" s="64" t="s">
        <v>19</v>
      </c>
      <c r="AD774" s="64" t="s">
        <v>19</v>
      </c>
      <c r="AE774" s="64" t="s">
        <v>619</v>
      </c>
      <c r="AF774" s="64" t="s">
        <v>60</v>
      </c>
      <c r="AG774" s="64"/>
      <c r="AH774" s="64" t="s">
        <v>519</v>
      </c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</row>
    <row r="775" spans="1:50" x14ac:dyDescent="0.25">
      <c r="A775" s="73" t="s">
        <v>1541</v>
      </c>
      <c r="B775" s="64"/>
      <c r="C775" s="64">
        <v>668515</v>
      </c>
      <c r="D775" s="64">
        <v>450</v>
      </c>
      <c r="E775" s="64"/>
      <c r="F775" s="64" t="s">
        <v>97</v>
      </c>
      <c r="G775" s="64" t="s">
        <v>55</v>
      </c>
      <c r="H775" s="64"/>
      <c r="I775" s="64"/>
      <c r="J775" s="64"/>
      <c r="K775" s="64"/>
      <c r="L775" s="64"/>
      <c r="M775" s="64" t="s">
        <v>57</v>
      </c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 t="s">
        <v>551</v>
      </c>
      <c r="Z775" s="64"/>
      <c r="AA775" s="64" t="s">
        <v>59</v>
      </c>
      <c r="AB775" s="64"/>
      <c r="AC775" s="64" t="s">
        <v>19</v>
      </c>
      <c r="AD775" s="64" t="s">
        <v>19</v>
      </c>
      <c r="AE775" s="64" t="s">
        <v>619</v>
      </c>
      <c r="AF775" s="64" t="s">
        <v>60</v>
      </c>
      <c r="AG775" s="64"/>
      <c r="AH775" s="64" t="s">
        <v>519</v>
      </c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</row>
    <row r="776" spans="1:50" x14ac:dyDescent="0.25">
      <c r="A776" s="73" t="s">
        <v>1542</v>
      </c>
      <c r="B776" s="64"/>
      <c r="C776" s="64">
        <v>668520</v>
      </c>
      <c r="D776" s="64">
        <v>451</v>
      </c>
      <c r="E776" s="64"/>
      <c r="F776" s="64" t="s">
        <v>97</v>
      </c>
      <c r="G776" s="64" t="s">
        <v>55</v>
      </c>
      <c r="H776" s="64"/>
      <c r="I776" s="64"/>
      <c r="J776" s="64"/>
      <c r="K776" s="64"/>
      <c r="L776" s="64"/>
      <c r="M776" s="64" t="s">
        <v>57</v>
      </c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 t="s">
        <v>551</v>
      </c>
      <c r="Z776" s="64"/>
      <c r="AA776" s="64" t="s">
        <v>59</v>
      </c>
      <c r="AB776" s="64"/>
      <c r="AC776" s="64" t="s">
        <v>19</v>
      </c>
      <c r="AD776" s="64" t="s">
        <v>19</v>
      </c>
      <c r="AE776" s="64" t="s">
        <v>619</v>
      </c>
      <c r="AF776" s="64" t="s">
        <v>60</v>
      </c>
      <c r="AG776" s="64"/>
      <c r="AH776" s="64" t="s">
        <v>519</v>
      </c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</row>
    <row r="777" spans="1:50" x14ac:dyDescent="0.25">
      <c r="A777" s="73" t="s">
        <v>1543</v>
      </c>
      <c r="B777" s="64"/>
      <c r="C777" s="64">
        <v>668539</v>
      </c>
      <c r="D777" s="64">
        <v>452</v>
      </c>
      <c r="E777" s="64"/>
      <c r="F777" s="64" t="s">
        <v>97</v>
      </c>
      <c r="G777" s="64" t="s">
        <v>55</v>
      </c>
      <c r="H777" s="64"/>
      <c r="I777" s="64"/>
      <c r="J777" s="64"/>
      <c r="K777" s="64"/>
      <c r="L777" s="64"/>
      <c r="M777" s="64" t="s">
        <v>57</v>
      </c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 t="s">
        <v>568</v>
      </c>
      <c r="Z777" s="64"/>
      <c r="AA777" s="64" t="s">
        <v>59</v>
      </c>
      <c r="AB777" s="64"/>
      <c r="AC777" s="64" t="s">
        <v>19</v>
      </c>
      <c r="AD777" s="64" t="s">
        <v>19</v>
      </c>
      <c r="AE777" s="64" t="s">
        <v>619</v>
      </c>
      <c r="AF777" s="64" t="s">
        <v>60</v>
      </c>
      <c r="AG777" s="64"/>
      <c r="AH777" s="64" t="s">
        <v>519</v>
      </c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</row>
    <row r="778" spans="1:50" x14ac:dyDescent="0.25">
      <c r="A778" s="73" t="s">
        <v>1544</v>
      </c>
      <c r="B778" s="64"/>
      <c r="C778" s="64">
        <v>668544</v>
      </c>
      <c r="D778" s="64">
        <v>453</v>
      </c>
      <c r="E778" s="64"/>
      <c r="F778" s="64" t="s">
        <v>97</v>
      </c>
      <c r="G778" s="64" t="s">
        <v>55</v>
      </c>
      <c r="H778" s="64"/>
      <c r="I778" s="64"/>
      <c r="J778" s="64"/>
      <c r="K778" s="64"/>
      <c r="L778" s="64"/>
      <c r="M778" s="64" t="s">
        <v>57</v>
      </c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 t="s">
        <v>551</v>
      </c>
      <c r="Z778" s="64"/>
      <c r="AA778" s="64" t="s">
        <v>59</v>
      </c>
      <c r="AB778" s="64"/>
      <c r="AC778" s="64" t="s">
        <v>19</v>
      </c>
      <c r="AD778" s="64" t="s">
        <v>19</v>
      </c>
      <c r="AE778" s="64" t="s">
        <v>619</v>
      </c>
      <c r="AF778" s="64" t="s">
        <v>60</v>
      </c>
      <c r="AG778" s="64"/>
      <c r="AH778" s="64" t="s">
        <v>519</v>
      </c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</row>
    <row r="779" spans="1:50" x14ac:dyDescent="0.25">
      <c r="A779" s="73" t="s">
        <v>1545</v>
      </c>
      <c r="B779" s="64"/>
      <c r="C779" s="64">
        <v>668577</v>
      </c>
      <c r="D779" s="64" t="s">
        <v>677</v>
      </c>
      <c r="E779" s="64"/>
      <c r="F779" s="64" t="s">
        <v>97</v>
      </c>
      <c r="G779" s="64" t="s">
        <v>55</v>
      </c>
      <c r="H779" s="64"/>
      <c r="I779" s="64"/>
      <c r="J779" s="64"/>
      <c r="K779" s="64"/>
      <c r="L779" s="64"/>
      <c r="M779" s="64" t="s">
        <v>84</v>
      </c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 t="s">
        <v>414</v>
      </c>
      <c r="Z779" s="64"/>
      <c r="AA779" s="64" t="s">
        <v>59</v>
      </c>
      <c r="AB779" s="64"/>
      <c r="AC779" s="64" t="s">
        <v>19</v>
      </c>
      <c r="AD779" s="64" t="s">
        <v>19</v>
      </c>
      <c r="AE779" s="64" t="s">
        <v>619</v>
      </c>
      <c r="AF779" s="64" t="s">
        <v>60</v>
      </c>
      <c r="AG779" s="64"/>
      <c r="AH779" s="64" t="s">
        <v>519</v>
      </c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</row>
    <row r="780" spans="1:50" x14ac:dyDescent="0.25">
      <c r="A780" s="73" t="s">
        <v>1546</v>
      </c>
      <c r="B780" s="64"/>
      <c r="C780" s="64">
        <v>668582</v>
      </c>
      <c r="D780" s="64">
        <v>457</v>
      </c>
      <c r="E780" s="64"/>
      <c r="F780" s="64" t="s">
        <v>97</v>
      </c>
      <c r="G780" s="64" t="s">
        <v>55</v>
      </c>
      <c r="H780" s="64"/>
      <c r="I780" s="64"/>
      <c r="J780" s="64"/>
      <c r="K780" s="64"/>
      <c r="L780" s="64"/>
      <c r="M780" s="64" t="s">
        <v>57</v>
      </c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 t="s">
        <v>551</v>
      </c>
      <c r="Z780" s="64"/>
      <c r="AA780" s="64" t="s">
        <v>59</v>
      </c>
      <c r="AB780" s="64"/>
      <c r="AC780" s="64" t="s">
        <v>19</v>
      </c>
      <c r="AD780" s="64" t="s">
        <v>19</v>
      </c>
      <c r="AE780" s="64" t="s">
        <v>619</v>
      </c>
      <c r="AF780" s="64" t="s">
        <v>60</v>
      </c>
      <c r="AG780" s="64"/>
      <c r="AH780" s="64" t="s">
        <v>519</v>
      </c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</row>
    <row r="781" spans="1:50" x14ac:dyDescent="0.25">
      <c r="A781" s="73" t="s">
        <v>1547</v>
      </c>
      <c r="B781" s="64"/>
      <c r="C781" s="64">
        <v>808441</v>
      </c>
      <c r="D781" s="64" t="s">
        <v>643</v>
      </c>
      <c r="E781" s="64"/>
      <c r="F781" s="64" t="s">
        <v>193</v>
      </c>
      <c r="G781" s="64" t="s">
        <v>55</v>
      </c>
      <c r="H781" s="64"/>
      <c r="I781" s="64"/>
      <c r="J781" s="64"/>
      <c r="K781" s="64"/>
      <c r="L781" s="64"/>
      <c r="M781" s="64" t="s">
        <v>57</v>
      </c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 t="s">
        <v>414</v>
      </c>
      <c r="Z781" s="64"/>
      <c r="AA781" s="64" t="s">
        <v>59</v>
      </c>
      <c r="AB781" s="64"/>
      <c r="AC781" s="64" t="s">
        <v>19</v>
      </c>
      <c r="AD781" s="64" t="s">
        <v>19</v>
      </c>
      <c r="AE781" s="64" t="s">
        <v>619</v>
      </c>
      <c r="AF781" s="64" t="s">
        <v>60</v>
      </c>
      <c r="AG781" s="64"/>
      <c r="AH781" s="64" t="s">
        <v>519</v>
      </c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</row>
    <row r="782" spans="1:50" x14ac:dyDescent="0.25">
      <c r="A782" s="73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</row>
    <row r="783" spans="1:50" x14ac:dyDescent="0.25">
      <c r="A783" s="73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</row>
    <row r="784" spans="1:50" x14ac:dyDescent="0.25">
      <c r="A784" s="73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</row>
    <row r="785" spans="1:50" x14ac:dyDescent="0.25">
      <c r="A785" s="73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</row>
    <row r="786" spans="1:50" x14ac:dyDescent="0.25">
      <c r="A786" s="73" t="s">
        <v>1548</v>
      </c>
      <c r="B786" s="64"/>
      <c r="C786" s="64">
        <v>717813</v>
      </c>
      <c r="D786" s="64">
        <v>459</v>
      </c>
      <c r="E786" s="64"/>
      <c r="F786" s="64" t="s">
        <v>97</v>
      </c>
      <c r="G786" s="64" t="s">
        <v>55</v>
      </c>
      <c r="H786" s="64"/>
      <c r="I786" s="64"/>
      <c r="J786" s="64"/>
      <c r="K786" s="64"/>
      <c r="L786" s="64"/>
      <c r="M786" s="64" t="s">
        <v>57</v>
      </c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 t="s">
        <v>619</v>
      </c>
      <c r="Z786" s="64"/>
      <c r="AA786" s="64" t="s">
        <v>59</v>
      </c>
      <c r="AB786" s="64"/>
      <c r="AC786" s="64" t="s">
        <v>19</v>
      </c>
      <c r="AD786" s="64" t="s">
        <v>19</v>
      </c>
      <c r="AE786" s="64" t="s">
        <v>619</v>
      </c>
      <c r="AF786" s="64" t="s">
        <v>60</v>
      </c>
      <c r="AG786" s="64"/>
      <c r="AH786" s="64" t="s">
        <v>519</v>
      </c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5"/>
      <c r="AX786" s="64"/>
    </row>
    <row r="787" spans="1:50" x14ac:dyDescent="0.25">
      <c r="A787" s="73" t="s">
        <v>1549</v>
      </c>
      <c r="B787" s="64"/>
      <c r="C787" s="64">
        <v>718025</v>
      </c>
      <c r="D787" s="64" t="s">
        <v>678</v>
      </c>
      <c r="E787" s="64"/>
      <c r="F787" s="64" t="s">
        <v>193</v>
      </c>
      <c r="G787" s="64" t="s">
        <v>55</v>
      </c>
      <c r="H787" s="64"/>
      <c r="I787" s="64"/>
      <c r="J787" s="64"/>
      <c r="K787" s="64"/>
      <c r="L787" s="64"/>
      <c r="M787" s="64" t="s">
        <v>57</v>
      </c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 t="s">
        <v>551</v>
      </c>
      <c r="Z787" s="64"/>
      <c r="AA787" s="64" t="s">
        <v>59</v>
      </c>
      <c r="AB787" s="64"/>
      <c r="AC787" s="64" t="s">
        <v>19</v>
      </c>
      <c r="AD787" s="64" t="s">
        <v>19</v>
      </c>
      <c r="AE787" s="64" t="s">
        <v>619</v>
      </c>
      <c r="AF787" s="64" t="s">
        <v>60</v>
      </c>
      <c r="AG787" s="64"/>
      <c r="AH787" s="64" t="s">
        <v>519</v>
      </c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5"/>
      <c r="AX787" s="64"/>
    </row>
    <row r="788" spans="1:50" x14ac:dyDescent="0.25">
      <c r="A788" s="73" t="s">
        <v>1550</v>
      </c>
      <c r="B788" s="64"/>
      <c r="C788" s="64">
        <v>728411</v>
      </c>
      <c r="D788" s="64">
        <v>462</v>
      </c>
      <c r="E788" s="64"/>
      <c r="F788" s="64" t="s">
        <v>97</v>
      </c>
      <c r="G788" s="64" t="s">
        <v>55</v>
      </c>
      <c r="H788" s="64"/>
      <c r="I788" s="64"/>
      <c r="J788" s="64"/>
      <c r="K788" s="64"/>
      <c r="L788" s="64"/>
      <c r="M788" s="64" t="s">
        <v>57</v>
      </c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 t="s">
        <v>619</v>
      </c>
      <c r="Z788" s="64"/>
      <c r="AA788" s="64" t="s">
        <v>59</v>
      </c>
      <c r="AB788" s="64"/>
      <c r="AC788" s="64" t="s">
        <v>19</v>
      </c>
      <c r="AD788" s="64" t="s">
        <v>19</v>
      </c>
      <c r="AE788" s="64" t="s">
        <v>619</v>
      </c>
      <c r="AF788" s="64" t="s">
        <v>60</v>
      </c>
      <c r="AG788" s="64"/>
      <c r="AH788" s="64" t="s">
        <v>519</v>
      </c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</row>
    <row r="789" spans="1:50" x14ac:dyDescent="0.25">
      <c r="A789" s="73" t="s">
        <v>1551</v>
      </c>
      <c r="B789" s="64"/>
      <c r="C789" s="64">
        <v>728425</v>
      </c>
      <c r="D789" s="64">
        <v>463</v>
      </c>
      <c r="E789" s="64"/>
      <c r="F789" s="64" t="s">
        <v>97</v>
      </c>
      <c r="G789" s="64" t="s">
        <v>55</v>
      </c>
      <c r="H789" s="64"/>
      <c r="I789" s="64"/>
      <c r="J789" s="64"/>
      <c r="K789" s="64"/>
      <c r="L789" s="64"/>
      <c r="M789" s="64" t="s">
        <v>57</v>
      </c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 t="s">
        <v>619</v>
      </c>
      <c r="Z789" s="64"/>
      <c r="AA789" s="64" t="s">
        <v>59</v>
      </c>
      <c r="AB789" s="64"/>
      <c r="AC789" s="64" t="s">
        <v>19</v>
      </c>
      <c r="AD789" s="64" t="s">
        <v>19</v>
      </c>
      <c r="AE789" s="64" t="s">
        <v>619</v>
      </c>
      <c r="AF789" s="64" t="s">
        <v>60</v>
      </c>
      <c r="AG789" s="64"/>
      <c r="AH789" s="64" t="s">
        <v>519</v>
      </c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</row>
    <row r="790" spans="1:50" x14ac:dyDescent="0.25">
      <c r="A790" s="73" t="s">
        <v>1552</v>
      </c>
      <c r="B790" s="64"/>
      <c r="C790" s="64">
        <v>728430</v>
      </c>
      <c r="D790" s="64">
        <v>464</v>
      </c>
      <c r="E790" s="64"/>
      <c r="F790" s="64" t="s">
        <v>97</v>
      </c>
      <c r="G790" s="64" t="s">
        <v>55</v>
      </c>
      <c r="H790" s="64"/>
      <c r="I790" s="64"/>
      <c r="J790" s="64"/>
      <c r="K790" s="64"/>
      <c r="L790" s="64"/>
      <c r="M790" s="64" t="s">
        <v>57</v>
      </c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 t="s">
        <v>619</v>
      </c>
      <c r="Z790" s="64"/>
      <c r="AA790" s="64" t="s">
        <v>59</v>
      </c>
      <c r="AB790" s="64"/>
      <c r="AC790" s="64" t="s">
        <v>19</v>
      </c>
      <c r="AD790" s="64" t="s">
        <v>19</v>
      </c>
      <c r="AE790" s="64" t="s">
        <v>619</v>
      </c>
      <c r="AF790" s="64" t="s">
        <v>60</v>
      </c>
      <c r="AG790" s="64"/>
      <c r="AH790" s="64" t="s">
        <v>519</v>
      </c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</row>
    <row r="791" spans="1:50" x14ac:dyDescent="0.25">
      <c r="A791" s="73" t="s">
        <v>1553</v>
      </c>
      <c r="B791" s="64"/>
      <c r="C791" s="64">
        <v>728449</v>
      </c>
      <c r="D791" s="64">
        <v>465</v>
      </c>
      <c r="E791" s="64"/>
      <c r="F791" s="64" t="s">
        <v>97</v>
      </c>
      <c r="G791" s="64" t="s">
        <v>55</v>
      </c>
      <c r="H791" s="64"/>
      <c r="I791" s="64"/>
      <c r="J791" s="64"/>
      <c r="K791" s="64"/>
      <c r="L791" s="64"/>
      <c r="M791" s="64" t="s">
        <v>57</v>
      </c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 t="s">
        <v>619</v>
      </c>
      <c r="Z791" s="64"/>
      <c r="AA791" s="64" t="s">
        <v>59</v>
      </c>
      <c r="AB791" s="64"/>
      <c r="AC791" s="64" t="s">
        <v>19</v>
      </c>
      <c r="AD791" s="64" t="s">
        <v>19</v>
      </c>
      <c r="AE791" s="64" t="s">
        <v>619</v>
      </c>
      <c r="AF791" s="64" t="s">
        <v>60</v>
      </c>
      <c r="AG791" s="64"/>
      <c r="AH791" s="64" t="s">
        <v>519</v>
      </c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</row>
    <row r="792" spans="1:50" x14ac:dyDescent="0.25">
      <c r="A792" s="73" t="s">
        <v>1554</v>
      </c>
      <c r="B792" s="64"/>
      <c r="C792" s="64">
        <v>728454</v>
      </c>
      <c r="D792" s="64">
        <v>466</v>
      </c>
      <c r="E792" s="64"/>
      <c r="F792" s="64" t="s">
        <v>97</v>
      </c>
      <c r="G792" s="64" t="s">
        <v>55</v>
      </c>
      <c r="H792" s="64"/>
      <c r="I792" s="64"/>
      <c r="J792" s="64"/>
      <c r="K792" s="64"/>
      <c r="L792" s="64"/>
      <c r="M792" s="64" t="s">
        <v>57</v>
      </c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 t="s">
        <v>619</v>
      </c>
      <c r="Z792" s="64"/>
      <c r="AA792" s="64" t="s">
        <v>59</v>
      </c>
      <c r="AB792" s="64"/>
      <c r="AC792" s="64" t="s">
        <v>19</v>
      </c>
      <c r="AD792" s="64" t="s">
        <v>19</v>
      </c>
      <c r="AE792" s="64" t="s">
        <v>619</v>
      </c>
      <c r="AF792" s="64" t="s">
        <v>60</v>
      </c>
      <c r="AG792" s="64"/>
      <c r="AH792" s="64" t="s">
        <v>519</v>
      </c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</row>
    <row r="793" spans="1:50" x14ac:dyDescent="0.25">
      <c r="A793" s="73" t="s">
        <v>1555</v>
      </c>
      <c r="B793" s="64"/>
      <c r="C793" s="64">
        <v>728468</v>
      </c>
      <c r="D793" s="64">
        <v>467</v>
      </c>
      <c r="E793" s="64"/>
      <c r="F793" s="64" t="s">
        <v>97</v>
      </c>
      <c r="G793" s="64" t="s">
        <v>55</v>
      </c>
      <c r="H793" s="64"/>
      <c r="I793" s="64"/>
      <c r="J793" s="64"/>
      <c r="K793" s="64"/>
      <c r="L793" s="64"/>
      <c r="M793" s="64" t="s">
        <v>57</v>
      </c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 t="s">
        <v>619</v>
      </c>
      <c r="Z793" s="64"/>
      <c r="AA793" s="64" t="s">
        <v>59</v>
      </c>
      <c r="AB793" s="64"/>
      <c r="AC793" s="64" t="s">
        <v>19</v>
      </c>
      <c r="AD793" s="64" t="s">
        <v>19</v>
      </c>
      <c r="AE793" s="64" t="s">
        <v>619</v>
      </c>
      <c r="AF793" s="64" t="s">
        <v>60</v>
      </c>
      <c r="AG793" s="64"/>
      <c r="AH793" s="64" t="s">
        <v>519</v>
      </c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</row>
    <row r="794" spans="1:50" x14ac:dyDescent="0.25">
      <c r="A794" s="73" t="s">
        <v>1556</v>
      </c>
      <c r="B794" s="64"/>
      <c r="C794" s="64">
        <v>728473</v>
      </c>
      <c r="D794" s="64">
        <v>468</v>
      </c>
      <c r="E794" s="64"/>
      <c r="F794" s="64" t="s">
        <v>97</v>
      </c>
      <c r="G794" s="64" t="s">
        <v>55</v>
      </c>
      <c r="H794" s="64"/>
      <c r="I794" s="64"/>
      <c r="J794" s="64"/>
      <c r="K794" s="64"/>
      <c r="L794" s="64"/>
      <c r="M794" s="64" t="s">
        <v>57</v>
      </c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 t="s">
        <v>619</v>
      </c>
      <c r="Z794" s="64"/>
      <c r="AA794" s="64" t="s">
        <v>59</v>
      </c>
      <c r="AB794" s="64"/>
      <c r="AC794" s="64" t="s">
        <v>19</v>
      </c>
      <c r="AD794" s="64" t="s">
        <v>19</v>
      </c>
      <c r="AE794" s="64" t="s">
        <v>619</v>
      </c>
      <c r="AF794" s="64" t="s">
        <v>60</v>
      </c>
      <c r="AG794" s="64"/>
      <c r="AH794" s="64" t="s">
        <v>519</v>
      </c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</row>
    <row r="795" spans="1:50" x14ac:dyDescent="0.25">
      <c r="A795" s="73" t="s">
        <v>1557</v>
      </c>
      <c r="B795" s="64"/>
      <c r="C795" s="64">
        <v>728487</v>
      </c>
      <c r="D795" s="64">
        <v>469</v>
      </c>
      <c r="E795" s="64"/>
      <c r="F795" s="64" t="s">
        <v>97</v>
      </c>
      <c r="G795" s="64" t="s">
        <v>55</v>
      </c>
      <c r="H795" s="64"/>
      <c r="I795" s="64"/>
      <c r="J795" s="64"/>
      <c r="K795" s="64"/>
      <c r="L795" s="64"/>
      <c r="M795" s="64" t="s">
        <v>57</v>
      </c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 t="s">
        <v>619</v>
      </c>
      <c r="Z795" s="64"/>
      <c r="AA795" s="64" t="s">
        <v>59</v>
      </c>
      <c r="AB795" s="64"/>
      <c r="AC795" s="64" t="s">
        <v>19</v>
      </c>
      <c r="AD795" s="64" t="s">
        <v>19</v>
      </c>
      <c r="AE795" s="64" t="s">
        <v>619</v>
      </c>
      <c r="AF795" s="64" t="s">
        <v>60</v>
      </c>
      <c r="AG795" s="64"/>
      <c r="AH795" s="64" t="s">
        <v>519</v>
      </c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</row>
    <row r="796" spans="1:50" x14ac:dyDescent="0.25">
      <c r="A796" s="73" t="s">
        <v>1558</v>
      </c>
      <c r="B796" s="64"/>
      <c r="C796" s="64">
        <v>728492</v>
      </c>
      <c r="D796" s="64">
        <v>470</v>
      </c>
      <c r="E796" s="64"/>
      <c r="F796" s="64" t="s">
        <v>97</v>
      </c>
      <c r="G796" s="64" t="s">
        <v>55</v>
      </c>
      <c r="H796" s="64"/>
      <c r="I796" s="64"/>
      <c r="J796" s="64"/>
      <c r="K796" s="64"/>
      <c r="L796" s="64"/>
      <c r="M796" s="64" t="s">
        <v>57</v>
      </c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 t="s">
        <v>619</v>
      </c>
      <c r="Z796" s="64"/>
      <c r="AA796" s="64" t="s">
        <v>59</v>
      </c>
      <c r="AB796" s="64"/>
      <c r="AC796" s="64" t="s">
        <v>19</v>
      </c>
      <c r="AD796" s="64" t="s">
        <v>19</v>
      </c>
      <c r="AE796" s="64" t="s">
        <v>619</v>
      </c>
      <c r="AF796" s="64" t="s">
        <v>60</v>
      </c>
      <c r="AG796" s="64"/>
      <c r="AH796" s="64" t="s">
        <v>519</v>
      </c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</row>
    <row r="797" spans="1:50" x14ac:dyDescent="0.25">
      <c r="A797" s="73" t="s">
        <v>1559</v>
      </c>
      <c r="B797" s="64"/>
      <c r="C797" s="64">
        <v>728519</v>
      </c>
      <c r="D797" s="64">
        <v>472</v>
      </c>
      <c r="E797" s="64"/>
      <c r="F797" s="64" t="s">
        <v>97</v>
      </c>
      <c r="G797" s="64" t="s">
        <v>55</v>
      </c>
      <c r="H797" s="64"/>
      <c r="I797" s="64"/>
      <c r="J797" s="64"/>
      <c r="K797" s="64"/>
      <c r="L797" s="64"/>
      <c r="M797" s="64" t="s">
        <v>57</v>
      </c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 t="s">
        <v>619</v>
      </c>
      <c r="Z797" s="64"/>
      <c r="AA797" s="64" t="s">
        <v>59</v>
      </c>
      <c r="AB797" s="64"/>
      <c r="AC797" s="64" t="s">
        <v>19</v>
      </c>
      <c r="AD797" s="64" t="s">
        <v>19</v>
      </c>
      <c r="AE797" s="64" t="s">
        <v>619</v>
      </c>
      <c r="AF797" s="64" t="s">
        <v>60</v>
      </c>
      <c r="AG797" s="64"/>
      <c r="AH797" s="64" t="s">
        <v>519</v>
      </c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</row>
    <row r="798" spans="1:50" x14ac:dyDescent="0.25">
      <c r="A798" s="73" t="s">
        <v>1560</v>
      </c>
      <c r="B798" s="64"/>
      <c r="C798" s="64">
        <v>728524</v>
      </c>
      <c r="D798" s="64">
        <v>473</v>
      </c>
      <c r="E798" s="64"/>
      <c r="F798" s="64" t="s">
        <v>97</v>
      </c>
      <c r="G798" s="64" t="s">
        <v>55</v>
      </c>
      <c r="H798" s="64"/>
      <c r="I798" s="64"/>
      <c r="J798" s="64"/>
      <c r="K798" s="64"/>
      <c r="L798" s="64"/>
      <c r="M798" s="64" t="s">
        <v>57</v>
      </c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 t="s">
        <v>619</v>
      </c>
      <c r="Z798" s="64"/>
      <c r="AA798" s="64" t="s">
        <v>59</v>
      </c>
      <c r="AB798" s="64"/>
      <c r="AC798" s="64" t="s">
        <v>19</v>
      </c>
      <c r="AD798" s="64" t="s">
        <v>19</v>
      </c>
      <c r="AE798" s="64" t="s">
        <v>619</v>
      </c>
      <c r="AF798" s="64" t="s">
        <v>60</v>
      </c>
      <c r="AG798" s="64"/>
      <c r="AH798" s="64" t="s">
        <v>519</v>
      </c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</row>
    <row r="799" spans="1:50" x14ac:dyDescent="0.25">
      <c r="A799" s="73" t="s">
        <v>1561</v>
      </c>
      <c r="B799" s="64"/>
      <c r="C799" s="64">
        <v>728538</v>
      </c>
      <c r="D799" s="64">
        <v>474</v>
      </c>
      <c r="E799" s="64"/>
      <c r="F799" s="64" t="s">
        <v>97</v>
      </c>
      <c r="G799" s="64" t="s">
        <v>55</v>
      </c>
      <c r="H799" s="64"/>
      <c r="I799" s="64"/>
      <c r="J799" s="64"/>
      <c r="K799" s="64"/>
      <c r="L799" s="64"/>
      <c r="M799" s="64" t="s">
        <v>57</v>
      </c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 t="s">
        <v>619</v>
      </c>
      <c r="Z799" s="64"/>
      <c r="AA799" s="64" t="s">
        <v>59</v>
      </c>
      <c r="AB799" s="64"/>
      <c r="AC799" s="64" t="s">
        <v>19</v>
      </c>
      <c r="AD799" s="64" t="s">
        <v>19</v>
      </c>
      <c r="AE799" s="64" t="s">
        <v>619</v>
      </c>
      <c r="AF799" s="64" t="s">
        <v>60</v>
      </c>
      <c r="AG799" s="64"/>
      <c r="AH799" s="64" t="s">
        <v>519</v>
      </c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</row>
    <row r="800" spans="1:50" x14ac:dyDescent="0.25">
      <c r="A800" s="73" t="s">
        <v>1562</v>
      </c>
      <c r="B800" s="64"/>
      <c r="C800" s="64">
        <v>728543</v>
      </c>
      <c r="D800" s="64">
        <v>475</v>
      </c>
      <c r="E800" s="64"/>
      <c r="F800" s="64" t="s">
        <v>97</v>
      </c>
      <c r="G800" s="64" t="s">
        <v>55</v>
      </c>
      <c r="H800" s="64"/>
      <c r="I800" s="64"/>
      <c r="J800" s="64"/>
      <c r="K800" s="64"/>
      <c r="L800" s="64"/>
      <c r="M800" s="64" t="s">
        <v>57</v>
      </c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 t="s">
        <v>619</v>
      </c>
      <c r="Z800" s="64"/>
      <c r="AA800" s="64" t="s">
        <v>59</v>
      </c>
      <c r="AB800" s="64"/>
      <c r="AC800" s="64" t="s">
        <v>19</v>
      </c>
      <c r="AD800" s="64" t="s">
        <v>19</v>
      </c>
      <c r="AE800" s="64" t="s">
        <v>619</v>
      </c>
      <c r="AF800" s="64" t="s">
        <v>60</v>
      </c>
      <c r="AG800" s="64"/>
      <c r="AH800" s="64" t="s">
        <v>519</v>
      </c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</row>
    <row r="801" spans="1:50" x14ac:dyDescent="0.25">
      <c r="A801" s="73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</row>
    <row r="802" spans="1:50" x14ac:dyDescent="0.25">
      <c r="A802" s="73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</row>
    <row r="803" spans="1:50" x14ac:dyDescent="0.25">
      <c r="A803" s="73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</row>
    <row r="804" spans="1:50" x14ac:dyDescent="0.25">
      <c r="A804" s="73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</row>
    <row r="805" spans="1:50" x14ac:dyDescent="0.25">
      <c r="A805" s="73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</row>
    <row r="806" spans="1:50" x14ac:dyDescent="0.25">
      <c r="A806" s="73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</row>
    <row r="807" spans="1:50" x14ac:dyDescent="0.25">
      <c r="A807" s="73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</row>
    <row r="808" spans="1:50" x14ac:dyDescent="0.25">
      <c r="A808" s="73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</row>
    <row r="809" spans="1:50" x14ac:dyDescent="0.25">
      <c r="A809" s="73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</row>
    <row r="810" spans="1:50" x14ac:dyDescent="0.25">
      <c r="A810" s="73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</row>
    <row r="811" spans="1:50" x14ac:dyDescent="0.25">
      <c r="A811" s="73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</row>
    <row r="812" spans="1:50" x14ac:dyDescent="0.25">
      <c r="A812" s="73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</row>
    <row r="813" spans="1:50" x14ac:dyDescent="0.25">
      <c r="A813" s="73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</row>
    <row r="814" spans="1:50" x14ac:dyDescent="0.25">
      <c r="A814" s="73" t="s">
        <v>1563</v>
      </c>
      <c r="B814" s="64"/>
      <c r="C814" s="64">
        <v>538166</v>
      </c>
      <c r="D814" s="64" t="s">
        <v>670</v>
      </c>
      <c r="E814" s="64"/>
      <c r="F814" s="64" t="s">
        <v>141</v>
      </c>
      <c r="G814" s="64" t="s">
        <v>55</v>
      </c>
      <c r="H814" s="64"/>
      <c r="I814" s="64"/>
      <c r="J814" s="64"/>
      <c r="K814" s="64"/>
      <c r="L814" s="64"/>
      <c r="M814" s="64" t="s">
        <v>66</v>
      </c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 t="s">
        <v>414</v>
      </c>
      <c r="Z814" s="64"/>
      <c r="AA814" s="64" t="s">
        <v>59</v>
      </c>
      <c r="AB814" s="64"/>
      <c r="AC814" s="64" t="s">
        <v>19</v>
      </c>
      <c r="AD814" s="64" t="s">
        <v>19</v>
      </c>
      <c r="AE814" s="64" t="s">
        <v>619</v>
      </c>
      <c r="AF814" s="64" t="s">
        <v>60</v>
      </c>
      <c r="AG814" s="64"/>
      <c r="AH814" s="64" t="s">
        <v>519</v>
      </c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</row>
    <row r="815" spans="1:50" x14ac:dyDescent="0.25">
      <c r="A815" s="73" t="s">
        <v>1564</v>
      </c>
      <c r="B815" s="64"/>
      <c r="C815" s="64">
        <v>668577</v>
      </c>
      <c r="D815" s="64" t="s">
        <v>677</v>
      </c>
      <c r="E815" s="64"/>
      <c r="F815" s="64" t="s">
        <v>141</v>
      </c>
      <c r="G815" s="64" t="s">
        <v>55</v>
      </c>
      <c r="H815" s="64"/>
      <c r="I815" s="64"/>
      <c r="J815" s="64"/>
      <c r="K815" s="64"/>
      <c r="L815" s="64"/>
      <c r="M815" s="64" t="s">
        <v>84</v>
      </c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 t="s">
        <v>414</v>
      </c>
      <c r="Z815" s="64"/>
      <c r="AA815" s="64" t="s">
        <v>59</v>
      </c>
      <c r="AB815" s="64"/>
      <c r="AC815" s="64" t="s">
        <v>19</v>
      </c>
      <c r="AD815" s="64" t="s">
        <v>19</v>
      </c>
      <c r="AE815" s="64" t="s">
        <v>619</v>
      </c>
      <c r="AF815" s="64" t="s">
        <v>60</v>
      </c>
      <c r="AG815" s="64"/>
      <c r="AH815" s="64" t="s">
        <v>519</v>
      </c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</row>
    <row r="816" spans="1:50" x14ac:dyDescent="0.25">
      <c r="A816" s="73" t="s">
        <v>1565</v>
      </c>
      <c r="B816" s="64"/>
      <c r="C816" s="64">
        <v>757804</v>
      </c>
      <c r="D816" s="64" t="s">
        <v>680</v>
      </c>
      <c r="E816" s="64"/>
      <c r="F816" s="64" t="s">
        <v>204</v>
      </c>
      <c r="G816" s="64" t="s">
        <v>55</v>
      </c>
      <c r="H816" s="64"/>
      <c r="I816" s="64"/>
      <c r="J816" s="64"/>
      <c r="K816" s="64"/>
      <c r="L816" s="64"/>
      <c r="M816" s="64" t="s">
        <v>66</v>
      </c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 t="s">
        <v>414</v>
      </c>
      <c r="Z816" s="64"/>
      <c r="AA816" s="64" t="s">
        <v>59</v>
      </c>
      <c r="AB816" s="64"/>
      <c r="AC816" s="64" t="s">
        <v>19</v>
      </c>
      <c r="AD816" s="64" t="s">
        <v>19</v>
      </c>
      <c r="AE816" s="64" t="s">
        <v>619</v>
      </c>
      <c r="AF816" s="64" t="s">
        <v>60</v>
      </c>
      <c r="AG816" s="64"/>
      <c r="AH816" s="64" t="s">
        <v>519</v>
      </c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</row>
    <row r="817" spans="1:50" x14ac:dyDescent="0.25">
      <c r="A817" s="73" t="s">
        <v>1566</v>
      </c>
      <c r="B817" s="64"/>
      <c r="C817" s="64">
        <v>763027</v>
      </c>
      <c r="D817" s="64">
        <v>481</v>
      </c>
      <c r="E817" s="64"/>
      <c r="F817" s="64" t="s">
        <v>97</v>
      </c>
      <c r="G817" s="64" t="s">
        <v>55</v>
      </c>
      <c r="H817" s="64"/>
      <c r="I817" s="64"/>
      <c r="J817" s="64"/>
      <c r="K817" s="64"/>
      <c r="L817" s="64"/>
      <c r="M817" s="64" t="s">
        <v>57</v>
      </c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 t="s">
        <v>551</v>
      </c>
      <c r="Z817" s="64"/>
      <c r="AA817" s="64" t="s">
        <v>59</v>
      </c>
      <c r="AB817" s="64"/>
      <c r="AC817" s="64" t="s">
        <v>19</v>
      </c>
      <c r="AD817" s="64" t="s">
        <v>19</v>
      </c>
      <c r="AE817" s="64" t="s">
        <v>619</v>
      </c>
      <c r="AF817" s="64" t="s">
        <v>60</v>
      </c>
      <c r="AG817" s="64"/>
      <c r="AH817" s="64" t="s">
        <v>519</v>
      </c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5"/>
      <c r="AX817" s="64"/>
    </row>
    <row r="818" spans="1:50" x14ac:dyDescent="0.25">
      <c r="A818" s="73" t="s">
        <v>1567</v>
      </c>
      <c r="B818" s="64"/>
      <c r="C818" s="64">
        <v>763032</v>
      </c>
      <c r="D818" s="64">
        <v>478</v>
      </c>
      <c r="E818" s="64"/>
      <c r="F818" s="64" t="s">
        <v>97</v>
      </c>
      <c r="G818" s="64" t="s">
        <v>55</v>
      </c>
      <c r="H818" s="64"/>
      <c r="I818" s="64"/>
      <c r="J818" s="64"/>
      <c r="K818" s="64"/>
      <c r="L818" s="64"/>
      <c r="M818" s="64" t="s">
        <v>57</v>
      </c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 t="s">
        <v>551</v>
      </c>
      <c r="Z818" s="64"/>
      <c r="AA818" s="64" t="s">
        <v>59</v>
      </c>
      <c r="AB818" s="64"/>
      <c r="AC818" s="64" t="s">
        <v>19</v>
      </c>
      <c r="AD818" s="64" t="s">
        <v>19</v>
      </c>
      <c r="AE818" s="64" t="s">
        <v>619</v>
      </c>
      <c r="AF818" s="64" t="s">
        <v>60</v>
      </c>
      <c r="AG818" s="64"/>
      <c r="AH818" s="64" t="s">
        <v>519</v>
      </c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5"/>
      <c r="AX818" s="64"/>
    </row>
    <row r="819" spans="1:50" x14ac:dyDescent="0.25">
      <c r="A819" s="73" t="s">
        <v>1568</v>
      </c>
      <c r="B819" s="64"/>
      <c r="C819" s="64">
        <v>763046</v>
      </c>
      <c r="D819" s="64">
        <v>479</v>
      </c>
      <c r="E819" s="64"/>
      <c r="F819" s="64" t="s">
        <v>97</v>
      </c>
      <c r="G819" s="64" t="s">
        <v>55</v>
      </c>
      <c r="H819" s="64"/>
      <c r="I819" s="64"/>
      <c r="J819" s="64"/>
      <c r="K819" s="64"/>
      <c r="L819" s="64"/>
      <c r="M819" s="64" t="s">
        <v>57</v>
      </c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 t="s">
        <v>551</v>
      </c>
      <c r="Z819" s="64"/>
      <c r="AA819" s="64" t="s">
        <v>59</v>
      </c>
      <c r="AB819" s="64"/>
      <c r="AC819" s="64" t="s">
        <v>19</v>
      </c>
      <c r="AD819" s="64" t="s">
        <v>19</v>
      </c>
      <c r="AE819" s="64" t="s">
        <v>619</v>
      </c>
      <c r="AF819" s="64" t="s">
        <v>60</v>
      </c>
      <c r="AG819" s="64"/>
      <c r="AH819" s="64" t="s">
        <v>519</v>
      </c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5"/>
      <c r="AX819" s="64"/>
    </row>
    <row r="820" spans="1:50" x14ac:dyDescent="0.25">
      <c r="A820" s="73" t="s">
        <v>1569</v>
      </c>
      <c r="B820" s="64"/>
      <c r="C820" s="64">
        <v>763051</v>
      </c>
      <c r="D820" s="64">
        <v>480</v>
      </c>
      <c r="E820" s="64"/>
      <c r="F820" s="64" t="s">
        <v>97</v>
      </c>
      <c r="G820" s="64" t="s">
        <v>55</v>
      </c>
      <c r="H820" s="64"/>
      <c r="I820" s="64"/>
      <c r="J820" s="64"/>
      <c r="K820" s="64"/>
      <c r="L820" s="64"/>
      <c r="M820" s="64" t="s">
        <v>57</v>
      </c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 t="s">
        <v>551</v>
      </c>
      <c r="Z820" s="64"/>
      <c r="AA820" s="64" t="s">
        <v>59</v>
      </c>
      <c r="AB820" s="64"/>
      <c r="AC820" s="64" t="s">
        <v>19</v>
      </c>
      <c r="AD820" s="64" t="s">
        <v>19</v>
      </c>
      <c r="AE820" s="64" t="s">
        <v>619</v>
      </c>
      <c r="AF820" s="64" t="s">
        <v>60</v>
      </c>
      <c r="AG820" s="64"/>
      <c r="AH820" s="64" t="s">
        <v>519</v>
      </c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5"/>
      <c r="AX820" s="64"/>
    </row>
    <row r="821" spans="1:50" x14ac:dyDescent="0.25">
      <c r="A821" s="73" t="s">
        <v>1570</v>
      </c>
      <c r="B821" s="64"/>
      <c r="C821" s="64">
        <v>763065</v>
      </c>
      <c r="D821" s="64">
        <v>482</v>
      </c>
      <c r="E821" s="64"/>
      <c r="F821" s="64" t="s">
        <v>97</v>
      </c>
      <c r="G821" s="64" t="s">
        <v>55</v>
      </c>
      <c r="H821" s="64"/>
      <c r="I821" s="64"/>
      <c r="J821" s="64"/>
      <c r="K821" s="64"/>
      <c r="L821" s="64"/>
      <c r="M821" s="64" t="s">
        <v>57</v>
      </c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 t="s">
        <v>551</v>
      </c>
      <c r="Z821" s="64"/>
      <c r="AA821" s="64" t="s">
        <v>59</v>
      </c>
      <c r="AB821" s="64"/>
      <c r="AC821" s="64" t="s">
        <v>19</v>
      </c>
      <c r="AD821" s="64" t="s">
        <v>19</v>
      </c>
      <c r="AE821" s="64" t="s">
        <v>619</v>
      </c>
      <c r="AF821" s="64" t="s">
        <v>60</v>
      </c>
      <c r="AG821" s="64"/>
      <c r="AH821" s="64" t="s">
        <v>519</v>
      </c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5"/>
      <c r="AX821" s="64"/>
    </row>
    <row r="822" spans="1:50" x14ac:dyDescent="0.25">
      <c r="A822" s="73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</row>
    <row r="823" spans="1:50" x14ac:dyDescent="0.25">
      <c r="A823" s="73" t="s">
        <v>1571</v>
      </c>
      <c r="B823" s="64"/>
      <c r="C823" s="64">
        <v>782257</v>
      </c>
      <c r="D823" s="64" t="s">
        <v>681</v>
      </c>
      <c r="E823" s="64"/>
      <c r="F823" s="64" t="s">
        <v>204</v>
      </c>
      <c r="G823" s="64" t="s">
        <v>55</v>
      </c>
      <c r="H823" s="64"/>
      <c r="I823" s="64"/>
      <c r="J823" s="64"/>
      <c r="K823" s="64"/>
      <c r="L823" s="64"/>
      <c r="M823" s="64" t="s">
        <v>66</v>
      </c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 t="s">
        <v>551</v>
      </c>
      <c r="Z823" s="64"/>
      <c r="AA823" s="64" t="s">
        <v>59</v>
      </c>
      <c r="AB823" s="64"/>
      <c r="AC823" s="64" t="s">
        <v>19</v>
      </c>
      <c r="AD823" s="64" t="s">
        <v>19</v>
      </c>
      <c r="AE823" s="64" t="s">
        <v>619</v>
      </c>
      <c r="AF823" s="64" t="s">
        <v>60</v>
      </c>
      <c r="AG823" s="64"/>
      <c r="AH823" s="64" t="s">
        <v>519</v>
      </c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5"/>
      <c r="AX823" s="64"/>
    </row>
    <row r="824" spans="1:50" x14ac:dyDescent="0.25">
      <c r="A824" s="73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</row>
    <row r="825" spans="1:50" x14ac:dyDescent="0.25">
      <c r="A825" s="73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</row>
    <row r="826" spans="1:50" x14ac:dyDescent="0.25">
      <c r="A826" s="73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</row>
    <row r="827" spans="1:50" x14ac:dyDescent="0.25">
      <c r="A827" s="73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</row>
    <row r="828" spans="1:50" x14ac:dyDescent="0.25">
      <c r="A828" s="73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</row>
    <row r="829" spans="1:50" x14ac:dyDescent="0.25">
      <c r="A829" s="73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</row>
    <row r="830" spans="1:50" x14ac:dyDescent="0.25">
      <c r="A830" s="73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</row>
    <row r="831" spans="1:50" x14ac:dyDescent="0.25">
      <c r="A831" s="73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</row>
    <row r="832" spans="1:50" x14ac:dyDescent="0.25">
      <c r="A832" s="73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</row>
    <row r="833" spans="1:50" x14ac:dyDescent="0.25">
      <c r="A833" s="73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</row>
    <row r="834" spans="1:50" x14ac:dyDescent="0.25">
      <c r="A834" s="73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</row>
    <row r="835" spans="1:50" x14ac:dyDescent="0.25">
      <c r="A835" s="73" t="s">
        <v>1572</v>
      </c>
      <c r="B835" s="64"/>
      <c r="C835" s="64">
        <v>813065</v>
      </c>
      <c r="D835" s="64" t="s">
        <v>682</v>
      </c>
      <c r="E835" s="64"/>
      <c r="F835" s="64" t="s">
        <v>97</v>
      </c>
      <c r="G835" s="64" t="s">
        <v>55</v>
      </c>
      <c r="H835" s="64"/>
      <c r="I835" s="64"/>
      <c r="J835" s="64"/>
      <c r="K835" s="64"/>
      <c r="L835" s="64"/>
      <c r="M835" s="64" t="s">
        <v>66</v>
      </c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 t="s">
        <v>619</v>
      </c>
      <c r="Z835" s="64"/>
      <c r="AA835" s="64" t="s">
        <v>59</v>
      </c>
      <c r="AB835" s="64"/>
      <c r="AC835" s="64" t="s">
        <v>19</v>
      </c>
      <c r="AD835" s="64" t="s">
        <v>19</v>
      </c>
      <c r="AE835" s="64" t="s">
        <v>619</v>
      </c>
      <c r="AF835" s="64" t="s">
        <v>60</v>
      </c>
      <c r="AG835" s="64"/>
      <c r="AH835" s="64" t="s">
        <v>519</v>
      </c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5"/>
      <c r="AX835" s="64"/>
    </row>
    <row r="836" spans="1:50" x14ac:dyDescent="0.25">
      <c r="A836" s="73" t="s">
        <v>1573</v>
      </c>
      <c r="B836" s="64"/>
      <c r="C836" s="64">
        <v>623862</v>
      </c>
      <c r="D836" s="64" t="s">
        <v>569</v>
      </c>
      <c r="E836" s="64"/>
      <c r="F836" s="64" t="s">
        <v>193</v>
      </c>
      <c r="G836" s="64" t="s">
        <v>55</v>
      </c>
      <c r="H836" s="64"/>
      <c r="I836" s="64"/>
      <c r="J836" s="64"/>
      <c r="K836" s="64"/>
      <c r="L836" s="64"/>
      <c r="M836" s="64" t="s">
        <v>66</v>
      </c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 t="s">
        <v>619</v>
      </c>
      <c r="Z836" s="64"/>
      <c r="AA836" s="64" t="s">
        <v>59</v>
      </c>
      <c r="AB836" s="64"/>
      <c r="AC836" s="64" t="s">
        <v>19</v>
      </c>
      <c r="AD836" s="64" t="s">
        <v>19</v>
      </c>
      <c r="AE836" s="64" t="s">
        <v>619</v>
      </c>
      <c r="AF836" s="64" t="s">
        <v>60</v>
      </c>
      <c r="AG836" s="64"/>
      <c r="AH836" s="64" t="s">
        <v>519</v>
      </c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5"/>
      <c r="AX836" s="64"/>
    </row>
    <row r="837" spans="1:50" x14ac:dyDescent="0.25">
      <c r="A837" s="73" t="s">
        <v>1574</v>
      </c>
      <c r="B837" s="64"/>
      <c r="C837" s="64">
        <v>808525</v>
      </c>
      <c r="D837" s="64" t="s">
        <v>647</v>
      </c>
      <c r="E837" s="64"/>
      <c r="F837" s="64" t="s">
        <v>683</v>
      </c>
      <c r="G837" s="64" t="s">
        <v>55</v>
      </c>
      <c r="H837" s="64"/>
      <c r="I837" s="64"/>
      <c r="J837" s="64"/>
      <c r="K837" s="64"/>
      <c r="L837" s="64"/>
      <c r="M837" s="64" t="s">
        <v>57</v>
      </c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 t="s">
        <v>619</v>
      </c>
      <c r="Z837" s="64"/>
      <c r="AA837" s="64" t="s">
        <v>59</v>
      </c>
      <c r="AB837" s="64"/>
      <c r="AC837" s="64" t="s">
        <v>19</v>
      </c>
      <c r="AD837" s="64" t="s">
        <v>19</v>
      </c>
      <c r="AE837" s="64" t="s">
        <v>619</v>
      </c>
      <c r="AF837" s="64" t="s">
        <v>60</v>
      </c>
      <c r="AG837" s="64"/>
      <c r="AH837" s="64" t="s">
        <v>519</v>
      </c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6"/>
      <c r="AX837" s="64"/>
    </row>
    <row r="838" spans="1:50" x14ac:dyDescent="0.25">
      <c r="A838" s="73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</row>
    <row r="839" spans="1:50" x14ac:dyDescent="0.25">
      <c r="A839" s="73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5"/>
      <c r="AX839" s="64"/>
    </row>
    <row r="840" spans="1:50" x14ac:dyDescent="0.25">
      <c r="A840" s="73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5"/>
      <c r="AX840" s="64"/>
    </row>
    <row r="841" spans="1:50" x14ac:dyDescent="0.25">
      <c r="A841" s="73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5"/>
      <c r="AX841" s="64"/>
    </row>
    <row r="842" spans="1:50" x14ac:dyDescent="0.25">
      <c r="A842" s="73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5"/>
      <c r="AX842" s="64"/>
    </row>
    <row r="843" spans="1:50" x14ac:dyDescent="0.25">
      <c r="A843" s="73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5"/>
      <c r="AX843" s="64"/>
    </row>
    <row r="844" spans="1:50" x14ac:dyDescent="0.25">
      <c r="A844" s="73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5"/>
      <c r="AX844" s="64"/>
    </row>
    <row r="845" spans="1:50" x14ac:dyDescent="0.25">
      <c r="A845" s="73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5"/>
      <c r="AX845" s="64"/>
    </row>
    <row r="846" spans="1:50" x14ac:dyDescent="0.25">
      <c r="A846" s="73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5"/>
      <c r="AX846" s="64"/>
    </row>
    <row r="847" spans="1:50" x14ac:dyDescent="0.25">
      <c r="A847" s="73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5"/>
      <c r="AX847" s="64"/>
    </row>
    <row r="848" spans="1:50" x14ac:dyDescent="0.25">
      <c r="A848" s="73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5"/>
      <c r="AX848" s="64"/>
    </row>
    <row r="849" spans="1:50" x14ac:dyDescent="0.25">
      <c r="A849" s="73" t="s">
        <v>1575</v>
      </c>
      <c r="B849" s="64"/>
      <c r="C849" s="64">
        <v>668515</v>
      </c>
      <c r="D849" s="64">
        <v>450</v>
      </c>
      <c r="E849" s="64"/>
      <c r="F849" s="64" t="s">
        <v>141</v>
      </c>
      <c r="G849" s="64" t="s">
        <v>55</v>
      </c>
      <c r="H849" s="64"/>
      <c r="I849" s="64"/>
      <c r="J849" s="64"/>
      <c r="K849" s="64"/>
      <c r="L849" s="64"/>
      <c r="M849" s="64" t="s">
        <v>57</v>
      </c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 t="s">
        <v>551</v>
      </c>
      <c r="Z849" s="64"/>
      <c r="AA849" s="64" t="s">
        <v>59</v>
      </c>
      <c r="AB849" s="64"/>
      <c r="AC849" s="64" t="s">
        <v>19</v>
      </c>
      <c r="AD849" s="64" t="s">
        <v>19</v>
      </c>
      <c r="AE849" s="64" t="s">
        <v>619</v>
      </c>
      <c r="AF849" s="64" t="s">
        <v>60</v>
      </c>
      <c r="AG849" s="64"/>
      <c r="AH849" s="64" t="s">
        <v>519</v>
      </c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6"/>
      <c r="AX849" s="64"/>
    </row>
    <row r="850" spans="1:50" x14ac:dyDescent="0.25">
      <c r="A850" s="73" t="s">
        <v>1576</v>
      </c>
      <c r="B850" s="64"/>
      <c r="C850" s="64">
        <v>718025</v>
      </c>
      <c r="D850" s="64" t="s">
        <v>678</v>
      </c>
      <c r="E850" s="64"/>
      <c r="F850" s="64" t="s">
        <v>141</v>
      </c>
      <c r="G850" s="64" t="s">
        <v>55</v>
      </c>
      <c r="H850" s="64"/>
      <c r="I850" s="64"/>
      <c r="J850" s="64"/>
      <c r="K850" s="64"/>
      <c r="L850" s="64"/>
      <c r="M850" s="64" t="s">
        <v>57</v>
      </c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 t="s">
        <v>551</v>
      </c>
      <c r="Z850" s="64"/>
      <c r="AA850" s="64" t="s">
        <v>59</v>
      </c>
      <c r="AB850" s="64"/>
      <c r="AC850" s="64" t="s">
        <v>19</v>
      </c>
      <c r="AD850" s="64" t="s">
        <v>19</v>
      </c>
      <c r="AE850" s="64" t="s">
        <v>619</v>
      </c>
      <c r="AF850" s="64" t="s">
        <v>60</v>
      </c>
      <c r="AG850" s="64"/>
      <c r="AH850" s="64" t="s">
        <v>519</v>
      </c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6"/>
      <c r="AX850" s="64"/>
    </row>
    <row r="851" spans="1:50" x14ac:dyDescent="0.25">
      <c r="A851" s="73" t="s">
        <v>1577</v>
      </c>
      <c r="B851" s="64"/>
      <c r="C851" s="64">
        <v>824832</v>
      </c>
      <c r="D851" s="64" t="s">
        <v>685</v>
      </c>
      <c r="E851" s="64"/>
      <c r="F851" s="64" t="s">
        <v>349</v>
      </c>
      <c r="G851" s="64" t="s">
        <v>55</v>
      </c>
      <c r="H851" s="64"/>
      <c r="I851" s="64"/>
      <c r="J851" s="64"/>
      <c r="K851" s="64"/>
      <c r="L851" s="64"/>
      <c r="M851" s="64" t="s">
        <v>66</v>
      </c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 t="s">
        <v>686</v>
      </c>
      <c r="Z851" s="64"/>
      <c r="AA851" s="64" t="s">
        <v>59</v>
      </c>
      <c r="AB851" s="64"/>
      <c r="AC851" s="64" t="s">
        <v>19</v>
      </c>
      <c r="AD851" s="64" t="s">
        <v>19</v>
      </c>
      <c r="AE851" s="64" t="s">
        <v>619</v>
      </c>
      <c r="AF851" s="64" t="s">
        <v>60</v>
      </c>
      <c r="AG851" s="64"/>
      <c r="AH851" s="64" t="s">
        <v>519</v>
      </c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</row>
    <row r="852" spans="1:50" x14ac:dyDescent="0.25">
      <c r="A852" s="73" t="s">
        <v>1578</v>
      </c>
      <c r="B852" s="64"/>
      <c r="C852" s="64">
        <v>728524</v>
      </c>
      <c r="D852" s="64">
        <v>473</v>
      </c>
      <c r="E852" s="64"/>
      <c r="F852" s="64" t="s">
        <v>141</v>
      </c>
      <c r="G852" s="64" t="s">
        <v>55</v>
      </c>
      <c r="H852" s="64"/>
      <c r="I852" s="64"/>
      <c r="J852" s="64"/>
      <c r="K852" s="64"/>
      <c r="L852" s="64"/>
      <c r="M852" s="64" t="s">
        <v>57</v>
      </c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 t="s">
        <v>619</v>
      </c>
      <c r="Z852" s="64"/>
      <c r="AA852" s="64" t="s">
        <v>59</v>
      </c>
      <c r="AB852" s="64"/>
      <c r="AC852" s="64" t="s">
        <v>19</v>
      </c>
      <c r="AD852" s="64" t="s">
        <v>19</v>
      </c>
      <c r="AE852" s="64" t="s">
        <v>619</v>
      </c>
      <c r="AF852" s="64" t="s">
        <v>60</v>
      </c>
      <c r="AG852" s="64"/>
      <c r="AH852" s="64" t="s">
        <v>519</v>
      </c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</row>
    <row r="853" spans="1:50" x14ac:dyDescent="0.25">
      <c r="A853" s="73" t="s">
        <v>1579</v>
      </c>
      <c r="B853" s="64"/>
      <c r="C853" s="64">
        <v>829938</v>
      </c>
      <c r="D853" s="64" t="s">
        <v>687</v>
      </c>
      <c r="E853" s="64"/>
      <c r="F853" s="64" t="s">
        <v>204</v>
      </c>
      <c r="G853" s="64" t="s">
        <v>55</v>
      </c>
      <c r="H853" s="64"/>
      <c r="I853" s="64"/>
      <c r="J853" s="64"/>
      <c r="K853" s="64"/>
      <c r="L853" s="64"/>
      <c r="M853" s="64" t="s">
        <v>66</v>
      </c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 t="s">
        <v>645</v>
      </c>
      <c r="Z853" s="64"/>
      <c r="AA853" s="64" t="s">
        <v>59</v>
      </c>
      <c r="AB853" s="64"/>
      <c r="AC853" s="64" t="s">
        <v>19</v>
      </c>
      <c r="AD853" s="64" t="s">
        <v>19</v>
      </c>
      <c r="AE853" s="64" t="s">
        <v>619</v>
      </c>
      <c r="AF853" s="64" t="s">
        <v>60</v>
      </c>
      <c r="AG853" s="64"/>
      <c r="AH853" s="64" t="s">
        <v>519</v>
      </c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</row>
    <row r="854" spans="1:50" x14ac:dyDescent="0.25">
      <c r="A854" s="73" t="s">
        <v>1580</v>
      </c>
      <c r="B854" s="64"/>
      <c r="C854" s="64">
        <v>813065</v>
      </c>
      <c r="D854" s="64" t="s">
        <v>682</v>
      </c>
      <c r="E854" s="64"/>
      <c r="F854" s="64" t="s">
        <v>141</v>
      </c>
      <c r="G854" s="64" t="s">
        <v>55</v>
      </c>
      <c r="H854" s="64"/>
      <c r="I854" s="64"/>
      <c r="J854" s="64"/>
      <c r="K854" s="64"/>
      <c r="L854" s="64"/>
      <c r="M854" s="64" t="s">
        <v>66</v>
      </c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 t="s">
        <v>619</v>
      </c>
      <c r="Z854" s="64"/>
      <c r="AA854" s="64" t="s">
        <v>59</v>
      </c>
      <c r="AB854" s="64"/>
      <c r="AC854" s="64" t="s">
        <v>19</v>
      </c>
      <c r="AD854" s="64" t="s">
        <v>19</v>
      </c>
      <c r="AE854" s="64" t="s">
        <v>619</v>
      </c>
      <c r="AF854" s="64" t="s">
        <v>60</v>
      </c>
      <c r="AG854" s="64"/>
      <c r="AH854" s="64" t="s">
        <v>519</v>
      </c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</row>
    <row r="855" spans="1:50" x14ac:dyDescent="0.25">
      <c r="A855" s="74" t="s">
        <v>688</v>
      </c>
      <c r="B855" s="64"/>
      <c r="C855" s="64">
        <v>487874</v>
      </c>
      <c r="D855" s="64">
        <v>329</v>
      </c>
      <c r="E855" s="64"/>
      <c r="F855" s="64" t="s">
        <v>97</v>
      </c>
      <c r="G855" s="64" t="s">
        <v>55</v>
      </c>
      <c r="H855" s="64"/>
      <c r="I855" s="64"/>
      <c r="J855" s="64"/>
      <c r="K855" s="64"/>
      <c r="L855" s="64"/>
      <c r="M855" s="64" t="s">
        <v>57</v>
      </c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 t="s">
        <v>689</v>
      </c>
      <c r="Z855" s="64"/>
      <c r="AA855" s="64" t="s">
        <v>64</v>
      </c>
      <c r="AB855" s="64"/>
      <c r="AC855" s="64" t="s">
        <v>19</v>
      </c>
      <c r="AD855" s="64" t="s">
        <v>19</v>
      </c>
      <c r="AE855" s="64" t="s">
        <v>690</v>
      </c>
      <c r="AF855" s="64" t="s">
        <v>60</v>
      </c>
      <c r="AG855" s="64"/>
      <c r="AH855" s="64" t="s">
        <v>519</v>
      </c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</row>
    <row r="856" spans="1:50" x14ac:dyDescent="0.25">
      <c r="A856" s="74" t="s">
        <v>691</v>
      </c>
      <c r="B856" s="64"/>
      <c r="C856" s="64">
        <v>487888</v>
      </c>
      <c r="D856" s="64" t="s">
        <v>692</v>
      </c>
      <c r="E856" s="64"/>
      <c r="F856" s="64" t="s">
        <v>97</v>
      </c>
      <c r="G856" s="64" t="s">
        <v>55</v>
      </c>
      <c r="H856" s="64"/>
      <c r="I856" s="64"/>
      <c r="J856" s="64"/>
      <c r="K856" s="64"/>
      <c r="L856" s="64"/>
      <c r="M856" s="64" t="s">
        <v>57</v>
      </c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 t="s">
        <v>693</v>
      </c>
      <c r="Z856" s="64"/>
      <c r="AA856" s="64" t="s">
        <v>59</v>
      </c>
      <c r="AB856" s="64"/>
      <c r="AC856" s="64" t="s">
        <v>19</v>
      </c>
      <c r="AD856" s="64" t="s">
        <v>19</v>
      </c>
      <c r="AE856" s="64" t="s">
        <v>690</v>
      </c>
      <c r="AF856" s="64" t="s">
        <v>60</v>
      </c>
      <c r="AG856" s="64"/>
      <c r="AH856" s="64" t="s">
        <v>519</v>
      </c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</row>
    <row r="857" spans="1:50" x14ac:dyDescent="0.25">
      <c r="A857" s="73" t="s">
        <v>1581</v>
      </c>
      <c r="B857" s="64"/>
      <c r="C857" s="64">
        <v>487925</v>
      </c>
      <c r="D857" s="64">
        <v>421</v>
      </c>
      <c r="E857" s="64"/>
      <c r="F857" s="64" t="s">
        <v>97</v>
      </c>
      <c r="G857" s="64" t="s">
        <v>55</v>
      </c>
      <c r="H857" s="64"/>
      <c r="I857" s="64"/>
      <c r="J857" s="64"/>
      <c r="K857" s="64"/>
      <c r="L857" s="64"/>
      <c r="M857" s="64" t="s">
        <v>57</v>
      </c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 t="s">
        <v>694</v>
      </c>
      <c r="Z857" s="64"/>
      <c r="AA857" s="64" t="s">
        <v>64</v>
      </c>
      <c r="AB857" s="64"/>
      <c r="AC857" s="64" t="s">
        <v>19</v>
      </c>
      <c r="AD857" s="64" t="s">
        <v>19</v>
      </c>
      <c r="AE857" s="64" t="s">
        <v>690</v>
      </c>
      <c r="AF857" s="64" t="s">
        <v>60</v>
      </c>
      <c r="AG857" s="64"/>
      <c r="AH857" s="64" t="s">
        <v>519</v>
      </c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</row>
    <row r="858" spans="1:50" x14ac:dyDescent="0.25">
      <c r="A858" s="74" t="s">
        <v>695</v>
      </c>
      <c r="B858" s="64"/>
      <c r="C858" s="64">
        <v>487911</v>
      </c>
      <c r="D858" s="64" t="s">
        <v>696</v>
      </c>
      <c r="E858" s="64"/>
      <c r="F858" s="64" t="s">
        <v>141</v>
      </c>
      <c r="G858" s="64" t="s">
        <v>55</v>
      </c>
      <c r="H858" s="64"/>
      <c r="I858" s="64"/>
      <c r="J858" s="64"/>
      <c r="K858" s="64"/>
      <c r="L858" s="64"/>
      <c r="M858" s="64" t="s">
        <v>57</v>
      </c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 t="s">
        <v>693</v>
      </c>
      <c r="Z858" s="64"/>
      <c r="AA858" s="64" t="s">
        <v>59</v>
      </c>
      <c r="AB858" s="64"/>
      <c r="AC858" s="64" t="s">
        <v>19</v>
      </c>
      <c r="AD858" s="64" t="s">
        <v>19</v>
      </c>
      <c r="AE858" s="64" t="s">
        <v>690</v>
      </c>
      <c r="AF858" s="64" t="s">
        <v>60</v>
      </c>
      <c r="AG858" s="64"/>
      <c r="AH858" s="64" t="s">
        <v>519</v>
      </c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</row>
    <row r="859" spans="1:50" x14ac:dyDescent="0.25">
      <c r="A859" s="74" t="s">
        <v>697</v>
      </c>
      <c r="B859" s="64"/>
      <c r="C859" s="64">
        <v>487911</v>
      </c>
      <c r="D859" s="64" t="s">
        <v>696</v>
      </c>
      <c r="E859" s="64"/>
      <c r="F859" s="64" t="s">
        <v>193</v>
      </c>
      <c r="G859" s="64" t="s">
        <v>55</v>
      </c>
      <c r="H859" s="64"/>
      <c r="I859" s="64"/>
      <c r="J859" s="64"/>
      <c r="K859" s="64"/>
      <c r="L859" s="64"/>
      <c r="M859" s="64" t="s">
        <v>57</v>
      </c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 t="s">
        <v>693</v>
      </c>
      <c r="Z859" s="64"/>
      <c r="AA859" s="64" t="s">
        <v>59</v>
      </c>
      <c r="AB859" s="64"/>
      <c r="AC859" s="64" t="s">
        <v>19</v>
      </c>
      <c r="AD859" s="64" t="s">
        <v>19</v>
      </c>
      <c r="AE859" s="64" t="s">
        <v>690</v>
      </c>
      <c r="AF859" s="64" t="s">
        <v>60</v>
      </c>
      <c r="AG859" s="64"/>
      <c r="AH859" s="64" t="s">
        <v>519</v>
      </c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</row>
    <row r="860" spans="1:50" x14ac:dyDescent="0.25">
      <c r="A860" s="74" t="s">
        <v>698</v>
      </c>
      <c r="B860" s="64"/>
      <c r="C860" s="64">
        <v>487893</v>
      </c>
      <c r="D860" s="64" t="s">
        <v>699</v>
      </c>
      <c r="E860" s="64"/>
      <c r="F860" s="64" t="s">
        <v>141</v>
      </c>
      <c r="G860" s="64" t="s">
        <v>55</v>
      </c>
      <c r="H860" s="64"/>
      <c r="I860" s="64"/>
      <c r="J860" s="64"/>
      <c r="K860" s="64"/>
      <c r="L860" s="64"/>
      <c r="M860" s="64" t="s">
        <v>57</v>
      </c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 t="s">
        <v>694</v>
      </c>
      <c r="Z860" s="64"/>
      <c r="AA860" s="64" t="s">
        <v>64</v>
      </c>
      <c r="AB860" s="64"/>
      <c r="AC860" s="64" t="s">
        <v>19</v>
      </c>
      <c r="AD860" s="64" t="s">
        <v>19</v>
      </c>
      <c r="AE860" s="64" t="s">
        <v>690</v>
      </c>
      <c r="AF860" s="64" t="s">
        <v>60</v>
      </c>
      <c r="AG860" s="64"/>
      <c r="AH860" s="64" t="s">
        <v>519</v>
      </c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</row>
    <row r="861" spans="1:50" x14ac:dyDescent="0.25">
      <c r="A861" s="74" t="s">
        <v>700</v>
      </c>
      <c r="B861" s="64"/>
      <c r="C861" s="64">
        <v>487906</v>
      </c>
      <c r="D861" s="64" t="s">
        <v>701</v>
      </c>
      <c r="E861" s="64"/>
      <c r="F861" s="64" t="s">
        <v>141</v>
      </c>
      <c r="G861" s="64" t="s">
        <v>55</v>
      </c>
      <c r="H861" s="64"/>
      <c r="I861" s="64"/>
      <c r="J861" s="64"/>
      <c r="K861" s="64"/>
      <c r="L861" s="64"/>
      <c r="M861" s="64" t="s">
        <v>57</v>
      </c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 t="s">
        <v>689</v>
      </c>
      <c r="Z861" s="64"/>
      <c r="AA861" s="64" t="s">
        <v>64</v>
      </c>
      <c r="AB861" s="64"/>
      <c r="AC861" s="64" t="s">
        <v>19</v>
      </c>
      <c r="AD861" s="64" t="s">
        <v>19</v>
      </c>
      <c r="AE861" s="64" t="s">
        <v>690</v>
      </c>
      <c r="AF861" s="64" t="s">
        <v>60</v>
      </c>
      <c r="AG861" s="64"/>
      <c r="AH861" s="64" t="s">
        <v>519</v>
      </c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</row>
    <row r="862" spans="1:50" x14ac:dyDescent="0.25">
      <c r="A862" s="73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</row>
    <row r="863" spans="1:50" x14ac:dyDescent="0.25">
      <c r="A863" s="73" t="s">
        <v>1582</v>
      </c>
      <c r="B863" s="64"/>
      <c r="C863" s="64">
        <v>643214</v>
      </c>
      <c r="D863" s="64" t="s">
        <v>703</v>
      </c>
      <c r="E863" s="64"/>
      <c r="F863" s="64" t="s">
        <v>97</v>
      </c>
      <c r="G863" s="64" t="s">
        <v>55</v>
      </c>
      <c r="H863" s="64"/>
      <c r="I863" s="64"/>
      <c r="J863" s="64"/>
      <c r="K863" s="64"/>
      <c r="L863" s="64"/>
      <c r="M863" s="64" t="s">
        <v>57</v>
      </c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 t="s">
        <v>704</v>
      </c>
      <c r="Z863" s="64"/>
      <c r="AA863" s="64" t="s">
        <v>64</v>
      </c>
      <c r="AB863" s="64"/>
      <c r="AC863" s="64" t="s">
        <v>19</v>
      </c>
      <c r="AD863" s="64" t="s">
        <v>19</v>
      </c>
      <c r="AE863" s="64" t="s">
        <v>690</v>
      </c>
      <c r="AF863" s="64" t="s">
        <v>60</v>
      </c>
      <c r="AG863" s="64"/>
      <c r="AH863" s="64" t="s">
        <v>519</v>
      </c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</row>
    <row r="864" spans="1:50" x14ac:dyDescent="0.25">
      <c r="A864" s="73" t="s">
        <v>1583</v>
      </c>
      <c r="B864" s="64"/>
      <c r="C864" s="64">
        <v>668558</v>
      </c>
      <c r="D864" s="64">
        <v>454</v>
      </c>
      <c r="E864" s="64"/>
      <c r="F864" s="64" t="s">
        <v>97</v>
      </c>
      <c r="G864" s="64" t="s">
        <v>55</v>
      </c>
      <c r="H864" s="64"/>
      <c r="I864" s="64"/>
      <c r="J864" s="64"/>
      <c r="K864" s="64"/>
      <c r="L864" s="64"/>
      <c r="M864" s="64" t="s">
        <v>57</v>
      </c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 t="s">
        <v>705</v>
      </c>
      <c r="Z864" s="64"/>
      <c r="AA864" s="64" t="s">
        <v>64</v>
      </c>
      <c r="AB864" s="64"/>
      <c r="AC864" s="64" t="s">
        <v>19</v>
      </c>
      <c r="AD864" s="64" t="s">
        <v>19</v>
      </c>
      <c r="AE864" s="64" t="s">
        <v>690</v>
      </c>
      <c r="AF864" s="64" t="s">
        <v>60</v>
      </c>
      <c r="AG864" s="64"/>
      <c r="AH864" s="64" t="s">
        <v>519</v>
      </c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</row>
    <row r="865" spans="1:50" x14ac:dyDescent="0.25">
      <c r="A865" s="73" t="s">
        <v>1584</v>
      </c>
      <c r="B865" s="64"/>
      <c r="C865" s="64">
        <v>643214</v>
      </c>
      <c r="D865" s="64" t="s">
        <v>703</v>
      </c>
      <c r="E865" s="64"/>
      <c r="F865" s="64" t="s">
        <v>141</v>
      </c>
      <c r="G865" s="64" t="s">
        <v>55</v>
      </c>
      <c r="H865" s="64"/>
      <c r="I865" s="64"/>
      <c r="J865" s="64"/>
      <c r="K865" s="64"/>
      <c r="L865" s="64"/>
      <c r="M865" s="64" t="s">
        <v>57</v>
      </c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 t="s">
        <v>704</v>
      </c>
      <c r="Z865" s="64"/>
      <c r="AA865" s="64" t="s">
        <v>64</v>
      </c>
      <c r="AB865" s="64"/>
      <c r="AC865" s="64" t="s">
        <v>19</v>
      </c>
      <c r="AD865" s="64" t="s">
        <v>19</v>
      </c>
      <c r="AE865" s="64" t="s">
        <v>690</v>
      </c>
      <c r="AF865" s="64" t="s">
        <v>60</v>
      </c>
      <c r="AG865" s="64"/>
      <c r="AH865" s="64" t="s">
        <v>519</v>
      </c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</row>
    <row r="866" spans="1:50" x14ac:dyDescent="0.25">
      <c r="A866" s="73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</row>
    <row r="867" spans="1:50" x14ac:dyDescent="0.25">
      <c r="A867" s="73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</row>
    <row r="868" spans="1:50" x14ac:dyDescent="0.25">
      <c r="A868" s="73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</row>
    <row r="869" spans="1:50" x14ac:dyDescent="0.25">
      <c r="A869" s="73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</row>
    <row r="870" spans="1:50" x14ac:dyDescent="0.25">
      <c r="A870" s="73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</row>
    <row r="871" spans="1:50" x14ac:dyDescent="0.25">
      <c r="A871" s="73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</row>
    <row r="872" spans="1:50" x14ac:dyDescent="0.25">
      <c r="A872" s="73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</row>
    <row r="873" spans="1:50" x14ac:dyDescent="0.25">
      <c r="A873" s="73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</row>
    <row r="874" spans="1:50" x14ac:dyDescent="0.25">
      <c r="A874" s="74" t="s">
        <v>706</v>
      </c>
      <c r="B874" s="64"/>
      <c r="C874" s="64">
        <v>486087</v>
      </c>
      <c r="D874" s="64">
        <v>352</v>
      </c>
      <c r="E874" s="64"/>
      <c r="F874" s="64" t="s">
        <v>97</v>
      </c>
      <c r="G874" s="64" t="s">
        <v>55</v>
      </c>
      <c r="H874" s="64"/>
      <c r="I874" s="64"/>
      <c r="J874" s="64"/>
      <c r="K874" s="64"/>
      <c r="L874" s="64"/>
      <c r="M874" s="64" t="s">
        <v>57</v>
      </c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 t="s">
        <v>67</v>
      </c>
      <c r="Z874" s="64"/>
      <c r="AA874" s="64" t="s">
        <v>59</v>
      </c>
      <c r="AB874" s="64"/>
      <c r="AC874" s="64" t="s">
        <v>19</v>
      </c>
      <c r="AD874" s="64" t="s">
        <v>19</v>
      </c>
      <c r="AE874" s="64" t="s">
        <v>68</v>
      </c>
      <c r="AF874" s="64" t="s">
        <v>60</v>
      </c>
      <c r="AG874" s="64"/>
      <c r="AH874" s="64" t="s">
        <v>519</v>
      </c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</row>
    <row r="875" spans="1:50" x14ac:dyDescent="0.25">
      <c r="A875" s="74" t="s">
        <v>707</v>
      </c>
      <c r="B875" s="64"/>
      <c r="C875" s="64">
        <v>486073</v>
      </c>
      <c r="D875" s="64" t="s">
        <v>708</v>
      </c>
      <c r="E875" s="64"/>
      <c r="F875" s="64" t="s">
        <v>97</v>
      </c>
      <c r="G875" s="64" t="s">
        <v>55</v>
      </c>
      <c r="H875" s="64"/>
      <c r="I875" s="64"/>
      <c r="J875" s="64"/>
      <c r="K875" s="64"/>
      <c r="L875" s="64"/>
      <c r="M875" s="64" t="s">
        <v>57</v>
      </c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 t="s">
        <v>709</v>
      </c>
      <c r="Z875" s="64"/>
      <c r="AA875" s="64" t="s">
        <v>59</v>
      </c>
      <c r="AB875" s="64"/>
      <c r="AC875" s="64" t="s">
        <v>19</v>
      </c>
      <c r="AD875" s="64" t="s">
        <v>19</v>
      </c>
      <c r="AE875" s="64" t="s">
        <v>68</v>
      </c>
      <c r="AF875" s="64" t="s">
        <v>60</v>
      </c>
      <c r="AG875" s="64"/>
      <c r="AH875" s="64" t="s">
        <v>519</v>
      </c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5"/>
      <c r="AX875" s="64"/>
    </row>
    <row r="876" spans="1:50" x14ac:dyDescent="0.25">
      <c r="A876" s="74" t="s">
        <v>710</v>
      </c>
      <c r="B876" s="64"/>
      <c r="C876" s="64">
        <v>486105</v>
      </c>
      <c r="D876" s="64">
        <v>356</v>
      </c>
      <c r="E876" s="64"/>
      <c r="F876" s="64" t="s">
        <v>97</v>
      </c>
      <c r="G876" s="64" t="s">
        <v>55</v>
      </c>
      <c r="H876" s="64"/>
      <c r="I876" s="64"/>
      <c r="J876" s="64"/>
      <c r="K876" s="64"/>
      <c r="L876" s="64"/>
      <c r="M876" s="64" t="s">
        <v>57</v>
      </c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 t="s">
        <v>711</v>
      </c>
      <c r="Z876" s="64"/>
      <c r="AA876" s="64" t="s">
        <v>64</v>
      </c>
      <c r="AB876" s="64"/>
      <c r="AC876" s="64" t="s">
        <v>19</v>
      </c>
      <c r="AD876" s="64" t="s">
        <v>19</v>
      </c>
      <c r="AE876" s="64" t="s">
        <v>68</v>
      </c>
      <c r="AF876" s="64" t="s">
        <v>60</v>
      </c>
      <c r="AG876" s="64"/>
      <c r="AH876" s="64" t="s">
        <v>519</v>
      </c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</row>
    <row r="877" spans="1:50" x14ac:dyDescent="0.25">
      <c r="A877" s="74" t="s">
        <v>712</v>
      </c>
      <c r="B877" s="64"/>
      <c r="C877" s="64">
        <v>486025</v>
      </c>
      <c r="D877" s="64">
        <v>304</v>
      </c>
      <c r="E877" s="64"/>
      <c r="F877" s="64" t="s">
        <v>97</v>
      </c>
      <c r="G877" s="64" t="s">
        <v>55</v>
      </c>
      <c r="H877" s="64"/>
      <c r="I877" s="64"/>
      <c r="J877" s="64"/>
      <c r="K877" s="64"/>
      <c r="L877" s="64"/>
      <c r="M877" s="64" t="s">
        <v>57</v>
      </c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 t="s">
        <v>713</v>
      </c>
      <c r="Z877" s="64"/>
      <c r="AA877" s="64" t="s">
        <v>64</v>
      </c>
      <c r="AB877" s="64"/>
      <c r="AC877" s="64" t="s">
        <v>19</v>
      </c>
      <c r="AD877" s="64" t="s">
        <v>19</v>
      </c>
      <c r="AE877" s="64" t="s">
        <v>68</v>
      </c>
      <c r="AF877" s="64" t="s">
        <v>60</v>
      </c>
      <c r="AG877" s="64"/>
      <c r="AH877" s="64" t="s">
        <v>519</v>
      </c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</row>
    <row r="878" spans="1:50" x14ac:dyDescent="0.25">
      <c r="A878" s="74" t="s">
        <v>714</v>
      </c>
      <c r="B878" s="64"/>
      <c r="C878" s="64">
        <v>486110</v>
      </c>
      <c r="D878" s="64" t="s">
        <v>715</v>
      </c>
      <c r="E878" s="64"/>
      <c r="F878" s="64" t="s">
        <v>97</v>
      </c>
      <c r="G878" s="64" t="s">
        <v>55</v>
      </c>
      <c r="H878" s="64"/>
      <c r="I878" s="64"/>
      <c r="J878" s="64"/>
      <c r="K878" s="64"/>
      <c r="L878" s="64"/>
      <c r="M878" s="64" t="s">
        <v>57</v>
      </c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 t="s">
        <v>716</v>
      </c>
      <c r="Z878" s="64"/>
      <c r="AA878" s="64" t="s">
        <v>59</v>
      </c>
      <c r="AB878" s="64"/>
      <c r="AC878" s="64" t="s">
        <v>19</v>
      </c>
      <c r="AD878" s="64" t="s">
        <v>19</v>
      </c>
      <c r="AE878" s="64" t="s">
        <v>68</v>
      </c>
      <c r="AF878" s="64" t="s">
        <v>60</v>
      </c>
      <c r="AG878" s="64"/>
      <c r="AH878" s="64" t="s">
        <v>519</v>
      </c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5"/>
      <c r="AX878" s="64"/>
    </row>
    <row r="879" spans="1:50" x14ac:dyDescent="0.25">
      <c r="A879" s="74" t="s">
        <v>717</v>
      </c>
      <c r="B879" s="64"/>
      <c r="C879" s="64">
        <v>486006</v>
      </c>
      <c r="D879" s="64">
        <v>233</v>
      </c>
      <c r="E879" s="64"/>
      <c r="F879" s="64" t="s">
        <v>97</v>
      </c>
      <c r="G879" s="64" t="s">
        <v>55</v>
      </c>
      <c r="H879" s="64"/>
      <c r="I879" s="64"/>
      <c r="J879" s="64"/>
      <c r="K879" s="64"/>
      <c r="L879" s="64"/>
      <c r="M879" s="64" t="s">
        <v>57</v>
      </c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 t="s">
        <v>711</v>
      </c>
      <c r="Z879" s="64"/>
      <c r="AA879" s="64" t="s">
        <v>64</v>
      </c>
      <c r="AB879" s="64"/>
      <c r="AC879" s="64" t="s">
        <v>19</v>
      </c>
      <c r="AD879" s="64" t="s">
        <v>19</v>
      </c>
      <c r="AE879" s="64" t="s">
        <v>68</v>
      </c>
      <c r="AF879" s="64" t="s">
        <v>60</v>
      </c>
      <c r="AG879" s="64"/>
      <c r="AH879" s="64" t="s">
        <v>519</v>
      </c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</row>
    <row r="880" spans="1:50" x14ac:dyDescent="0.25">
      <c r="A880" s="74" t="s">
        <v>718</v>
      </c>
      <c r="B880" s="64"/>
      <c r="C880" s="64">
        <v>486233</v>
      </c>
      <c r="D880" s="64">
        <v>407</v>
      </c>
      <c r="E880" s="64"/>
      <c r="F880" s="64" t="s">
        <v>97</v>
      </c>
      <c r="G880" s="64" t="s">
        <v>55</v>
      </c>
      <c r="H880" s="64"/>
      <c r="I880" s="64"/>
      <c r="J880" s="64"/>
      <c r="K880" s="64"/>
      <c r="L880" s="64"/>
      <c r="M880" s="64" t="s">
        <v>57</v>
      </c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 t="s">
        <v>719</v>
      </c>
      <c r="Z880" s="64"/>
      <c r="AA880" s="64" t="s">
        <v>64</v>
      </c>
      <c r="AB880" s="64"/>
      <c r="AC880" s="64" t="s">
        <v>19</v>
      </c>
      <c r="AD880" s="64" t="s">
        <v>19</v>
      </c>
      <c r="AE880" s="64" t="s">
        <v>68</v>
      </c>
      <c r="AF880" s="64" t="s">
        <v>60</v>
      </c>
      <c r="AG880" s="64"/>
      <c r="AH880" s="64" t="s">
        <v>519</v>
      </c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6"/>
      <c r="AX880" s="64"/>
    </row>
    <row r="881" spans="1:50" x14ac:dyDescent="0.25">
      <c r="A881" s="74" t="s">
        <v>720</v>
      </c>
      <c r="B881" s="64"/>
      <c r="C881" s="64">
        <v>486493</v>
      </c>
      <c r="D881" s="64" t="s">
        <v>721</v>
      </c>
      <c r="E881" s="64"/>
      <c r="F881" s="64" t="s">
        <v>141</v>
      </c>
      <c r="G881" s="64" t="s">
        <v>55</v>
      </c>
      <c r="H881" s="64"/>
      <c r="I881" s="64"/>
      <c r="J881" s="64"/>
      <c r="K881" s="64"/>
      <c r="L881" s="64"/>
      <c r="M881" s="64" t="s">
        <v>57</v>
      </c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 t="s">
        <v>531</v>
      </c>
      <c r="Z881" s="64"/>
      <c r="AA881" s="64" t="s">
        <v>64</v>
      </c>
      <c r="AB881" s="64"/>
      <c r="AC881" s="64" t="s">
        <v>19</v>
      </c>
      <c r="AD881" s="64" t="s">
        <v>19</v>
      </c>
      <c r="AE881" s="64" t="s">
        <v>68</v>
      </c>
      <c r="AF881" s="64" t="s">
        <v>60</v>
      </c>
      <c r="AG881" s="64"/>
      <c r="AH881" s="64" t="s">
        <v>519</v>
      </c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6"/>
      <c r="AX881" s="64"/>
    </row>
    <row r="882" spans="1:50" x14ac:dyDescent="0.25">
      <c r="A882" s="74" t="s">
        <v>722</v>
      </c>
      <c r="B882" s="64"/>
      <c r="C882" s="64">
        <v>486488</v>
      </c>
      <c r="D882" s="64" t="s">
        <v>723</v>
      </c>
      <c r="E882" s="64"/>
      <c r="F882" s="64" t="s">
        <v>141</v>
      </c>
      <c r="G882" s="64" t="s">
        <v>55</v>
      </c>
      <c r="H882" s="64"/>
      <c r="I882" s="64"/>
      <c r="J882" s="64"/>
      <c r="K882" s="64"/>
      <c r="L882" s="64"/>
      <c r="M882" s="64" t="s">
        <v>57</v>
      </c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 t="s">
        <v>711</v>
      </c>
      <c r="Z882" s="64"/>
      <c r="AA882" s="64" t="s">
        <v>64</v>
      </c>
      <c r="AB882" s="64"/>
      <c r="AC882" s="64" t="s">
        <v>19</v>
      </c>
      <c r="AD882" s="64" t="s">
        <v>19</v>
      </c>
      <c r="AE882" s="64" t="s">
        <v>68</v>
      </c>
      <c r="AF882" s="64" t="s">
        <v>60</v>
      </c>
      <c r="AG882" s="64"/>
      <c r="AH882" s="64" t="s">
        <v>519</v>
      </c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</row>
    <row r="883" spans="1:50" x14ac:dyDescent="0.25">
      <c r="A883" s="74" t="s">
        <v>724</v>
      </c>
      <c r="B883" s="64"/>
      <c r="C883" s="64">
        <v>486520</v>
      </c>
      <c r="D883" s="64" t="s">
        <v>725</v>
      </c>
      <c r="E883" s="64"/>
      <c r="F883" s="64" t="s">
        <v>141</v>
      </c>
      <c r="G883" s="64" t="s">
        <v>55</v>
      </c>
      <c r="H883" s="64"/>
      <c r="I883" s="64"/>
      <c r="J883" s="64"/>
      <c r="K883" s="64"/>
      <c r="L883" s="64"/>
      <c r="M883" s="64" t="s">
        <v>57</v>
      </c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 t="s">
        <v>726</v>
      </c>
      <c r="Z883" s="64"/>
      <c r="AA883" s="64" t="s">
        <v>64</v>
      </c>
      <c r="AB883" s="64"/>
      <c r="AC883" s="64" t="s">
        <v>19</v>
      </c>
      <c r="AD883" s="64" t="s">
        <v>19</v>
      </c>
      <c r="AE883" s="64" t="s">
        <v>68</v>
      </c>
      <c r="AF883" s="64" t="s">
        <v>60</v>
      </c>
      <c r="AG883" s="64"/>
      <c r="AH883" s="64" t="s">
        <v>519</v>
      </c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</row>
    <row r="884" spans="1:50" x14ac:dyDescent="0.25">
      <c r="A884" s="74" t="s">
        <v>727</v>
      </c>
      <c r="B884" s="64"/>
      <c r="C884" s="64">
        <v>486662</v>
      </c>
      <c r="D884" s="64" t="s">
        <v>728</v>
      </c>
      <c r="E884" s="64"/>
      <c r="F884" s="64" t="s">
        <v>141</v>
      </c>
      <c r="G884" s="64" t="s">
        <v>55</v>
      </c>
      <c r="H884" s="64"/>
      <c r="I884" s="64"/>
      <c r="J884" s="64"/>
      <c r="K884" s="64"/>
      <c r="L884" s="64"/>
      <c r="M884" s="64" t="s">
        <v>57</v>
      </c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 t="s">
        <v>67</v>
      </c>
      <c r="Z884" s="64"/>
      <c r="AA884" s="64" t="s">
        <v>59</v>
      </c>
      <c r="AB884" s="64"/>
      <c r="AC884" s="64" t="s">
        <v>19</v>
      </c>
      <c r="AD884" s="64" t="s">
        <v>19</v>
      </c>
      <c r="AE884" s="64" t="s">
        <v>68</v>
      </c>
      <c r="AF884" s="64" t="s">
        <v>60</v>
      </c>
      <c r="AG884" s="64"/>
      <c r="AH884" s="64" t="s">
        <v>519</v>
      </c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</row>
    <row r="885" spans="1:50" x14ac:dyDescent="0.25">
      <c r="A885" s="74" t="s">
        <v>729</v>
      </c>
      <c r="B885" s="64"/>
      <c r="C885" s="64">
        <v>486681</v>
      </c>
      <c r="D885" s="64" t="s">
        <v>730</v>
      </c>
      <c r="E885" s="64"/>
      <c r="F885" s="64" t="s">
        <v>141</v>
      </c>
      <c r="G885" s="64" t="s">
        <v>55</v>
      </c>
      <c r="H885" s="64"/>
      <c r="I885" s="64"/>
      <c r="J885" s="64"/>
      <c r="K885" s="64"/>
      <c r="L885" s="64"/>
      <c r="M885" s="64" t="s">
        <v>57</v>
      </c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 t="s">
        <v>617</v>
      </c>
      <c r="Z885" s="64"/>
      <c r="AA885" s="64" t="s">
        <v>64</v>
      </c>
      <c r="AB885" s="64"/>
      <c r="AC885" s="64" t="s">
        <v>19</v>
      </c>
      <c r="AD885" s="64" t="s">
        <v>19</v>
      </c>
      <c r="AE885" s="64" t="s">
        <v>68</v>
      </c>
      <c r="AF885" s="64" t="s">
        <v>60</v>
      </c>
      <c r="AG885" s="64"/>
      <c r="AH885" s="64" t="s">
        <v>519</v>
      </c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6"/>
      <c r="AX885" s="64"/>
    </row>
    <row r="886" spans="1:50" x14ac:dyDescent="0.25">
      <c r="A886" s="74" t="s">
        <v>731</v>
      </c>
      <c r="B886" s="64"/>
      <c r="C886" s="64">
        <v>486681</v>
      </c>
      <c r="D886" s="64" t="s">
        <v>730</v>
      </c>
      <c r="E886" s="64"/>
      <c r="F886" s="64" t="s">
        <v>193</v>
      </c>
      <c r="G886" s="64" t="s">
        <v>55</v>
      </c>
      <c r="H886" s="64"/>
      <c r="I886" s="64"/>
      <c r="J886" s="64"/>
      <c r="K886" s="64"/>
      <c r="L886" s="64"/>
      <c r="M886" s="64" t="s">
        <v>57</v>
      </c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 t="s">
        <v>617</v>
      </c>
      <c r="Z886" s="64"/>
      <c r="AA886" s="64" t="s">
        <v>64</v>
      </c>
      <c r="AB886" s="64"/>
      <c r="AC886" s="64" t="s">
        <v>19</v>
      </c>
      <c r="AD886" s="64" t="s">
        <v>19</v>
      </c>
      <c r="AE886" s="64" t="s">
        <v>68</v>
      </c>
      <c r="AF886" s="64" t="s">
        <v>60</v>
      </c>
      <c r="AG886" s="64"/>
      <c r="AH886" s="64" t="s">
        <v>519</v>
      </c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6"/>
      <c r="AX886" s="64"/>
    </row>
    <row r="887" spans="1:50" x14ac:dyDescent="0.25">
      <c r="A887" s="74" t="s">
        <v>732</v>
      </c>
      <c r="B887" s="64"/>
      <c r="C887" s="64">
        <v>486662</v>
      </c>
      <c r="D887" s="64" t="s">
        <v>728</v>
      </c>
      <c r="E887" s="64"/>
      <c r="F887" s="64" t="s">
        <v>193</v>
      </c>
      <c r="G887" s="64" t="s">
        <v>55</v>
      </c>
      <c r="H887" s="64"/>
      <c r="I887" s="64"/>
      <c r="J887" s="64"/>
      <c r="K887" s="64"/>
      <c r="L887" s="64"/>
      <c r="M887" s="64" t="s">
        <v>57</v>
      </c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 t="s">
        <v>67</v>
      </c>
      <c r="Z887" s="64"/>
      <c r="AA887" s="64" t="s">
        <v>59</v>
      </c>
      <c r="AB887" s="64"/>
      <c r="AC887" s="64" t="s">
        <v>19</v>
      </c>
      <c r="AD887" s="64" t="s">
        <v>19</v>
      </c>
      <c r="AE887" s="64" t="s">
        <v>68</v>
      </c>
      <c r="AF887" s="64" t="s">
        <v>60</v>
      </c>
      <c r="AG887" s="64"/>
      <c r="AH887" s="64" t="s">
        <v>519</v>
      </c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</row>
    <row r="888" spans="1:50" x14ac:dyDescent="0.25">
      <c r="A888" s="74" t="s">
        <v>733</v>
      </c>
      <c r="B888" s="64"/>
      <c r="C888" s="64">
        <v>486515</v>
      </c>
      <c r="D888" s="64" t="s">
        <v>734</v>
      </c>
      <c r="E888" s="64"/>
      <c r="F888" s="64" t="s">
        <v>193</v>
      </c>
      <c r="G888" s="64" t="s">
        <v>55</v>
      </c>
      <c r="H888" s="64"/>
      <c r="I888" s="64"/>
      <c r="J888" s="64"/>
      <c r="K888" s="64"/>
      <c r="L888" s="64"/>
      <c r="M888" s="64" t="s">
        <v>57</v>
      </c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 t="s">
        <v>711</v>
      </c>
      <c r="Z888" s="64"/>
      <c r="AA888" s="64" t="s">
        <v>59</v>
      </c>
      <c r="AB888" s="64"/>
      <c r="AC888" s="64" t="s">
        <v>19</v>
      </c>
      <c r="AD888" s="64" t="s">
        <v>19</v>
      </c>
      <c r="AE888" s="64" t="s">
        <v>68</v>
      </c>
      <c r="AF888" s="64" t="s">
        <v>60</v>
      </c>
      <c r="AG888" s="64"/>
      <c r="AH888" s="64" t="s">
        <v>519</v>
      </c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5"/>
      <c r="AX888" s="64"/>
    </row>
    <row r="889" spans="1:50" x14ac:dyDescent="0.25">
      <c r="A889" s="74" t="s">
        <v>735</v>
      </c>
      <c r="B889" s="64"/>
      <c r="C889" s="64">
        <v>486450</v>
      </c>
      <c r="D889" s="64" t="s">
        <v>736</v>
      </c>
      <c r="E889" s="64"/>
      <c r="F889" s="64" t="s">
        <v>141</v>
      </c>
      <c r="G889" s="64" t="s">
        <v>55</v>
      </c>
      <c r="H889" s="64"/>
      <c r="I889" s="64"/>
      <c r="J889" s="64"/>
      <c r="K889" s="64"/>
      <c r="L889" s="64"/>
      <c r="M889" s="64" t="s">
        <v>57</v>
      </c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 t="s">
        <v>713</v>
      </c>
      <c r="Z889" s="64"/>
      <c r="AA889" s="64" t="s">
        <v>64</v>
      </c>
      <c r="AB889" s="64"/>
      <c r="AC889" s="64" t="s">
        <v>19</v>
      </c>
      <c r="AD889" s="64" t="s">
        <v>19</v>
      </c>
      <c r="AE889" s="64" t="s">
        <v>68</v>
      </c>
      <c r="AF889" s="64" t="s">
        <v>60</v>
      </c>
      <c r="AG889" s="64"/>
      <c r="AH889" s="64" t="s">
        <v>519</v>
      </c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6"/>
      <c r="AX889" s="64"/>
    </row>
    <row r="890" spans="1:50" x14ac:dyDescent="0.25">
      <c r="A890" s="74" t="s">
        <v>737</v>
      </c>
      <c r="B890" s="64"/>
      <c r="C890" s="64">
        <v>486515</v>
      </c>
      <c r="D890" s="64" t="s">
        <v>734</v>
      </c>
      <c r="E890" s="64"/>
      <c r="F890" s="64" t="s">
        <v>141</v>
      </c>
      <c r="G890" s="64" t="s">
        <v>55</v>
      </c>
      <c r="H890" s="64"/>
      <c r="I890" s="64"/>
      <c r="J890" s="64"/>
      <c r="K890" s="64"/>
      <c r="L890" s="64"/>
      <c r="M890" s="64" t="s">
        <v>57</v>
      </c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 t="s">
        <v>711</v>
      </c>
      <c r="Z890" s="64"/>
      <c r="AA890" s="64" t="s">
        <v>59</v>
      </c>
      <c r="AB890" s="64"/>
      <c r="AC890" s="64" t="s">
        <v>19</v>
      </c>
      <c r="AD890" s="64" t="s">
        <v>19</v>
      </c>
      <c r="AE890" s="64" t="s">
        <v>68</v>
      </c>
      <c r="AF890" s="64" t="s">
        <v>60</v>
      </c>
      <c r="AG890" s="64"/>
      <c r="AH890" s="64" t="s">
        <v>519</v>
      </c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</row>
    <row r="891" spans="1:50" x14ac:dyDescent="0.25">
      <c r="A891" s="73" t="s">
        <v>1585</v>
      </c>
      <c r="B891" s="64"/>
      <c r="C891" s="64">
        <v>808672</v>
      </c>
      <c r="D891" s="64" t="s">
        <v>738</v>
      </c>
      <c r="E891" s="64"/>
      <c r="F891" s="64" t="s">
        <v>141</v>
      </c>
      <c r="G891" s="64" t="s">
        <v>55</v>
      </c>
      <c r="H891" s="64"/>
      <c r="I891" s="64"/>
      <c r="J891" s="64"/>
      <c r="K891" s="64"/>
      <c r="L891" s="64"/>
      <c r="M891" s="64" t="s">
        <v>57</v>
      </c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 t="s">
        <v>739</v>
      </c>
      <c r="Z891" s="64"/>
      <c r="AA891" s="64" t="s">
        <v>64</v>
      </c>
      <c r="AB891" s="64"/>
      <c r="AC891" s="64" t="s">
        <v>19</v>
      </c>
      <c r="AD891" s="64" t="s">
        <v>19</v>
      </c>
      <c r="AE891" s="64" t="s">
        <v>68</v>
      </c>
      <c r="AF891" s="64" t="s">
        <v>60</v>
      </c>
      <c r="AG891" s="64"/>
      <c r="AH891" s="64" t="s">
        <v>519</v>
      </c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</row>
    <row r="892" spans="1:50" x14ac:dyDescent="0.25">
      <c r="A892" s="73" t="s">
        <v>1586</v>
      </c>
      <c r="B892" s="64"/>
      <c r="C892" s="64">
        <v>808827</v>
      </c>
      <c r="D892" s="64" t="s">
        <v>740</v>
      </c>
      <c r="E892" s="64"/>
      <c r="F892" s="64" t="s">
        <v>141</v>
      </c>
      <c r="G892" s="64" t="s">
        <v>55</v>
      </c>
      <c r="H892" s="64"/>
      <c r="I892" s="64"/>
      <c r="J892" s="64"/>
      <c r="K892" s="64"/>
      <c r="L892" s="64"/>
      <c r="M892" s="64" t="s">
        <v>57</v>
      </c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 t="s">
        <v>67</v>
      </c>
      <c r="Z892" s="64"/>
      <c r="AA892" s="64" t="s">
        <v>64</v>
      </c>
      <c r="AB892" s="64"/>
      <c r="AC892" s="64" t="s">
        <v>19</v>
      </c>
      <c r="AD892" s="64" t="s">
        <v>19</v>
      </c>
      <c r="AE892" s="64" t="s">
        <v>68</v>
      </c>
      <c r="AF892" s="64" t="s">
        <v>60</v>
      </c>
      <c r="AG892" s="64"/>
      <c r="AH892" s="64" t="s">
        <v>519</v>
      </c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</row>
    <row r="893" spans="1:50" x14ac:dyDescent="0.25">
      <c r="A893" s="73" t="s">
        <v>1587</v>
      </c>
      <c r="B893" s="64"/>
      <c r="C893" s="64">
        <v>808813</v>
      </c>
      <c r="D893" s="64" t="s">
        <v>741</v>
      </c>
      <c r="E893" s="64"/>
      <c r="F893" s="64" t="s">
        <v>141</v>
      </c>
      <c r="G893" s="64" t="s">
        <v>55</v>
      </c>
      <c r="H893" s="64"/>
      <c r="I893" s="64"/>
      <c r="J893" s="64"/>
      <c r="K893" s="64"/>
      <c r="L893" s="64"/>
      <c r="M893" s="64" t="s">
        <v>57</v>
      </c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 t="s">
        <v>716</v>
      </c>
      <c r="Z893" s="64"/>
      <c r="AA893" s="64" t="s">
        <v>64</v>
      </c>
      <c r="AB893" s="64"/>
      <c r="AC893" s="64" t="s">
        <v>19</v>
      </c>
      <c r="AD893" s="64" t="s">
        <v>19</v>
      </c>
      <c r="AE893" s="64" t="s">
        <v>68</v>
      </c>
      <c r="AF893" s="64" t="s">
        <v>60</v>
      </c>
      <c r="AG893" s="64"/>
      <c r="AH893" s="64" t="s">
        <v>519</v>
      </c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5"/>
      <c r="AX893" s="64"/>
    </row>
    <row r="894" spans="1:50" x14ac:dyDescent="0.25">
      <c r="A894" s="73" t="s">
        <v>1588</v>
      </c>
      <c r="B894" s="64"/>
      <c r="C894" s="64">
        <v>486515</v>
      </c>
      <c r="D894" s="64" t="s">
        <v>742</v>
      </c>
      <c r="E894" s="64"/>
      <c r="F894" s="64" t="s">
        <v>743</v>
      </c>
      <c r="G894" s="64" t="s">
        <v>56</v>
      </c>
      <c r="H894" s="64"/>
      <c r="I894" s="64"/>
      <c r="J894" s="64"/>
      <c r="K894" s="64"/>
      <c r="L894" s="64"/>
      <c r="M894" s="64" t="s">
        <v>57</v>
      </c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 t="s">
        <v>711</v>
      </c>
      <c r="Z894" s="64"/>
      <c r="AA894" s="64" t="s">
        <v>59</v>
      </c>
      <c r="AB894" s="64"/>
      <c r="AC894" s="64" t="s">
        <v>19</v>
      </c>
      <c r="AD894" s="64" t="s">
        <v>19</v>
      </c>
      <c r="AE894" s="64" t="s">
        <v>68</v>
      </c>
      <c r="AF894" s="64" t="s">
        <v>60</v>
      </c>
      <c r="AG894" s="64"/>
      <c r="AH894" s="64" t="s">
        <v>519</v>
      </c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</row>
    <row r="895" spans="1:50" x14ac:dyDescent="0.25">
      <c r="A895" s="73" t="s">
        <v>1589</v>
      </c>
      <c r="B895" s="64"/>
      <c r="C895" s="64">
        <v>486681</v>
      </c>
      <c r="D895" s="64" t="s">
        <v>744</v>
      </c>
      <c r="E895" s="64"/>
      <c r="F895" s="64" t="s">
        <v>743</v>
      </c>
      <c r="G895" s="64" t="s">
        <v>56</v>
      </c>
      <c r="H895" s="64"/>
      <c r="I895" s="64"/>
      <c r="J895" s="64"/>
      <c r="K895" s="64"/>
      <c r="L895" s="64"/>
      <c r="M895" s="64" t="s">
        <v>57</v>
      </c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 t="s">
        <v>617</v>
      </c>
      <c r="Z895" s="64"/>
      <c r="AA895" s="64" t="s">
        <v>64</v>
      </c>
      <c r="AB895" s="64"/>
      <c r="AC895" s="64" t="s">
        <v>19</v>
      </c>
      <c r="AD895" s="64" t="s">
        <v>19</v>
      </c>
      <c r="AE895" s="64" t="s">
        <v>68</v>
      </c>
      <c r="AF895" s="64" t="s">
        <v>60</v>
      </c>
      <c r="AG895" s="64"/>
      <c r="AH895" s="64" t="s">
        <v>519</v>
      </c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</row>
    <row r="896" spans="1:50" x14ac:dyDescent="0.25">
      <c r="A896" s="73" t="s">
        <v>1590</v>
      </c>
      <c r="B896" s="64"/>
      <c r="C896" s="64">
        <v>808672</v>
      </c>
      <c r="D896" s="64" t="s">
        <v>738</v>
      </c>
      <c r="E896" s="64"/>
      <c r="F896" s="64" t="s">
        <v>193</v>
      </c>
      <c r="G896" s="64" t="s">
        <v>55</v>
      </c>
      <c r="H896" s="64"/>
      <c r="I896" s="64"/>
      <c r="J896" s="64"/>
      <c r="K896" s="64"/>
      <c r="L896" s="64"/>
      <c r="M896" s="64" t="s">
        <v>57</v>
      </c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 t="s">
        <v>739</v>
      </c>
      <c r="Z896" s="64"/>
      <c r="AA896" s="64" t="s">
        <v>64</v>
      </c>
      <c r="AB896" s="64"/>
      <c r="AC896" s="64" t="s">
        <v>19</v>
      </c>
      <c r="AD896" s="64" t="s">
        <v>19</v>
      </c>
      <c r="AE896" s="64" t="s">
        <v>68</v>
      </c>
      <c r="AF896" s="64" t="s">
        <v>60</v>
      </c>
      <c r="AG896" s="64"/>
      <c r="AH896" s="64" t="s">
        <v>519</v>
      </c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</row>
    <row r="897" spans="1:50" x14ac:dyDescent="0.25">
      <c r="A897" s="73" t="s">
        <v>1591</v>
      </c>
      <c r="B897" s="64"/>
      <c r="C897" s="64">
        <v>808672</v>
      </c>
      <c r="D897" s="64" t="s">
        <v>738</v>
      </c>
      <c r="E897" s="64"/>
      <c r="F897" s="64" t="s">
        <v>97</v>
      </c>
      <c r="G897" s="64" t="s">
        <v>55</v>
      </c>
      <c r="H897" s="64"/>
      <c r="I897" s="64"/>
      <c r="J897" s="64"/>
      <c r="K897" s="64"/>
      <c r="L897" s="64"/>
      <c r="M897" s="64" t="s">
        <v>57</v>
      </c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 t="s">
        <v>739</v>
      </c>
      <c r="Z897" s="64"/>
      <c r="AA897" s="64" t="s">
        <v>64</v>
      </c>
      <c r="AB897" s="64"/>
      <c r="AC897" s="64" t="s">
        <v>19</v>
      </c>
      <c r="AD897" s="64" t="s">
        <v>19</v>
      </c>
      <c r="AE897" s="64" t="s">
        <v>68</v>
      </c>
      <c r="AF897" s="64" t="s">
        <v>60</v>
      </c>
      <c r="AG897" s="64"/>
      <c r="AH897" s="64" t="s">
        <v>519</v>
      </c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5"/>
      <c r="AX897" s="64"/>
    </row>
    <row r="898" spans="1:50" x14ac:dyDescent="0.25">
      <c r="A898" s="73" t="s">
        <v>1592</v>
      </c>
      <c r="B898" s="64"/>
      <c r="C898" s="64">
        <v>808827</v>
      </c>
      <c r="D898" s="64">
        <v>42263</v>
      </c>
      <c r="E898" s="64"/>
      <c r="F898" s="64" t="s">
        <v>97</v>
      </c>
      <c r="G898" s="64" t="s">
        <v>55</v>
      </c>
      <c r="H898" s="64"/>
      <c r="I898" s="64"/>
      <c r="J898" s="64"/>
      <c r="K898" s="64"/>
      <c r="L898" s="64"/>
      <c r="M898" s="64" t="s">
        <v>57</v>
      </c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 t="s">
        <v>67</v>
      </c>
      <c r="Z898" s="64"/>
      <c r="AA898" s="64" t="s">
        <v>64</v>
      </c>
      <c r="AB898" s="64"/>
      <c r="AC898" s="64" t="s">
        <v>19</v>
      </c>
      <c r="AD898" s="64" t="s">
        <v>19</v>
      </c>
      <c r="AE898" s="64" t="s">
        <v>68</v>
      </c>
      <c r="AF898" s="64" t="s">
        <v>60</v>
      </c>
      <c r="AG898" s="64"/>
      <c r="AH898" s="64" t="s">
        <v>519</v>
      </c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5"/>
      <c r="AX898" s="64"/>
    </row>
    <row r="899" spans="1:50" x14ac:dyDescent="0.25">
      <c r="A899" s="73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</row>
    <row r="900" spans="1:50" x14ac:dyDescent="0.25">
      <c r="A900" s="73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</row>
    <row r="901" spans="1:50" x14ac:dyDescent="0.25">
      <c r="A901" s="73" t="s">
        <v>1593</v>
      </c>
      <c r="B901" s="64"/>
      <c r="C901" s="64">
        <v>486520</v>
      </c>
      <c r="D901" s="64" t="s">
        <v>745</v>
      </c>
      <c r="E901" s="64"/>
      <c r="F901" s="64" t="s">
        <v>97</v>
      </c>
      <c r="G901" s="64" t="s">
        <v>55</v>
      </c>
      <c r="H901" s="64"/>
      <c r="I901" s="64"/>
      <c r="J901" s="64"/>
      <c r="K901" s="64"/>
      <c r="L901" s="64"/>
      <c r="M901" s="64" t="s">
        <v>57</v>
      </c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 t="s">
        <v>726</v>
      </c>
      <c r="Z901" s="64"/>
      <c r="AA901" s="64" t="s">
        <v>64</v>
      </c>
      <c r="AB901" s="64"/>
      <c r="AC901" s="64" t="s">
        <v>19</v>
      </c>
      <c r="AD901" s="64" t="s">
        <v>19</v>
      </c>
      <c r="AE901" s="64" t="s">
        <v>68</v>
      </c>
      <c r="AF901" s="64" t="s">
        <v>60</v>
      </c>
      <c r="AG901" s="64"/>
      <c r="AH901" s="64" t="s">
        <v>519</v>
      </c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</row>
    <row r="902" spans="1:50" x14ac:dyDescent="0.25">
      <c r="A902" s="73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</row>
    <row r="903" spans="1:50" x14ac:dyDescent="0.25">
      <c r="A903" s="73" t="s">
        <v>1594</v>
      </c>
      <c r="B903" s="64"/>
      <c r="C903" s="64">
        <v>668493</v>
      </c>
      <c r="D903" s="64">
        <v>448</v>
      </c>
      <c r="E903" s="64"/>
      <c r="F903" s="64" t="s">
        <v>97</v>
      </c>
      <c r="G903" s="64" t="s">
        <v>55</v>
      </c>
      <c r="H903" s="64"/>
      <c r="I903" s="64"/>
      <c r="J903" s="64"/>
      <c r="K903" s="64"/>
      <c r="L903" s="64"/>
      <c r="M903" s="64" t="s">
        <v>57</v>
      </c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 t="s">
        <v>67</v>
      </c>
      <c r="Z903" s="64"/>
      <c r="AA903" s="64" t="s">
        <v>64</v>
      </c>
      <c r="AB903" s="64"/>
      <c r="AC903" s="64" t="s">
        <v>19</v>
      </c>
      <c r="AD903" s="64" t="s">
        <v>19</v>
      </c>
      <c r="AE903" s="64" t="s">
        <v>68</v>
      </c>
      <c r="AF903" s="64" t="s">
        <v>60</v>
      </c>
      <c r="AG903" s="64"/>
      <c r="AH903" s="64" t="s">
        <v>519</v>
      </c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</row>
    <row r="904" spans="1:50" x14ac:dyDescent="0.25">
      <c r="A904" s="73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</row>
    <row r="905" spans="1:50" x14ac:dyDescent="0.25">
      <c r="A905" s="73" t="s">
        <v>1595</v>
      </c>
      <c r="B905" s="64"/>
      <c r="C905" s="64">
        <v>789640</v>
      </c>
      <c r="D905" s="64">
        <v>484</v>
      </c>
      <c r="E905" s="64"/>
      <c r="F905" s="64" t="s">
        <v>97</v>
      </c>
      <c r="G905" s="64" t="s">
        <v>55</v>
      </c>
      <c r="H905" s="64"/>
      <c r="I905" s="64"/>
      <c r="J905" s="64"/>
      <c r="K905" s="64"/>
      <c r="L905" s="64"/>
      <c r="M905" s="64" t="s">
        <v>57</v>
      </c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 t="s">
        <v>711</v>
      </c>
      <c r="Z905" s="64"/>
      <c r="AA905" s="64" t="s">
        <v>64</v>
      </c>
      <c r="AB905" s="64"/>
      <c r="AC905" s="64" t="s">
        <v>19</v>
      </c>
      <c r="AD905" s="64" t="s">
        <v>19</v>
      </c>
      <c r="AE905" s="64" t="s">
        <v>68</v>
      </c>
      <c r="AF905" s="64" t="s">
        <v>60</v>
      </c>
      <c r="AG905" s="64"/>
      <c r="AH905" s="64" t="s">
        <v>519</v>
      </c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</row>
    <row r="906" spans="1:50" x14ac:dyDescent="0.25">
      <c r="A906" s="73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</row>
    <row r="907" spans="1:50" x14ac:dyDescent="0.25">
      <c r="A907" s="73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</row>
    <row r="908" spans="1:50" x14ac:dyDescent="0.25">
      <c r="A908" s="73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</row>
    <row r="909" spans="1:50" x14ac:dyDescent="0.25">
      <c r="A909" s="73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</row>
    <row r="910" spans="1:50" x14ac:dyDescent="0.25">
      <c r="A910" s="73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</row>
    <row r="911" spans="1:50" x14ac:dyDescent="0.25">
      <c r="A911" s="73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5"/>
      <c r="AX911" s="64"/>
    </row>
    <row r="912" spans="1:50" x14ac:dyDescent="0.25">
      <c r="A912" s="73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</row>
    <row r="913" spans="1:50" x14ac:dyDescent="0.25">
      <c r="A913" s="73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</row>
    <row r="914" spans="1:50" x14ac:dyDescent="0.25">
      <c r="A914" s="73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</row>
    <row r="915" spans="1:50" x14ac:dyDescent="0.25">
      <c r="A915" s="73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</row>
    <row r="916" spans="1:50" x14ac:dyDescent="0.25">
      <c r="A916" s="74" t="s">
        <v>747</v>
      </c>
      <c r="B916" s="64"/>
      <c r="C916" s="64">
        <v>488029</v>
      </c>
      <c r="D916" s="64">
        <v>357</v>
      </c>
      <c r="E916" s="64"/>
      <c r="F916" s="64" t="s">
        <v>97</v>
      </c>
      <c r="G916" s="64" t="s">
        <v>55</v>
      </c>
      <c r="H916" s="64"/>
      <c r="I916" s="64"/>
      <c r="J916" s="64"/>
      <c r="K916" s="64"/>
      <c r="L916" s="64"/>
      <c r="M916" s="64" t="s">
        <v>57</v>
      </c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 t="s">
        <v>748</v>
      </c>
      <c r="Z916" s="64"/>
      <c r="AA916" s="64" t="s">
        <v>64</v>
      </c>
      <c r="AB916" s="64"/>
      <c r="AC916" s="64" t="s">
        <v>19</v>
      </c>
      <c r="AD916" s="64" t="s">
        <v>19</v>
      </c>
      <c r="AE916" s="64" t="s">
        <v>477</v>
      </c>
      <c r="AF916" s="64" t="s">
        <v>60</v>
      </c>
      <c r="AG916" s="64"/>
      <c r="AH916" s="64" t="s">
        <v>519</v>
      </c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</row>
    <row r="917" spans="1:50" x14ac:dyDescent="0.25">
      <c r="A917" s="74" t="s">
        <v>749</v>
      </c>
      <c r="B917" s="64"/>
      <c r="C917" s="64">
        <v>487930</v>
      </c>
      <c r="D917" s="64" t="s">
        <v>750</v>
      </c>
      <c r="E917" s="64"/>
      <c r="F917" s="64" t="s">
        <v>97</v>
      </c>
      <c r="G917" s="64" t="s">
        <v>55</v>
      </c>
      <c r="H917" s="64"/>
      <c r="I917" s="64"/>
      <c r="J917" s="64"/>
      <c r="K917" s="64"/>
      <c r="L917" s="64"/>
      <c r="M917" s="64" t="s">
        <v>57</v>
      </c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 t="s">
        <v>477</v>
      </c>
      <c r="Z917" s="64"/>
      <c r="AA917" s="64" t="s">
        <v>59</v>
      </c>
      <c r="AB917" s="64"/>
      <c r="AC917" s="64" t="s">
        <v>19</v>
      </c>
      <c r="AD917" s="64" t="s">
        <v>19</v>
      </c>
      <c r="AE917" s="64" t="s">
        <v>477</v>
      </c>
      <c r="AF917" s="64" t="s">
        <v>60</v>
      </c>
      <c r="AG917" s="64"/>
      <c r="AH917" s="64" t="s">
        <v>519</v>
      </c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</row>
    <row r="918" spans="1:50" x14ac:dyDescent="0.25">
      <c r="A918" s="74" t="s">
        <v>751</v>
      </c>
      <c r="B918" s="64"/>
      <c r="C918" s="64">
        <v>487954</v>
      </c>
      <c r="D918" s="64" t="s">
        <v>752</v>
      </c>
      <c r="E918" s="64"/>
      <c r="F918" s="64" t="s">
        <v>97</v>
      </c>
      <c r="G918" s="64" t="s">
        <v>55</v>
      </c>
      <c r="H918" s="64"/>
      <c r="I918" s="64"/>
      <c r="J918" s="64"/>
      <c r="K918" s="64"/>
      <c r="L918" s="64"/>
      <c r="M918" s="64" t="s">
        <v>57</v>
      </c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 t="s">
        <v>753</v>
      </c>
      <c r="Z918" s="64"/>
      <c r="AA918" s="64" t="s">
        <v>64</v>
      </c>
      <c r="AB918" s="64"/>
      <c r="AC918" s="64" t="s">
        <v>19</v>
      </c>
      <c r="AD918" s="64" t="s">
        <v>19</v>
      </c>
      <c r="AE918" s="64" t="s">
        <v>477</v>
      </c>
      <c r="AF918" s="64" t="s">
        <v>60</v>
      </c>
      <c r="AG918" s="64"/>
      <c r="AH918" s="64" t="s">
        <v>519</v>
      </c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</row>
    <row r="919" spans="1:50" x14ac:dyDescent="0.25">
      <c r="A919" s="73" t="s">
        <v>1596</v>
      </c>
      <c r="B919" s="64"/>
      <c r="C919" s="64">
        <v>487968</v>
      </c>
      <c r="D919" s="64">
        <v>420</v>
      </c>
      <c r="E919" s="64"/>
      <c r="F919" s="64" t="s">
        <v>349</v>
      </c>
      <c r="G919" s="64" t="s">
        <v>55</v>
      </c>
      <c r="H919" s="64"/>
      <c r="I919" s="64"/>
      <c r="J919" s="64"/>
      <c r="K919" s="64"/>
      <c r="L919" s="64"/>
      <c r="M919" s="64" t="s">
        <v>57</v>
      </c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 t="s">
        <v>212</v>
      </c>
      <c r="Z919" s="64"/>
      <c r="AA919" s="64" t="s">
        <v>64</v>
      </c>
      <c r="AB919" s="64"/>
      <c r="AC919" s="64" t="s">
        <v>19</v>
      </c>
      <c r="AD919" s="64" t="s">
        <v>19</v>
      </c>
      <c r="AE919" s="64" t="s">
        <v>477</v>
      </c>
      <c r="AF919" s="64" t="s">
        <v>60</v>
      </c>
      <c r="AG919" s="64"/>
      <c r="AH919" s="64" t="s">
        <v>519</v>
      </c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5"/>
      <c r="AX919" s="64"/>
    </row>
    <row r="920" spans="1:50" x14ac:dyDescent="0.25">
      <c r="A920" s="74" t="s">
        <v>754</v>
      </c>
      <c r="B920" s="64"/>
      <c r="C920" s="64">
        <v>488072</v>
      </c>
      <c r="D920" s="64" t="s">
        <v>755</v>
      </c>
      <c r="E920" s="64"/>
      <c r="F920" s="64" t="s">
        <v>201</v>
      </c>
      <c r="G920" s="64" t="s">
        <v>56</v>
      </c>
      <c r="H920" s="64"/>
      <c r="I920" s="64"/>
      <c r="J920" s="64"/>
      <c r="K920" s="64"/>
      <c r="L920" s="64"/>
      <c r="M920" s="64" t="s">
        <v>57</v>
      </c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 t="s">
        <v>753</v>
      </c>
      <c r="Z920" s="64"/>
      <c r="AA920" s="64" t="s">
        <v>64</v>
      </c>
      <c r="AB920" s="64"/>
      <c r="AC920" s="64" t="s">
        <v>19</v>
      </c>
      <c r="AD920" s="64" t="s">
        <v>19</v>
      </c>
      <c r="AE920" s="64" t="s">
        <v>477</v>
      </c>
      <c r="AF920" s="64" t="s">
        <v>60</v>
      </c>
      <c r="AG920" s="64"/>
      <c r="AH920" s="64" t="s">
        <v>519</v>
      </c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</row>
    <row r="921" spans="1:50" x14ac:dyDescent="0.25">
      <c r="A921" s="74" t="s">
        <v>756</v>
      </c>
      <c r="B921" s="64"/>
      <c r="C921" s="64">
        <v>488029</v>
      </c>
      <c r="D921" s="64">
        <v>42229</v>
      </c>
      <c r="E921" s="64"/>
      <c r="F921" s="64" t="s">
        <v>141</v>
      </c>
      <c r="G921" s="64" t="s">
        <v>55</v>
      </c>
      <c r="H921" s="64"/>
      <c r="I921" s="64"/>
      <c r="J921" s="64"/>
      <c r="K921" s="64"/>
      <c r="L921" s="64"/>
      <c r="M921" s="64" t="s">
        <v>57</v>
      </c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 t="s">
        <v>748</v>
      </c>
      <c r="Z921" s="64"/>
      <c r="AA921" s="64" t="s">
        <v>64</v>
      </c>
      <c r="AB921" s="64"/>
      <c r="AC921" s="64" t="s">
        <v>19</v>
      </c>
      <c r="AD921" s="64" t="s">
        <v>19</v>
      </c>
      <c r="AE921" s="64" t="s">
        <v>477</v>
      </c>
      <c r="AF921" s="64" t="s">
        <v>60</v>
      </c>
      <c r="AG921" s="64"/>
      <c r="AH921" s="64" t="s">
        <v>519</v>
      </c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</row>
    <row r="922" spans="1:50" x14ac:dyDescent="0.25">
      <c r="A922" s="74" t="s">
        <v>757</v>
      </c>
      <c r="B922" s="64"/>
      <c r="C922" s="64">
        <v>487992</v>
      </c>
      <c r="D922" s="64" t="s">
        <v>758</v>
      </c>
      <c r="E922" s="64"/>
      <c r="F922" s="64" t="s">
        <v>141</v>
      </c>
      <c r="G922" s="64" t="s">
        <v>55</v>
      </c>
      <c r="H922" s="64"/>
      <c r="I922" s="64"/>
      <c r="J922" s="64"/>
      <c r="K922" s="64"/>
      <c r="L922" s="64"/>
      <c r="M922" s="64" t="s">
        <v>57</v>
      </c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 t="s">
        <v>753</v>
      </c>
      <c r="Z922" s="64"/>
      <c r="AA922" s="64" t="s">
        <v>64</v>
      </c>
      <c r="AB922" s="64"/>
      <c r="AC922" s="64" t="s">
        <v>19</v>
      </c>
      <c r="AD922" s="64" t="s">
        <v>19</v>
      </c>
      <c r="AE922" s="64" t="s">
        <v>477</v>
      </c>
      <c r="AF922" s="64" t="s">
        <v>60</v>
      </c>
      <c r="AG922" s="64"/>
      <c r="AH922" s="64" t="s">
        <v>519</v>
      </c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</row>
    <row r="923" spans="1:50" x14ac:dyDescent="0.25">
      <c r="A923" s="74" t="s">
        <v>759</v>
      </c>
      <c r="B923" s="64"/>
      <c r="C923" s="64">
        <v>488005</v>
      </c>
      <c r="D923" s="64" t="s">
        <v>760</v>
      </c>
      <c r="E923" s="64"/>
      <c r="F923" s="64" t="s">
        <v>141</v>
      </c>
      <c r="G923" s="64" t="s">
        <v>55</v>
      </c>
      <c r="H923" s="64"/>
      <c r="I923" s="64"/>
      <c r="J923" s="64"/>
      <c r="K923" s="64"/>
      <c r="L923" s="64"/>
      <c r="M923" s="64" t="s">
        <v>57</v>
      </c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 t="s">
        <v>212</v>
      </c>
      <c r="Z923" s="64"/>
      <c r="AA923" s="64" t="s">
        <v>64</v>
      </c>
      <c r="AB923" s="64"/>
      <c r="AC923" s="64" t="s">
        <v>19</v>
      </c>
      <c r="AD923" s="64" t="s">
        <v>19</v>
      </c>
      <c r="AE923" s="64" t="s">
        <v>477</v>
      </c>
      <c r="AF923" s="64" t="s">
        <v>60</v>
      </c>
      <c r="AG923" s="64"/>
      <c r="AH923" s="64" t="s">
        <v>519</v>
      </c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</row>
    <row r="924" spans="1:50" x14ac:dyDescent="0.25">
      <c r="A924" s="74" t="s">
        <v>761</v>
      </c>
      <c r="B924" s="64"/>
      <c r="C924" s="64">
        <v>488010</v>
      </c>
      <c r="D924" s="64" t="s">
        <v>762</v>
      </c>
      <c r="E924" s="64"/>
      <c r="F924" s="64" t="s">
        <v>141</v>
      </c>
      <c r="G924" s="64" t="s">
        <v>55</v>
      </c>
      <c r="H924" s="64"/>
      <c r="I924" s="64"/>
      <c r="J924" s="64"/>
      <c r="K924" s="64"/>
      <c r="L924" s="64"/>
      <c r="M924" s="64" t="s">
        <v>57</v>
      </c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 t="s">
        <v>763</v>
      </c>
      <c r="Z924" s="64"/>
      <c r="AA924" s="64" t="s">
        <v>64</v>
      </c>
      <c r="AB924" s="64"/>
      <c r="AC924" s="64" t="s">
        <v>19</v>
      </c>
      <c r="AD924" s="64" t="s">
        <v>19</v>
      </c>
      <c r="AE924" s="64" t="s">
        <v>477</v>
      </c>
      <c r="AF924" s="64" t="s">
        <v>60</v>
      </c>
      <c r="AG924" s="64"/>
      <c r="AH924" s="64" t="s">
        <v>519</v>
      </c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</row>
    <row r="925" spans="1:50" x14ac:dyDescent="0.25">
      <c r="A925" s="74" t="s">
        <v>764</v>
      </c>
      <c r="B925" s="64"/>
      <c r="C925" s="64">
        <v>488086</v>
      </c>
      <c r="D925" s="64" t="s">
        <v>765</v>
      </c>
      <c r="E925" s="64"/>
      <c r="F925" s="64" t="s">
        <v>193</v>
      </c>
      <c r="G925" s="64" t="s">
        <v>55</v>
      </c>
      <c r="H925" s="64"/>
      <c r="I925" s="64"/>
      <c r="J925" s="64"/>
      <c r="K925" s="64"/>
      <c r="L925" s="64"/>
      <c r="M925" s="64" t="s">
        <v>84</v>
      </c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 t="s">
        <v>477</v>
      </c>
      <c r="Z925" s="64"/>
      <c r="AA925" s="64" t="s">
        <v>59</v>
      </c>
      <c r="AB925" s="64"/>
      <c r="AC925" s="64" t="s">
        <v>19</v>
      </c>
      <c r="AD925" s="64" t="s">
        <v>19</v>
      </c>
      <c r="AE925" s="64" t="s">
        <v>477</v>
      </c>
      <c r="AF925" s="64" t="s">
        <v>60</v>
      </c>
      <c r="AG925" s="64"/>
      <c r="AH925" s="64" t="s">
        <v>519</v>
      </c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6"/>
      <c r="AX925" s="64"/>
    </row>
    <row r="926" spans="1:50" x14ac:dyDescent="0.25">
      <c r="A926" s="74" t="s">
        <v>766</v>
      </c>
      <c r="B926" s="64"/>
      <c r="C926" s="64">
        <v>488086</v>
      </c>
      <c r="D926" s="64" t="s">
        <v>765</v>
      </c>
      <c r="E926" s="64"/>
      <c r="F926" s="64" t="s">
        <v>141</v>
      </c>
      <c r="G926" s="64" t="s">
        <v>55</v>
      </c>
      <c r="H926" s="64"/>
      <c r="I926" s="64"/>
      <c r="J926" s="64"/>
      <c r="K926" s="64"/>
      <c r="L926" s="64"/>
      <c r="M926" s="64" t="s">
        <v>84</v>
      </c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 t="s">
        <v>477</v>
      </c>
      <c r="Z926" s="64"/>
      <c r="AA926" s="64" t="s">
        <v>59</v>
      </c>
      <c r="AB926" s="64"/>
      <c r="AC926" s="64" t="s">
        <v>19</v>
      </c>
      <c r="AD926" s="64" t="s">
        <v>19</v>
      </c>
      <c r="AE926" s="64" t="s">
        <v>477</v>
      </c>
      <c r="AF926" s="64" t="s">
        <v>60</v>
      </c>
      <c r="AG926" s="64"/>
      <c r="AH926" s="64" t="s">
        <v>519</v>
      </c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6"/>
      <c r="AX926" s="64"/>
    </row>
    <row r="927" spans="1:50" x14ac:dyDescent="0.25">
      <c r="A927" s="73" t="s">
        <v>1597</v>
      </c>
      <c r="B927" s="64"/>
      <c r="C927" s="64">
        <v>488072</v>
      </c>
      <c r="D927" s="64" t="s">
        <v>755</v>
      </c>
      <c r="E927" s="64"/>
      <c r="F927" s="64" t="s">
        <v>191</v>
      </c>
      <c r="G927" s="64" t="s">
        <v>56</v>
      </c>
      <c r="H927" s="64"/>
      <c r="I927" s="64"/>
      <c r="J927" s="64"/>
      <c r="K927" s="64"/>
      <c r="L927" s="64"/>
      <c r="M927" s="64" t="s">
        <v>57</v>
      </c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 t="s">
        <v>753</v>
      </c>
      <c r="Z927" s="64"/>
      <c r="AA927" s="64" t="s">
        <v>64</v>
      </c>
      <c r="AB927" s="64"/>
      <c r="AC927" s="64" t="s">
        <v>19</v>
      </c>
      <c r="AD927" s="64" t="s">
        <v>19</v>
      </c>
      <c r="AE927" s="64" t="s">
        <v>477</v>
      </c>
      <c r="AF927" s="64" t="s">
        <v>60</v>
      </c>
      <c r="AG927" s="64"/>
      <c r="AH927" s="64" t="s">
        <v>519</v>
      </c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6"/>
      <c r="AX927" s="64"/>
    </row>
    <row r="928" spans="1:50" x14ac:dyDescent="0.25">
      <c r="A928" s="74" t="s">
        <v>767</v>
      </c>
      <c r="B928" s="64"/>
      <c r="C928" s="64">
        <v>487973</v>
      </c>
      <c r="D928" s="64">
        <v>305</v>
      </c>
      <c r="E928" s="64"/>
      <c r="F928" s="64" t="s">
        <v>97</v>
      </c>
      <c r="G928" s="64" t="s">
        <v>55</v>
      </c>
      <c r="H928" s="64"/>
      <c r="I928" s="64"/>
      <c r="J928" s="64"/>
      <c r="K928" s="64"/>
      <c r="L928" s="64"/>
      <c r="M928" s="64" t="s">
        <v>57</v>
      </c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 t="s">
        <v>89</v>
      </c>
      <c r="Z928" s="64"/>
      <c r="AA928" s="64" t="s">
        <v>64</v>
      </c>
      <c r="AB928" s="64"/>
      <c r="AC928" s="64" t="s">
        <v>19</v>
      </c>
      <c r="AD928" s="64" t="s">
        <v>19</v>
      </c>
      <c r="AE928" s="64" t="s">
        <v>477</v>
      </c>
      <c r="AF928" s="64" t="s">
        <v>60</v>
      </c>
      <c r="AG928" s="64"/>
      <c r="AH928" s="64" t="s">
        <v>519</v>
      </c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</row>
    <row r="929" spans="1:50" x14ac:dyDescent="0.25">
      <c r="A929" s="74" t="s">
        <v>768</v>
      </c>
      <c r="B929" s="64"/>
      <c r="C929" s="64">
        <v>488034</v>
      </c>
      <c r="D929" s="64" t="s">
        <v>769</v>
      </c>
      <c r="E929" s="64"/>
      <c r="F929" s="64" t="s">
        <v>141</v>
      </c>
      <c r="G929" s="64" t="s">
        <v>55</v>
      </c>
      <c r="H929" s="64"/>
      <c r="I929" s="64"/>
      <c r="J929" s="64"/>
      <c r="K929" s="64"/>
      <c r="L929" s="64"/>
      <c r="M929" s="64" t="s">
        <v>57</v>
      </c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 t="s">
        <v>89</v>
      </c>
      <c r="Z929" s="64"/>
      <c r="AA929" s="64" t="s">
        <v>64</v>
      </c>
      <c r="AB929" s="64"/>
      <c r="AC929" s="64" t="s">
        <v>19</v>
      </c>
      <c r="AD929" s="64" t="s">
        <v>19</v>
      </c>
      <c r="AE929" s="64" t="s">
        <v>477</v>
      </c>
      <c r="AF929" s="64" t="s">
        <v>60</v>
      </c>
      <c r="AG929" s="64"/>
      <c r="AH929" s="64" t="s">
        <v>519</v>
      </c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</row>
    <row r="930" spans="1:50" x14ac:dyDescent="0.25">
      <c r="A930" s="74" t="s">
        <v>770</v>
      </c>
      <c r="B930" s="64"/>
      <c r="C930" s="64">
        <v>488034</v>
      </c>
      <c r="D930" s="64" t="s">
        <v>769</v>
      </c>
      <c r="E930" s="64"/>
      <c r="F930" s="64" t="s">
        <v>193</v>
      </c>
      <c r="G930" s="64" t="s">
        <v>55</v>
      </c>
      <c r="H930" s="64"/>
      <c r="I930" s="64"/>
      <c r="J930" s="64"/>
      <c r="K930" s="64"/>
      <c r="L930" s="64"/>
      <c r="M930" s="64" t="s">
        <v>57</v>
      </c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 t="s">
        <v>89</v>
      </c>
      <c r="Z930" s="64"/>
      <c r="AA930" s="64" t="s">
        <v>64</v>
      </c>
      <c r="AB930" s="64"/>
      <c r="AC930" s="64" t="s">
        <v>19</v>
      </c>
      <c r="AD930" s="64" t="s">
        <v>19</v>
      </c>
      <c r="AE930" s="64" t="s">
        <v>477</v>
      </c>
      <c r="AF930" s="64" t="s">
        <v>60</v>
      </c>
      <c r="AG930" s="64"/>
      <c r="AH930" s="64" t="s">
        <v>519</v>
      </c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</row>
    <row r="931" spans="1:50" x14ac:dyDescent="0.25">
      <c r="A931" s="73" t="s">
        <v>1428</v>
      </c>
      <c r="B931" s="64"/>
      <c r="C931" s="64">
        <v>808506</v>
      </c>
      <c r="D931" s="64" t="s">
        <v>771</v>
      </c>
      <c r="E931" s="64"/>
      <c r="F931" s="64" t="s">
        <v>210</v>
      </c>
      <c r="G931" s="64" t="s">
        <v>55</v>
      </c>
      <c r="H931" s="64"/>
      <c r="I931" s="64"/>
      <c r="J931" s="64"/>
      <c r="K931" s="64"/>
      <c r="L931" s="64"/>
      <c r="M931" s="64" t="s">
        <v>57</v>
      </c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 t="s">
        <v>753</v>
      </c>
      <c r="Z931" s="64"/>
      <c r="AA931" s="64" t="s">
        <v>64</v>
      </c>
      <c r="AB931" s="64"/>
      <c r="AC931" s="64" t="s">
        <v>19</v>
      </c>
      <c r="AD931" s="64" t="s">
        <v>19</v>
      </c>
      <c r="AE931" s="64" t="s">
        <v>477</v>
      </c>
      <c r="AF931" s="64" t="s">
        <v>60</v>
      </c>
      <c r="AG931" s="64"/>
      <c r="AH931" s="64" t="s">
        <v>519</v>
      </c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5"/>
      <c r="AX931" s="64"/>
    </row>
    <row r="932" spans="1:50" x14ac:dyDescent="0.25">
      <c r="A932" s="74" t="s">
        <v>772</v>
      </c>
      <c r="B932" s="64"/>
      <c r="C932" s="64">
        <v>488072</v>
      </c>
      <c r="D932" s="64" t="s">
        <v>773</v>
      </c>
      <c r="E932" s="64"/>
      <c r="F932" s="64" t="s">
        <v>553</v>
      </c>
      <c r="G932" s="64" t="s">
        <v>55</v>
      </c>
      <c r="H932" s="64"/>
      <c r="I932" s="64"/>
      <c r="J932" s="64"/>
      <c r="K932" s="64"/>
      <c r="L932" s="64"/>
      <c r="M932" s="64" t="s">
        <v>57</v>
      </c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 t="s">
        <v>753</v>
      </c>
      <c r="Z932" s="64"/>
      <c r="AA932" s="64" t="s">
        <v>64</v>
      </c>
      <c r="AB932" s="64"/>
      <c r="AC932" s="64" t="s">
        <v>19</v>
      </c>
      <c r="AD932" s="64" t="s">
        <v>19</v>
      </c>
      <c r="AE932" s="64" t="s">
        <v>477</v>
      </c>
      <c r="AF932" s="64" t="s">
        <v>60</v>
      </c>
      <c r="AG932" s="64"/>
      <c r="AH932" s="64" t="s">
        <v>519</v>
      </c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</row>
    <row r="933" spans="1:50" x14ac:dyDescent="0.25">
      <c r="A933" s="73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</row>
    <row r="934" spans="1:50" x14ac:dyDescent="0.25">
      <c r="A934" s="73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</row>
    <row r="935" spans="1:50" x14ac:dyDescent="0.25">
      <c r="A935" s="74" t="s">
        <v>774</v>
      </c>
      <c r="B935" s="64"/>
      <c r="C935" s="64">
        <v>488128</v>
      </c>
      <c r="D935" s="64">
        <v>409</v>
      </c>
      <c r="E935" s="64"/>
      <c r="F935" s="64" t="s">
        <v>97</v>
      </c>
      <c r="G935" s="64" t="s">
        <v>55</v>
      </c>
      <c r="H935" s="64"/>
      <c r="I935" s="64"/>
      <c r="J935" s="64"/>
      <c r="K935" s="64"/>
      <c r="L935" s="64"/>
      <c r="M935" s="64" t="s">
        <v>57</v>
      </c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 t="s">
        <v>775</v>
      </c>
      <c r="Z935" s="64"/>
      <c r="AA935" s="64" t="s">
        <v>64</v>
      </c>
      <c r="AB935" s="64"/>
      <c r="AC935" s="64" t="s">
        <v>19</v>
      </c>
      <c r="AD935" s="64" t="s">
        <v>19</v>
      </c>
      <c r="AE935" s="64" t="s">
        <v>776</v>
      </c>
      <c r="AF935" s="64" t="s">
        <v>60</v>
      </c>
      <c r="AG935" s="64"/>
      <c r="AH935" s="64" t="s">
        <v>519</v>
      </c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</row>
    <row r="936" spans="1:50" x14ac:dyDescent="0.25">
      <c r="A936" s="74" t="s">
        <v>777</v>
      </c>
      <c r="B936" s="64"/>
      <c r="C936" s="64">
        <v>488109</v>
      </c>
      <c r="D936" s="64">
        <v>361</v>
      </c>
      <c r="E936" s="64"/>
      <c r="F936" s="64" t="s">
        <v>97</v>
      </c>
      <c r="G936" s="64" t="s">
        <v>55</v>
      </c>
      <c r="H936" s="64"/>
      <c r="I936" s="64"/>
      <c r="J936" s="64"/>
      <c r="K936" s="64"/>
      <c r="L936" s="64"/>
      <c r="M936" s="64" t="s">
        <v>57</v>
      </c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 t="s">
        <v>778</v>
      </c>
      <c r="Z936" s="64"/>
      <c r="AA936" s="64" t="s">
        <v>64</v>
      </c>
      <c r="AB936" s="64"/>
      <c r="AC936" s="64" t="s">
        <v>19</v>
      </c>
      <c r="AD936" s="64" t="s">
        <v>19</v>
      </c>
      <c r="AE936" s="64" t="s">
        <v>776</v>
      </c>
      <c r="AF936" s="64" t="s">
        <v>60</v>
      </c>
      <c r="AG936" s="64"/>
      <c r="AH936" s="64" t="s">
        <v>519</v>
      </c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</row>
    <row r="937" spans="1:50" x14ac:dyDescent="0.25">
      <c r="A937" s="74" t="s">
        <v>779</v>
      </c>
      <c r="B937" s="64"/>
      <c r="C937" s="64">
        <v>488091</v>
      </c>
      <c r="D937" s="64">
        <v>350</v>
      </c>
      <c r="E937" s="64"/>
      <c r="F937" s="64" t="s">
        <v>97</v>
      </c>
      <c r="G937" s="64" t="s">
        <v>55</v>
      </c>
      <c r="H937" s="64"/>
      <c r="I937" s="64"/>
      <c r="J937" s="64"/>
      <c r="K937" s="64"/>
      <c r="L937" s="64"/>
      <c r="M937" s="64" t="s">
        <v>57</v>
      </c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 t="s">
        <v>780</v>
      </c>
      <c r="Z937" s="64"/>
      <c r="AA937" s="64" t="s">
        <v>64</v>
      </c>
      <c r="AB937" s="64"/>
      <c r="AC937" s="64" t="s">
        <v>19</v>
      </c>
      <c r="AD937" s="64" t="s">
        <v>19</v>
      </c>
      <c r="AE937" s="64" t="s">
        <v>776</v>
      </c>
      <c r="AF937" s="64" t="s">
        <v>60</v>
      </c>
      <c r="AG937" s="64"/>
      <c r="AH937" s="64" t="s">
        <v>519</v>
      </c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</row>
    <row r="938" spans="1:50" x14ac:dyDescent="0.25">
      <c r="A938" s="73" t="s">
        <v>1598</v>
      </c>
      <c r="B938" s="64"/>
      <c r="C938" s="64">
        <v>488294</v>
      </c>
      <c r="D938" s="64">
        <v>422</v>
      </c>
      <c r="E938" s="64"/>
      <c r="F938" s="64" t="s">
        <v>97</v>
      </c>
      <c r="G938" s="64" t="s">
        <v>55</v>
      </c>
      <c r="H938" s="64"/>
      <c r="I938" s="64"/>
      <c r="J938" s="64"/>
      <c r="K938" s="64"/>
      <c r="L938" s="64"/>
      <c r="M938" s="64" t="s">
        <v>57</v>
      </c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 t="s">
        <v>782</v>
      </c>
      <c r="Z938" s="64"/>
      <c r="AA938" s="64" t="s">
        <v>64</v>
      </c>
      <c r="AB938" s="64"/>
      <c r="AC938" s="64" t="s">
        <v>19</v>
      </c>
      <c r="AD938" s="64" t="s">
        <v>19</v>
      </c>
      <c r="AE938" s="64" t="s">
        <v>776</v>
      </c>
      <c r="AF938" s="64" t="s">
        <v>60</v>
      </c>
      <c r="AG938" s="64"/>
      <c r="AH938" s="64" t="s">
        <v>519</v>
      </c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</row>
    <row r="939" spans="1:50" x14ac:dyDescent="0.25">
      <c r="A939" s="74" t="s">
        <v>783</v>
      </c>
      <c r="B939" s="64"/>
      <c r="C939" s="64">
        <v>488147</v>
      </c>
      <c r="D939" s="64" t="s">
        <v>784</v>
      </c>
      <c r="E939" s="64"/>
      <c r="F939" s="64" t="s">
        <v>141</v>
      </c>
      <c r="G939" s="64" t="s">
        <v>55</v>
      </c>
      <c r="H939" s="64"/>
      <c r="I939" s="64"/>
      <c r="J939" s="64"/>
      <c r="K939" s="64"/>
      <c r="L939" s="64"/>
      <c r="M939" s="64" t="s">
        <v>57</v>
      </c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 t="s">
        <v>785</v>
      </c>
      <c r="Z939" s="64"/>
      <c r="AA939" s="64" t="s">
        <v>64</v>
      </c>
      <c r="AB939" s="64"/>
      <c r="AC939" s="64" t="s">
        <v>19</v>
      </c>
      <c r="AD939" s="64" t="s">
        <v>19</v>
      </c>
      <c r="AE939" s="64" t="s">
        <v>776</v>
      </c>
      <c r="AF939" s="64" t="s">
        <v>60</v>
      </c>
      <c r="AG939" s="64"/>
      <c r="AH939" s="64" t="s">
        <v>519</v>
      </c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6"/>
      <c r="AX939" s="64"/>
    </row>
    <row r="940" spans="1:50" x14ac:dyDescent="0.25">
      <c r="A940" s="74" t="s">
        <v>786</v>
      </c>
      <c r="B940" s="64"/>
      <c r="C940" s="64">
        <v>488152</v>
      </c>
      <c r="D940" s="64" t="s">
        <v>787</v>
      </c>
      <c r="E940" s="64"/>
      <c r="F940" s="64" t="s">
        <v>141</v>
      </c>
      <c r="G940" s="64" t="s">
        <v>55</v>
      </c>
      <c r="H940" s="64"/>
      <c r="I940" s="64"/>
      <c r="J940" s="64"/>
      <c r="K940" s="64"/>
      <c r="L940" s="64"/>
      <c r="M940" s="64" t="s">
        <v>57</v>
      </c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 t="s">
        <v>776</v>
      </c>
      <c r="Z940" s="64"/>
      <c r="AA940" s="64" t="s">
        <v>59</v>
      </c>
      <c r="AB940" s="64"/>
      <c r="AC940" s="64" t="s">
        <v>19</v>
      </c>
      <c r="AD940" s="64" t="s">
        <v>19</v>
      </c>
      <c r="AE940" s="64" t="s">
        <v>776</v>
      </c>
      <c r="AF940" s="64" t="s">
        <v>60</v>
      </c>
      <c r="AG940" s="64"/>
      <c r="AH940" s="64" t="s">
        <v>519</v>
      </c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</row>
    <row r="941" spans="1:50" x14ac:dyDescent="0.25">
      <c r="A941" s="74" t="s">
        <v>788</v>
      </c>
      <c r="B941" s="64"/>
      <c r="C941" s="64">
        <v>488166</v>
      </c>
      <c r="D941" s="64" t="s">
        <v>789</v>
      </c>
      <c r="E941" s="64"/>
      <c r="F941" s="64" t="s">
        <v>141</v>
      </c>
      <c r="G941" s="64" t="s">
        <v>55</v>
      </c>
      <c r="H941" s="64"/>
      <c r="I941" s="64"/>
      <c r="J941" s="64"/>
      <c r="K941" s="64"/>
      <c r="L941" s="64"/>
      <c r="M941" s="64" t="s">
        <v>57</v>
      </c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 t="s">
        <v>780</v>
      </c>
      <c r="Z941" s="64"/>
      <c r="AA941" s="64" t="s">
        <v>64</v>
      </c>
      <c r="AB941" s="64"/>
      <c r="AC941" s="64" t="s">
        <v>19</v>
      </c>
      <c r="AD941" s="64" t="s">
        <v>19</v>
      </c>
      <c r="AE941" s="64" t="s">
        <v>776</v>
      </c>
      <c r="AF941" s="64" t="s">
        <v>60</v>
      </c>
      <c r="AG941" s="64"/>
      <c r="AH941" s="64" t="s">
        <v>519</v>
      </c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</row>
    <row r="942" spans="1:50" x14ac:dyDescent="0.25">
      <c r="A942" s="74" t="s">
        <v>790</v>
      </c>
      <c r="B942" s="64"/>
      <c r="C942" s="64">
        <v>488171</v>
      </c>
      <c r="D942" s="64">
        <v>42066</v>
      </c>
      <c r="E942" s="64"/>
      <c r="F942" s="64" t="s">
        <v>141</v>
      </c>
      <c r="G942" s="64" t="s">
        <v>55</v>
      </c>
      <c r="H942" s="64"/>
      <c r="I942" s="64"/>
      <c r="J942" s="64"/>
      <c r="K942" s="64"/>
      <c r="L942" s="64"/>
      <c r="M942" s="64" t="s">
        <v>57</v>
      </c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 t="s">
        <v>791</v>
      </c>
      <c r="Z942" s="64"/>
      <c r="AA942" s="64" t="s">
        <v>64</v>
      </c>
      <c r="AB942" s="64"/>
      <c r="AC942" s="64" t="s">
        <v>19</v>
      </c>
      <c r="AD942" s="64" t="s">
        <v>19</v>
      </c>
      <c r="AE942" s="64" t="s">
        <v>776</v>
      </c>
      <c r="AF942" s="64" t="s">
        <v>60</v>
      </c>
      <c r="AG942" s="64"/>
      <c r="AH942" s="64" t="s">
        <v>519</v>
      </c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5"/>
      <c r="AX942" s="64"/>
    </row>
    <row r="943" spans="1:50" x14ac:dyDescent="0.25">
      <c r="A943" s="74" t="s">
        <v>792</v>
      </c>
      <c r="B943" s="64"/>
      <c r="C943" s="64">
        <v>488190</v>
      </c>
      <c r="D943" s="64" t="s">
        <v>793</v>
      </c>
      <c r="E943" s="64"/>
      <c r="F943" s="64" t="s">
        <v>141</v>
      </c>
      <c r="G943" s="64" t="s">
        <v>55</v>
      </c>
      <c r="H943" s="64"/>
      <c r="I943" s="64"/>
      <c r="J943" s="64"/>
      <c r="K943" s="64"/>
      <c r="L943" s="64"/>
      <c r="M943" s="64" t="s">
        <v>57</v>
      </c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 t="s">
        <v>778</v>
      </c>
      <c r="Z943" s="64"/>
      <c r="AA943" s="64" t="s">
        <v>64</v>
      </c>
      <c r="AB943" s="64"/>
      <c r="AC943" s="64" t="s">
        <v>19</v>
      </c>
      <c r="AD943" s="64" t="s">
        <v>19</v>
      </c>
      <c r="AE943" s="64" t="s">
        <v>776</v>
      </c>
      <c r="AF943" s="64" t="s">
        <v>60</v>
      </c>
      <c r="AG943" s="64"/>
      <c r="AH943" s="64" t="s">
        <v>519</v>
      </c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</row>
    <row r="944" spans="1:50" x14ac:dyDescent="0.25">
      <c r="A944" s="74" t="s">
        <v>794</v>
      </c>
      <c r="B944" s="64"/>
      <c r="C944" s="64">
        <v>488208</v>
      </c>
      <c r="D944" s="64" t="s">
        <v>795</v>
      </c>
      <c r="E944" s="64"/>
      <c r="F944" s="64" t="s">
        <v>141</v>
      </c>
      <c r="G944" s="64" t="s">
        <v>55</v>
      </c>
      <c r="H944" s="64"/>
      <c r="I944" s="64"/>
      <c r="J944" s="64"/>
      <c r="K944" s="64"/>
      <c r="L944" s="64"/>
      <c r="M944" s="64" t="s">
        <v>57</v>
      </c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 t="s">
        <v>796</v>
      </c>
      <c r="Z944" s="64"/>
      <c r="AA944" s="64" t="s">
        <v>64</v>
      </c>
      <c r="AB944" s="64"/>
      <c r="AC944" s="64" t="s">
        <v>19</v>
      </c>
      <c r="AD944" s="64" t="s">
        <v>19</v>
      </c>
      <c r="AE944" s="64" t="s">
        <v>776</v>
      </c>
      <c r="AF944" s="64" t="s">
        <v>60</v>
      </c>
      <c r="AG944" s="64"/>
      <c r="AH944" s="64" t="s">
        <v>519</v>
      </c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</row>
    <row r="945" spans="1:50" x14ac:dyDescent="0.25">
      <c r="A945" s="74" t="s">
        <v>797</v>
      </c>
      <c r="B945" s="64"/>
      <c r="C945" s="64">
        <v>488213</v>
      </c>
      <c r="D945" s="64" t="s">
        <v>798</v>
      </c>
      <c r="E945" s="64"/>
      <c r="F945" s="64" t="s">
        <v>141</v>
      </c>
      <c r="G945" s="64" t="s">
        <v>55</v>
      </c>
      <c r="H945" s="64"/>
      <c r="I945" s="64"/>
      <c r="J945" s="64"/>
      <c r="K945" s="64"/>
      <c r="L945" s="64"/>
      <c r="M945" s="64" t="s">
        <v>57</v>
      </c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 t="s">
        <v>799</v>
      </c>
      <c r="Z945" s="64"/>
      <c r="AA945" s="64" t="s">
        <v>64</v>
      </c>
      <c r="AB945" s="64"/>
      <c r="AC945" s="64" t="s">
        <v>19</v>
      </c>
      <c r="AD945" s="64" t="s">
        <v>19</v>
      </c>
      <c r="AE945" s="64" t="s">
        <v>776</v>
      </c>
      <c r="AF945" s="64" t="s">
        <v>60</v>
      </c>
      <c r="AG945" s="64"/>
      <c r="AH945" s="64" t="s">
        <v>519</v>
      </c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</row>
    <row r="946" spans="1:50" x14ac:dyDescent="0.25">
      <c r="A946" s="74" t="s">
        <v>800</v>
      </c>
      <c r="B946" s="64"/>
      <c r="C946" s="64">
        <v>488227</v>
      </c>
      <c r="D946" s="64">
        <v>42222</v>
      </c>
      <c r="E946" s="64"/>
      <c r="F946" s="64" t="s">
        <v>141</v>
      </c>
      <c r="G946" s="64" t="s">
        <v>55</v>
      </c>
      <c r="H946" s="64"/>
      <c r="I946" s="64"/>
      <c r="J946" s="64"/>
      <c r="K946" s="64"/>
      <c r="L946" s="64"/>
      <c r="M946" s="64" t="s">
        <v>57</v>
      </c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 t="s">
        <v>801</v>
      </c>
      <c r="Z946" s="64"/>
      <c r="AA946" s="64" t="s">
        <v>64</v>
      </c>
      <c r="AB946" s="64"/>
      <c r="AC946" s="64" t="s">
        <v>19</v>
      </c>
      <c r="AD946" s="64" t="s">
        <v>19</v>
      </c>
      <c r="AE946" s="64" t="s">
        <v>776</v>
      </c>
      <c r="AF946" s="64" t="s">
        <v>60</v>
      </c>
      <c r="AG946" s="64"/>
      <c r="AH946" s="64" t="s">
        <v>519</v>
      </c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6"/>
      <c r="AX946" s="64"/>
    </row>
    <row r="947" spans="1:50" x14ac:dyDescent="0.25">
      <c r="A947" s="74" t="s">
        <v>802</v>
      </c>
      <c r="B947" s="64"/>
      <c r="C947" s="64">
        <v>488232</v>
      </c>
      <c r="D947" s="64" t="s">
        <v>803</v>
      </c>
      <c r="E947" s="64"/>
      <c r="F947" s="64" t="s">
        <v>141</v>
      </c>
      <c r="G947" s="64" t="s">
        <v>55</v>
      </c>
      <c r="H947" s="64"/>
      <c r="I947" s="64"/>
      <c r="J947" s="64"/>
      <c r="K947" s="64"/>
      <c r="L947" s="64"/>
      <c r="M947" s="64" t="s">
        <v>57</v>
      </c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 t="s">
        <v>804</v>
      </c>
      <c r="Z947" s="64"/>
      <c r="AA947" s="64" t="s">
        <v>64</v>
      </c>
      <c r="AB947" s="64"/>
      <c r="AC947" s="64" t="s">
        <v>19</v>
      </c>
      <c r="AD947" s="64" t="s">
        <v>19</v>
      </c>
      <c r="AE947" s="64" t="s">
        <v>776</v>
      </c>
      <c r="AF947" s="64" t="s">
        <v>60</v>
      </c>
      <c r="AG947" s="64"/>
      <c r="AH947" s="64" t="s">
        <v>519</v>
      </c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</row>
    <row r="948" spans="1:50" x14ac:dyDescent="0.25">
      <c r="A948" s="74" t="s">
        <v>805</v>
      </c>
      <c r="B948" s="64"/>
      <c r="C948" s="64">
        <v>488246</v>
      </c>
      <c r="D948" s="64">
        <v>42243</v>
      </c>
      <c r="E948" s="64"/>
      <c r="F948" s="64" t="s">
        <v>141</v>
      </c>
      <c r="G948" s="64" t="s">
        <v>55</v>
      </c>
      <c r="H948" s="64"/>
      <c r="I948" s="64"/>
      <c r="J948" s="64"/>
      <c r="K948" s="64"/>
      <c r="L948" s="64"/>
      <c r="M948" s="64" t="s">
        <v>57</v>
      </c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 t="s">
        <v>806</v>
      </c>
      <c r="Z948" s="64"/>
      <c r="AA948" s="64" t="s">
        <v>64</v>
      </c>
      <c r="AB948" s="64"/>
      <c r="AC948" s="64" t="s">
        <v>19</v>
      </c>
      <c r="AD948" s="64" t="s">
        <v>19</v>
      </c>
      <c r="AE948" s="64" t="s">
        <v>776</v>
      </c>
      <c r="AF948" s="64" t="s">
        <v>60</v>
      </c>
      <c r="AG948" s="64"/>
      <c r="AH948" s="64" t="s">
        <v>519</v>
      </c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</row>
    <row r="949" spans="1:50" x14ac:dyDescent="0.25">
      <c r="A949" s="74" t="s">
        <v>807</v>
      </c>
      <c r="B949" s="64"/>
      <c r="C949" s="64">
        <v>488251</v>
      </c>
      <c r="D949" s="64" t="s">
        <v>808</v>
      </c>
      <c r="E949" s="64"/>
      <c r="F949" s="64" t="s">
        <v>141</v>
      </c>
      <c r="G949" s="64" t="s">
        <v>55</v>
      </c>
      <c r="H949" s="64"/>
      <c r="I949" s="64"/>
      <c r="J949" s="64"/>
      <c r="K949" s="64"/>
      <c r="L949" s="64"/>
      <c r="M949" s="64" t="s">
        <v>57</v>
      </c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 t="s">
        <v>809</v>
      </c>
      <c r="Z949" s="64"/>
      <c r="AA949" s="64" t="s">
        <v>64</v>
      </c>
      <c r="AB949" s="64"/>
      <c r="AC949" s="64" t="s">
        <v>19</v>
      </c>
      <c r="AD949" s="64" t="s">
        <v>19</v>
      </c>
      <c r="AE949" s="64" t="s">
        <v>776</v>
      </c>
      <c r="AF949" s="64" t="s">
        <v>60</v>
      </c>
      <c r="AG949" s="64"/>
      <c r="AH949" s="64" t="s">
        <v>519</v>
      </c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</row>
    <row r="950" spans="1:50" x14ac:dyDescent="0.25">
      <c r="A950" s="74" t="s">
        <v>810</v>
      </c>
      <c r="B950" s="64"/>
      <c r="C950" s="64">
        <v>488265</v>
      </c>
      <c r="D950" s="64" t="s">
        <v>811</v>
      </c>
      <c r="E950" s="64"/>
      <c r="F950" s="64" t="s">
        <v>141</v>
      </c>
      <c r="G950" s="64" t="s">
        <v>55</v>
      </c>
      <c r="H950" s="64"/>
      <c r="I950" s="64"/>
      <c r="J950" s="64"/>
      <c r="K950" s="64"/>
      <c r="L950" s="64"/>
      <c r="M950" s="64" t="s">
        <v>57</v>
      </c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 t="s">
        <v>775</v>
      </c>
      <c r="Z950" s="64"/>
      <c r="AA950" s="64" t="s">
        <v>64</v>
      </c>
      <c r="AB950" s="64"/>
      <c r="AC950" s="64" t="s">
        <v>19</v>
      </c>
      <c r="AD950" s="64" t="s">
        <v>19</v>
      </c>
      <c r="AE950" s="64" t="s">
        <v>776</v>
      </c>
      <c r="AF950" s="64" t="s">
        <v>60</v>
      </c>
      <c r="AG950" s="64"/>
      <c r="AH950" s="64" t="s">
        <v>519</v>
      </c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</row>
    <row r="951" spans="1:50" x14ac:dyDescent="0.25">
      <c r="A951" s="73" t="s">
        <v>1599</v>
      </c>
      <c r="B951" s="64"/>
      <c r="C951" s="64">
        <v>488270</v>
      </c>
      <c r="D951" s="64">
        <v>42248</v>
      </c>
      <c r="E951" s="64"/>
      <c r="F951" s="64" t="s">
        <v>141</v>
      </c>
      <c r="G951" s="64" t="s">
        <v>55</v>
      </c>
      <c r="H951" s="64"/>
      <c r="I951" s="64"/>
      <c r="J951" s="64"/>
      <c r="K951" s="64"/>
      <c r="L951" s="64"/>
      <c r="M951" s="64" t="s">
        <v>57</v>
      </c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 t="s">
        <v>812</v>
      </c>
      <c r="Z951" s="64"/>
      <c r="AA951" s="64" t="s">
        <v>64</v>
      </c>
      <c r="AB951" s="64"/>
      <c r="AC951" s="64" t="s">
        <v>19</v>
      </c>
      <c r="AD951" s="64" t="s">
        <v>19</v>
      </c>
      <c r="AE951" s="64" t="s">
        <v>776</v>
      </c>
      <c r="AF951" s="64" t="s">
        <v>60</v>
      </c>
      <c r="AG951" s="64"/>
      <c r="AH951" s="64" t="s">
        <v>519</v>
      </c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</row>
    <row r="952" spans="1:50" x14ac:dyDescent="0.25">
      <c r="A952" s="74" t="s">
        <v>813</v>
      </c>
      <c r="B952" s="64"/>
      <c r="C952" s="64">
        <v>488166</v>
      </c>
      <c r="D952" s="64" t="s">
        <v>789</v>
      </c>
      <c r="E952" s="64"/>
      <c r="F952" s="64" t="s">
        <v>193</v>
      </c>
      <c r="G952" s="64" t="s">
        <v>55</v>
      </c>
      <c r="H952" s="64"/>
      <c r="I952" s="64"/>
      <c r="J952" s="64"/>
      <c r="K952" s="64"/>
      <c r="L952" s="64"/>
      <c r="M952" s="64" t="s">
        <v>57</v>
      </c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 t="s">
        <v>780</v>
      </c>
      <c r="Z952" s="64"/>
      <c r="AA952" s="64" t="s">
        <v>64</v>
      </c>
      <c r="AB952" s="64"/>
      <c r="AC952" s="64" t="s">
        <v>19</v>
      </c>
      <c r="AD952" s="64" t="s">
        <v>19</v>
      </c>
      <c r="AE952" s="64" t="s">
        <v>776</v>
      </c>
      <c r="AF952" s="64" t="s">
        <v>60</v>
      </c>
      <c r="AG952" s="64"/>
      <c r="AH952" s="64" t="s">
        <v>519</v>
      </c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</row>
    <row r="953" spans="1:50" x14ac:dyDescent="0.25">
      <c r="A953" s="73" t="s">
        <v>1600</v>
      </c>
      <c r="B953" s="64"/>
      <c r="C953" s="64">
        <v>488190</v>
      </c>
      <c r="D953" s="64" t="s">
        <v>814</v>
      </c>
      <c r="E953" s="64"/>
      <c r="F953" s="64" t="s">
        <v>193</v>
      </c>
      <c r="G953" s="64" t="s">
        <v>55</v>
      </c>
      <c r="H953" s="64"/>
      <c r="I953" s="64"/>
      <c r="J953" s="64"/>
      <c r="K953" s="64"/>
      <c r="L953" s="64"/>
      <c r="M953" s="64" t="s">
        <v>57</v>
      </c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 t="s">
        <v>778</v>
      </c>
      <c r="Z953" s="64"/>
      <c r="AA953" s="64" t="s">
        <v>64</v>
      </c>
      <c r="AB953" s="64"/>
      <c r="AC953" s="64" t="s">
        <v>19</v>
      </c>
      <c r="AD953" s="64" t="s">
        <v>19</v>
      </c>
      <c r="AE953" s="64" t="s">
        <v>776</v>
      </c>
      <c r="AF953" s="64" t="s">
        <v>60</v>
      </c>
      <c r="AG953" s="64"/>
      <c r="AH953" s="64" t="s">
        <v>519</v>
      </c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</row>
    <row r="954" spans="1:50" x14ac:dyDescent="0.25">
      <c r="A954" s="74" t="s">
        <v>815</v>
      </c>
      <c r="B954" s="64"/>
      <c r="C954" s="64">
        <v>488251</v>
      </c>
      <c r="D954" s="64" t="s">
        <v>808</v>
      </c>
      <c r="E954" s="64"/>
      <c r="F954" s="64" t="s">
        <v>193</v>
      </c>
      <c r="G954" s="64" t="s">
        <v>55</v>
      </c>
      <c r="H954" s="64"/>
      <c r="I954" s="64"/>
      <c r="J954" s="64"/>
      <c r="K954" s="64"/>
      <c r="L954" s="64"/>
      <c r="M954" s="64" t="s">
        <v>57</v>
      </c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 t="s">
        <v>809</v>
      </c>
      <c r="Z954" s="64"/>
      <c r="AA954" s="64" t="s">
        <v>64</v>
      </c>
      <c r="AB954" s="64"/>
      <c r="AC954" s="64" t="s">
        <v>19</v>
      </c>
      <c r="AD954" s="64" t="s">
        <v>19</v>
      </c>
      <c r="AE954" s="64" t="s">
        <v>776</v>
      </c>
      <c r="AF954" s="64" t="s">
        <v>60</v>
      </c>
      <c r="AG954" s="64"/>
      <c r="AH954" s="64" t="s">
        <v>519</v>
      </c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</row>
    <row r="955" spans="1:50" x14ac:dyDescent="0.25">
      <c r="A955" s="73" t="s">
        <v>1601</v>
      </c>
      <c r="B955" s="64"/>
      <c r="C955" s="64">
        <v>488265</v>
      </c>
      <c r="D955" s="64" t="s">
        <v>811</v>
      </c>
      <c r="E955" s="64"/>
      <c r="F955" s="64" t="s">
        <v>193</v>
      </c>
      <c r="G955" s="64" t="s">
        <v>55</v>
      </c>
      <c r="H955" s="64"/>
      <c r="I955" s="64"/>
      <c r="J955" s="64"/>
      <c r="K955" s="64"/>
      <c r="L955" s="64"/>
      <c r="M955" s="64" t="s">
        <v>57</v>
      </c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 t="s">
        <v>775</v>
      </c>
      <c r="Z955" s="64"/>
      <c r="AA955" s="64" t="s">
        <v>64</v>
      </c>
      <c r="AB955" s="64"/>
      <c r="AC955" s="64" t="s">
        <v>19</v>
      </c>
      <c r="AD955" s="64" t="s">
        <v>19</v>
      </c>
      <c r="AE955" s="64" t="s">
        <v>776</v>
      </c>
      <c r="AF955" s="64" t="s">
        <v>60</v>
      </c>
      <c r="AG955" s="64"/>
      <c r="AH955" s="64" t="s">
        <v>519</v>
      </c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</row>
    <row r="956" spans="1:50" x14ac:dyDescent="0.25">
      <c r="A956" s="73" t="s">
        <v>1602</v>
      </c>
      <c r="B956" s="64"/>
      <c r="C956" s="64">
        <v>488312</v>
      </c>
      <c r="D956" s="64" t="s">
        <v>816</v>
      </c>
      <c r="E956" s="64"/>
      <c r="F956" s="64" t="s">
        <v>555</v>
      </c>
      <c r="G956" s="64" t="s">
        <v>55</v>
      </c>
      <c r="H956" s="64"/>
      <c r="I956" s="64"/>
      <c r="J956" s="64"/>
      <c r="K956" s="64"/>
      <c r="L956" s="64"/>
      <c r="M956" s="64" t="s">
        <v>57</v>
      </c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 t="s">
        <v>776</v>
      </c>
      <c r="Z956" s="64"/>
      <c r="AA956" s="64" t="s">
        <v>59</v>
      </c>
      <c r="AB956" s="64"/>
      <c r="AC956" s="64" t="s">
        <v>19</v>
      </c>
      <c r="AD956" s="64" t="s">
        <v>19</v>
      </c>
      <c r="AE956" s="64" t="s">
        <v>776</v>
      </c>
      <c r="AF956" s="64" t="s">
        <v>60</v>
      </c>
      <c r="AG956" s="64"/>
      <c r="AH956" s="64" t="s">
        <v>519</v>
      </c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5"/>
      <c r="AX956" s="64"/>
    </row>
    <row r="957" spans="1:50" x14ac:dyDescent="0.25">
      <c r="A957" s="73" t="s">
        <v>1603</v>
      </c>
      <c r="B957" s="64"/>
      <c r="C957" s="64">
        <v>488152</v>
      </c>
      <c r="D957" s="64" t="s">
        <v>787</v>
      </c>
      <c r="E957" s="64"/>
      <c r="F957" s="64" t="s">
        <v>193</v>
      </c>
      <c r="G957" s="64" t="s">
        <v>55</v>
      </c>
      <c r="H957" s="64"/>
      <c r="I957" s="64"/>
      <c r="J957" s="64"/>
      <c r="K957" s="64"/>
      <c r="L957" s="64"/>
      <c r="M957" s="64" t="s">
        <v>57</v>
      </c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 t="s">
        <v>776</v>
      </c>
      <c r="Z957" s="64"/>
      <c r="AA957" s="64" t="s">
        <v>59</v>
      </c>
      <c r="AB957" s="64"/>
      <c r="AC957" s="64" t="s">
        <v>19</v>
      </c>
      <c r="AD957" s="64" t="s">
        <v>19</v>
      </c>
      <c r="AE957" s="64" t="s">
        <v>776</v>
      </c>
      <c r="AF957" s="64" t="s">
        <v>60</v>
      </c>
      <c r="AG957" s="64"/>
      <c r="AH957" s="64" t="s">
        <v>519</v>
      </c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</row>
    <row r="958" spans="1:50" x14ac:dyDescent="0.25">
      <c r="A958" s="73" t="s">
        <v>1604</v>
      </c>
      <c r="B958" s="64"/>
      <c r="C958" s="64">
        <v>488307</v>
      </c>
      <c r="D958" s="64" t="s">
        <v>780</v>
      </c>
      <c r="E958" s="64"/>
      <c r="F958" s="64" t="s">
        <v>210</v>
      </c>
      <c r="G958" s="64" t="s">
        <v>55</v>
      </c>
      <c r="H958" s="64"/>
      <c r="I958" s="64"/>
      <c r="J958" s="64"/>
      <c r="K958" s="64"/>
      <c r="L958" s="64"/>
      <c r="M958" s="64" t="s">
        <v>57</v>
      </c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 t="s">
        <v>780</v>
      </c>
      <c r="Z958" s="64"/>
      <c r="AA958" s="64" t="s">
        <v>64</v>
      </c>
      <c r="AB958" s="64"/>
      <c r="AC958" s="64" t="s">
        <v>19</v>
      </c>
      <c r="AD958" s="64" t="s">
        <v>19</v>
      </c>
      <c r="AE958" s="64" t="s">
        <v>776</v>
      </c>
      <c r="AF958" s="64" t="s">
        <v>60</v>
      </c>
      <c r="AG958" s="64"/>
      <c r="AH958" s="64" t="s">
        <v>519</v>
      </c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</row>
    <row r="959" spans="1:50" x14ac:dyDescent="0.25">
      <c r="A959" s="73" t="s">
        <v>1428</v>
      </c>
      <c r="B959" s="64"/>
      <c r="C959" s="64">
        <v>810038</v>
      </c>
      <c r="D959" s="64" t="s">
        <v>817</v>
      </c>
      <c r="E959" s="64"/>
      <c r="F959" s="64" t="s">
        <v>210</v>
      </c>
      <c r="G959" s="64" t="s">
        <v>55</v>
      </c>
      <c r="H959" s="64"/>
      <c r="I959" s="64"/>
      <c r="J959" s="64"/>
      <c r="K959" s="64"/>
      <c r="L959" s="64"/>
      <c r="M959" s="64" t="s">
        <v>57</v>
      </c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 t="s">
        <v>776</v>
      </c>
      <c r="Z959" s="64"/>
      <c r="AA959" s="64" t="s">
        <v>59</v>
      </c>
      <c r="AB959" s="64"/>
      <c r="AC959" s="64" t="s">
        <v>19</v>
      </c>
      <c r="AD959" s="64" t="s">
        <v>19</v>
      </c>
      <c r="AE959" s="64" t="s">
        <v>776</v>
      </c>
      <c r="AF959" s="64" t="s">
        <v>60</v>
      </c>
      <c r="AG959" s="64"/>
      <c r="AH959" s="64" t="s">
        <v>519</v>
      </c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5"/>
      <c r="AX959" s="64"/>
    </row>
    <row r="960" spans="1:50" x14ac:dyDescent="0.25">
      <c r="A960" s="74" t="s">
        <v>818</v>
      </c>
      <c r="B960" s="64"/>
      <c r="C960" s="64">
        <v>488114</v>
      </c>
      <c r="D960" s="64">
        <v>365</v>
      </c>
      <c r="E960" s="64"/>
      <c r="F960" s="64" t="s">
        <v>97</v>
      </c>
      <c r="G960" s="64" t="s">
        <v>55</v>
      </c>
      <c r="H960" s="64"/>
      <c r="I960" s="64"/>
      <c r="J960" s="64"/>
      <c r="K960" s="64"/>
      <c r="L960" s="64"/>
      <c r="M960" s="64" t="s">
        <v>57</v>
      </c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 t="s">
        <v>796</v>
      </c>
      <c r="Z960" s="64"/>
      <c r="AA960" s="64" t="s">
        <v>64</v>
      </c>
      <c r="AB960" s="64"/>
      <c r="AC960" s="64" t="s">
        <v>19</v>
      </c>
      <c r="AD960" s="64" t="s">
        <v>19</v>
      </c>
      <c r="AE960" s="64" t="s">
        <v>776</v>
      </c>
      <c r="AF960" s="64" t="s">
        <v>60</v>
      </c>
      <c r="AG960" s="64"/>
      <c r="AH960" s="64" t="s">
        <v>519</v>
      </c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</row>
    <row r="961" spans="1:50" x14ac:dyDescent="0.25">
      <c r="A961" s="73" t="s">
        <v>1605</v>
      </c>
      <c r="B961" s="64"/>
      <c r="C961" s="64">
        <v>488133</v>
      </c>
      <c r="D961" s="64">
        <v>410</v>
      </c>
      <c r="E961" s="64"/>
      <c r="F961" s="64" t="s">
        <v>349</v>
      </c>
      <c r="G961" s="64" t="s">
        <v>55</v>
      </c>
      <c r="H961" s="64"/>
      <c r="I961" s="64"/>
      <c r="J961" s="64"/>
      <c r="K961" s="64"/>
      <c r="L961" s="64"/>
      <c r="M961" s="64" t="s">
        <v>57</v>
      </c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 t="s">
        <v>776</v>
      </c>
      <c r="Z961" s="64"/>
      <c r="AA961" s="64" t="s">
        <v>59</v>
      </c>
      <c r="AB961" s="64"/>
      <c r="AC961" s="64" t="s">
        <v>19</v>
      </c>
      <c r="AD961" s="64" t="s">
        <v>19</v>
      </c>
      <c r="AE961" s="64" t="s">
        <v>776</v>
      </c>
      <c r="AF961" s="64" t="s">
        <v>60</v>
      </c>
      <c r="AG961" s="64"/>
      <c r="AH961" s="64" t="s">
        <v>519</v>
      </c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</row>
    <row r="962" spans="1:50" x14ac:dyDescent="0.25">
      <c r="A962" s="74" t="s">
        <v>819</v>
      </c>
      <c r="B962" s="64"/>
      <c r="C962" s="64">
        <v>488185</v>
      </c>
      <c r="D962" s="64">
        <v>42067</v>
      </c>
      <c r="E962" s="64"/>
      <c r="F962" s="64" t="s">
        <v>141</v>
      </c>
      <c r="G962" s="64" t="s">
        <v>55</v>
      </c>
      <c r="H962" s="64"/>
      <c r="I962" s="64"/>
      <c r="J962" s="64"/>
      <c r="K962" s="64"/>
      <c r="L962" s="64"/>
      <c r="M962" s="64" t="s">
        <v>57</v>
      </c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 t="s">
        <v>820</v>
      </c>
      <c r="Z962" s="64"/>
      <c r="AA962" s="64" t="s">
        <v>64</v>
      </c>
      <c r="AB962" s="64"/>
      <c r="AC962" s="64" t="s">
        <v>19</v>
      </c>
      <c r="AD962" s="64" t="s">
        <v>19</v>
      </c>
      <c r="AE962" s="64" t="s">
        <v>776</v>
      </c>
      <c r="AF962" s="64" t="s">
        <v>60</v>
      </c>
      <c r="AG962" s="64"/>
      <c r="AH962" s="64" t="s">
        <v>519</v>
      </c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</row>
    <row r="963" spans="1:50" x14ac:dyDescent="0.25">
      <c r="A963" s="74" t="s">
        <v>821</v>
      </c>
      <c r="B963" s="64"/>
      <c r="C963" s="64">
        <v>488289</v>
      </c>
      <c r="D963" s="64" t="s">
        <v>775</v>
      </c>
      <c r="E963" s="64"/>
      <c r="F963" s="64" t="s">
        <v>210</v>
      </c>
      <c r="G963" s="64" t="s">
        <v>55</v>
      </c>
      <c r="H963" s="64"/>
      <c r="I963" s="64"/>
      <c r="J963" s="64"/>
      <c r="K963" s="64"/>
      <c r="L963" s="64"/>
      <c r="M963" s="64" t="s">
        <v>57</v>
      </c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 t="s">
        <v>812</v>
      </c>
      <c r="Z963" s="64"/>
      <c r="AA963" s="64" t="s">
        <v>64</v>
      </c>
      <c r="AB963" s="64"/>
      <c r="AC963" s="64" t="s">
        <v>19</v>
      </c>
      <c r="AD963" s="64" t="s">
        <v>19</v>
      </c>
      <c r="AE963" s="64" t="s">
        <v>776</v>
      </c>
      <c r="AF963" s="64" t="s">
        <v>60</v>
      </c>
      <c r="AG963" s="64"/>
      <c r="AH963" s="64" t="s">
        <v>519</v>
      </c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</row>
    <row r="964" spans="1:50" x14ac:dyDescent="0.25">
      <c r="A964" s="74" t="s">
        <v>822</v>
      </c>
      <c r="B964" s="64"/>
      <c r="C964" s="65" t="s">
        <v>823</v>
      </c>
      <c r="D964" s="64">
        <v>42070</v>
      </c>
      <c r="E964" s="64"/>
      <c r="F964" s="64" t="s">
        <v>141</v>
      </c>
      <c r="G964" s="64" t="s">
        <v>55</v>
      </c>
      <c r="H964" s="64"/>
      <c r="I964" s="64"/>
      <c r="J964" s="64"/>
      <c r="K964" s="64"/>
      <c r="L964" s="64"/>
      <c r="M964" s="64" t="s">
        <v>57</v>
      </c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 t="s">
        <v>824</v>
      </c>
      <c r="Z964" s="64"/>
      <c r="AA964" s="64" t="s">
        <v>64</v>
      </c>
      <c r="AB964" s="64"/>
      <c r="AC964" s="64" t="s">
        <v>19</v>
      </c>
      <c r="AD964" s="64" t="s">
        <v>19</v>
      </c>
      <c r="AE964" s="64" t="s">
        <v>776</v>
      </c>
      <c r="AF964" s="64" t="s">
        <v>60</v>
      </c>
      <c r="AG964" s="64"/>
      <c r="AH964" s="64" t="s">
        <v>519</v>
      </c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</row>
    <row r="965" spans="1:50" x14ac:dyDescent="0.25">
      <c r="A965" s="73" t="s">
        <v>1606</v>
      </c>
      <c r="B965" s="64"/>
      <c r="C965" s="64">
        <v>488227</v>
      </c>
      <c r="D965" s="64">
        <v>42222</v>
      </c>
      <c r="E965" s="64"/>
      <c r="F965" s="64" t="s">
        <v>97</v>
      </c>
      <c r="G965" s="64" t="s">
        <v>55</v>
      </c>
      <c r="H965" s="64"/>
      <c r="I965" s="64"/>
      <c r="J965" s="64"/>
      <c r="K965" s="64"/>
      <c r="L965" s="64"/>
      <c r="M965" s="64" t="s">
        <v>57</v>
      </c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 t="s">
        <v>801</v>
      </c>
      <c r="Z965" s="64"/>
      <c r="AA965" s="64" t="s">
        <v>64</v>
      </c>
      <c r="AB965" s="64"/>
      <c r="AC965" s="64" t="s">
        <v>19</v>
      </c>
      <c r="AD965" s="64" t="s">
        <v>19</v>
      </c>
      <c r="AE965" s="64" t="s">
        <v>776</v>
      </c>
      <c r="AF965" s="64" t="s">
        <v>60</v>
      </c>
      <c r="AG965" s="64"/>
      <c r="AH965" s="64" t="s">
        <v>519</v>
      </c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</row>
    <row r="966" spans="1:50" x14ac:dyDescent="0.25">
      <c r="A966" s="73" t="s">
        <v>1607</v>
      </c>
      <c r="B966" s="64"/>
      <c r="C966" s="64">
        <v>699927</v>
      </c>
      <c r="D966" s="64">
        <v>43507</v>
      </c>
      <c r="E966" s="64"/>
      <c r="F966" s="64" t="s">
        <v>141</v>
      </c>
      <c r="G966" s="64" t="s">
        <v>55</v>
      </c>
      <c r="H966" s="64"/>
      <c r="I966" s="64"/>
      <c r="J966" s="64"/>
      <c r="K966" s="64"/>
      <c r="L966" s="64"/>
      <c r="M966" s="64" t="s">
        <v>57</v>
      </c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 t="s">
        <v>781</v>
      </c>
      <c r="Z966" s="64"/>
      <c r="AA966" s="64" t="s">
        <v>64</v>
      </c>
      <c r="AB966" s="64"/>
      <c r="AC966" s="64" t="s">
        <v>19</v>
      </c>
      <c r="AD966" s="64" t="s">
        <v>19</v>
      </c>
      <c r="AE966" s="64" t="s">
        <v>776</v>
      </c>
      <c r="AF966" s="64" t="s">
        <v>60</v>
      </c>
      <c r="AG966" s="64"/>
      <c r="AH966" s="64" t="s">
        <v>519</v>
      </c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</row>
    <row r="967" spans="1:50" x14ac:dyDescent="0.25">
      <c r="A967" s="73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</row>
    <row r="968" spans="1:50" x14ac:dyDescent="0.25">
      <c r="A968" s="73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</row>
    <row r="969" spans="1:50" x14ac:dyDescent="0.25">
      <c r="A969" s="73" t="s">
        <v>1608</v>
      </c>
      <c r="B969" s="64"/>
      <c r="C969" s="64">
        <v>488232</v>
      </c>
      <c r="D969" s="64" t="s">
        <v>803</v>
      </c>
      <c r="E969" s="64"/>
      <c r="F969" s="64" t="s">
        <v>97</v>
      </c>
      <c r="G969" s="64" t="s">
        <v>55</v>
      </c>
      <c r="H969" s="64"/>
      <c r="I969" s="64"/>
      <c r="J969" s="64"/>
      <c r="K969" s="64"/>
      <c r="L969" s="64"/>
      <c r="M969" s="64" t="s">
        <v>57</v>
      </c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 t="s">
        <v>804</v>
      </c>
      <c r="Z969" s="64"/>
      <c r="AA969" s="64" t="s">
        <v>64</v>
      </c>
      <c r="AB969" s="64"/>
      <c r="AC969" s="64" t="s">
        <v>19</v>
      </c>
      <c r="AD969" s="64" t="s">
        <v>19</v>
      </c>
      <c r="AE969" s="64" t="s">
        <v>776</v>
      </c>
      <c r="AF969" s="64" t="s">
        <v>60</v>
      </c>
      <c r="AG969" s="64"/>
      <c r="AH969" s="64" t="s">
        <v>519</v>
      </c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5"/>
      <c r="AX969" s="64"/>
    </row>
    <row r="970" spans="1:50" x14ac:dyDescent="0.25">
      <c r="A970" s="74" t="s">
        <v>826</v>
      </c>
      <c r="B970" s="64"/>
      <c r="C970" s="64">
        <v>488326</v>
      </c>
      <c r="D970" s="64" t="s">
        <v>827</v>
      </c>
      <c r="E970" s="64"/>
      <c r="F970" s="64" t="s">
        <v>97</v>
      </c>
      <c r="G970" s="64" t="s">
        <v>55</v>
      </c>
      <c r="H970" s="64"/>
      <c r="I970" s="64"/>
      <c r="J970" s="64"/>
      <c r="K970" s="64"/>
      <c r="L970" s="64"/>
      <c r="M970" s="64" t="s">
        <v>57</v>
      </c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 t="s">
        <v>72</v>
      </c>
      <c r="Z970" s="64"/>
      <c r="AA970" s="64" t="s">
        <v>59</v>
      </c>
      <c r="AB970" s="64"/>
      <c r="AC970" s="64" t="s">
        <v>19</v>
      </c>
      <c r="AD970" s="64" t="s">
        <v>19</v>
      </c>
      <c r="AE970" s="64" t="s">
        <v>72</v>
      </c>
      <c r="AF970" s="64" t="s">
        <v>60</v>
      </c>
      <c r="AG970" s="64"/>
      <c r="AH970" s="64" t="s">
        <v>519</v>
      </c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</row>
    <row r="971" spans="1:50" x14ac:dyDescent="0.25">
      <c r="A971" s="74" t="s">
        <v>828</v>
      </c>
      <c r="B971" s="64"/>
      <c r="C971" s="64">
        <v>486030</v>
      </c>
      <c r="D971" s="64" t="s">
        <v>829</v>
      </c>
      <c r="E971" s="64"/>
      <c r="F971" s="64" t="s">
        <v>97</v>
      </c>
      <c r="G971" s="64" t="s">
        <v>55</v>
      </c>
      <c r="H971" s="64"/>
      <c r="I971" s="64"/>
      <c r="J971" s="64"/>
      <c r="K971" s="64"/>
      <c r="L971" s="64"/>
      <c r="M971" s="64" t="s">
        <v>57</v>
      </c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 t="s">
        <v>72</v>
      </c>
      <c r="Z971" s="64"/>
      <c r="AA971" s="64" t="s">
        <v>59</v>
      </c>
      <c r="AB971" s="64"/>
      <c r="AC971" s="64" t="s">
        <v>19</v>
      </c>
      <c r="AD971" s="64" t="s">
        <v>19</v>
      </c>
      <c r="AE971" s="64" t="s">
        <v>72</v>
      </c>
      <c r="AF971" s="64" t="s">
        <v>60</v>
      </c>
      <c r="AG971" s="64"/>
      <c r="AH971" s="64" t="s">
        <v>519</v>
      </c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</row>
    <row r="972" spans="1:50" x14ac:dyDescent="0.25">
      <c r="A972" s="73" t="s">
        <v>1609</v>
      </c>
      <c r="B972" s="64"/>
      <c r="C972" s="64">
        <v>488406</v>
      </c>
      <c r="D972" s="64" t="s">
        <v>830</v>
      </c>
      <c r="E972" s="64"/>
      <c r="F972" s="64" t="s">
        <v>349</v>
      </c>
      <c r="G972" s="64" t="s">
        <v>55</v>
      </c>
      <c r="H972" s="64"/>
      <c r="I972" s="64"/>
      <c r="J972" s="64"/>
      <c r="K972" s="64"/>
      <c r="L972" s="64"/>
      <c r="M972" s="64" t="s">
        <v>66</v>
      </c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 t="s">
        <v>72</v>
      </c>
      <c r="Z972" s="64"/>
      <c r="AA972" s="64" t="s">
        <v>59</v>
      </c>
      <c r="AB972" s="64"/>
      <c r="AC972" s="64" t="s">
        <v>19</v>
      </c>
      <c r="AD972" s="64" t="s">
        <v>19</v>
      </c>
      <c r="AE972" s="64" t="s">
        <v>72</v>
      </c>
      <c r="AF972" s="64" t="s">
        <v>60</v>
      </c>
      <c r="AG972" s="64"/>
      <c r="AH972" s="64" t="s">
        <v>519</v>
      </c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</row>
    <row r="973" spans="1:50" x14ac:dyDescent="0.25">
      <c r="A973" s="74" t="s">
        <v>831</v>
      </c>
      <c r="B973" s="64"/>
      <c r="C973" s="64">
        <v>488374</v>
      </c>
      <c r="D973" s="64" t="s">
        <v>832</v>
      </c>
      <c r="E973" s="64"/>
      <c r="F973" s="64" t="s">
        <v>555</v>
      </c>
      <c r="G973" s="64" t="s">
        <v>55</v>
      </c>
      <c r="H973" s="64"/>
      <c r="I973" s="64"/>
      <c r="J973" s="64"/>
      <c r="K973" s="64"/>
      <c r="L973" s="64"/>
      <c r="M973" s="64" t="s">
        <v>57</v>
      </c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 t="s">
        <v>72</v>
      </c>
      <c r="Z973" s="64"/>
      <c r="AA973" s="64" t="s">
        <v>59</v>
      </c>
      <c r="AB973" s="64"/>
      <c r="AC973" s="64" t="s">
        <v>19</v>
      </c>
      <c r="AD973" s="64" t="s">
        <v>19</v>
      </c>
      <c r="AE973" s="64" t="s">
        <v>72</v>
      </c>
      <c r="AF973" s="64" t="s">
        <v>60</v>
      </c>
      <c r="AG973" s="64"/>
      <c r="AH973" s="64" t="s">
        <v>519</v>
      </c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</row>
    <row r="974" spans="1:50" x14ac:dyDescent="0.25">
      <c r="A974" s="74" t="s">
        <v>833</v>
      </c>
      <c r="B974" s="64"/>
      <c r="C974" s="64">
        <v>488374</v>
      </c>
      <c r="D974" s="64" t="s">
        <v>832</v>
      </c>
      <c r="E974" s="64"/>
      <c r="F974" s="64" t="s">
        <v>193</v>
      </c>
      <c r="G974" s="64" t="s">
        <v>55</v>
      </c>
      <c r="H974" s="64"/>
      <c r="I974" s="64"/>
      <c r="J974" s="64"/>
      <c r="K974" s="64"/>
      <c r="L974" s="64"/>
      <c r="M974" s="64" t="s">
        <v>57</v>
      </c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 t="s">
        <v>72</v>
      </c>
      <c r="Z974" s="64"/>
      <c r="AA974" s="64" t="s">
        <v>59</v>
      </c>
      <c r="AB974" s="64"/>
      <c r="AC974" s="64" t="s">
        <v>19</v>
      </c>
      <c r="AD974" s="64" t="s">
        <v>19</v>
      </c>
      <c r="AE974" s="64" t="s">
        <v>72</v>
      </c>
      <c r="AF974" s="64" t="s">
        <v>60</v>
      </c>
      <c r="AG974" s="64"/>
      <c r="AH974" s="64" t="s">
        <v>519</v>
      </c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</row>
    <row r="975" spans="1:50" x14ac:dyDescent="0.25">
      <c r="A975" s="74" t="s">
        <v>834</v>
      </c>
      <c r="B975" s="64"/>
      <c r="C975" s="64">
        <v>488374</v>
      </c>
      <c r="D975" s="64" t="s">
        <v>832</v>
      </c>
      <c r="E975" s="64"/>
      <c r="F975" s="64" t="s">
        <v>141</v>
      </c>
      <c r="G975" s="64" t="s">
        <v>55</v>
      </c>
      <c r="H975" s="64"/>
      <c r="I975" s="64"/>
      <c r="J975" s="64"/>
      <c r="K975" s="64"/>
      <c r="L975" s="64"/>
      <c r="M975" s="64" t="s">
        <v>57</v>
      </c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 t="s">
        <v>72</v>
      </c>
      <c r="Z975" s="64"/>
      <c r="AA975" s="64" t="s">
        <v>59</v>
      </c>
      <c r="AB975" s="64"/>
      <c r="AC975" s="64" t="s">
        <v>19</v>
      </c>
      <c r="AD975" s="64" t="s">
        <v>19</v>
      </c>
      <c r="AE975" s="64" t="s">
        <v>72</v>
      </c>
      <c r="AF975" s="64" t="s">
        <v>60</v>
      </c>
      <c r="AG975" s="64"/>
      <c r="AH975" s="64" t="s">
        <v>519</v>
      </c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</row>
    <row r="976" spans="1:50" x14ac:dyDescent="0.25">
      <c r="A976" s="74" t="s">
        <v>835</v>
      </c>
      <c r="B976" s="64"/>
      <c r="C976" s="64">
        <v>488393</v>
      </c>
      <c r="D976" s="64" t="s">
        <v>825</v>
      </c>
      <c r="E976" s="64"/>
      <c r="F976" s="64" t="s">
        <v>193</v>
      </c>
      <c r="G976" s="64" t="s">
        <v>55</v>
      </c>
      <c r="H976" s="64"/>
      <c r="I976" s="64"/>
      <c r="J976" s="64"/>
      <c r="K976" s="64"/>
      <c r="L976" s="64"/>
      <c r="M976" s="64" t="s">
        <v>66</v>
      </c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 t="s">
        <v>72</v>
      </c>
      <c r="Z976" s="64"/>
      <c r="AA976" s="64" t="s">
        <v>59</v>
      </c>
      <c r="AB976" s="64"/>
      <c r="AC976" s="64" t="s">
        <v>19</v>
      </c>
      <c r="AD976" s="64" t="s">
        <v>19</v>
      </c>
      <c r="AE976" s="64" t="s">
        <v>72</v>
      </c>
      <c r="AF976" s="64" t="s">
        <v>60</v>
      </c>
      <c r="AG976" s="64"/>
      <c r="AH976" s="64" t="s">
        <v>519</v>
      </c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5"/>
      <c r="AX976" s="64"/>
    </row>
    <row r="977" spans="1:50" x14ac:dyDescent="0.25">
      <c r="A977" s="74" t="s">
        <v>836</v>
      </c>
      <c r="B977" s="64"/>
      <c r="C977" s="64">
        <v>488393</v>
      </c>
      <c r="D977" s="64" t="s">
        <v>825</v>
      </c>
      <c r="E977" s="64"/>
      <c r="F977" s="64" t="s">
        <v>141</v>
      </c>
      <c r="G977" s="64" t="s">
        <v>55</v>
      </c>
      <c r="H977" s="64"/>
      <c r="I977" s="64"/>
      <c r="J977" s="64"/>
      <c r="K977" s="64"/>
      <c r="L977" s="64"/>
      <c r="M977" s="64" t="s">
        <v>66</v>
      </c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 t="s">
        <v>72</v>
      </c>
      <c r="Z977" s="64"/>
      <c r="AA977" s="64" t="s">
        <v>59</v>
      </c>
      <c r="AB977" s="64"/>
      <c r="AC977" s="64" t="s">
        <v>19</v>
      </c>
      <c r="AD977" s="64" t="s">
        <v>19</v>
      </c>
      <c r="AE977" s="64" t="s">
        <v>72</v>
      </c>
      <c r="AF977" s="64" t="s">
        <v>60</v>
      </c>
      <c r="AG977" s="64"/>
      <c r="AH977" s="64" t="s">
        <v>519</v>
      </c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5"/>
      <c r="AX977" s="64"/>
    </row>
    <row r="978" spans="1:50" x14ac:dyDescent="0.25">
      <c r="A978" s="74" t="s">
        <v>837</v>
      </c>
      <c r="B978" s="64"/>
      <c r="C978" s="64">
        <v>488388</v>
      </c>
      <c r="D978" s="64" t="s">
        <v>838</v>
      </c>
      <c r="E978" s="64"/>
      <c r="F978" s="64" t="s">
        <v>494</v>
      </c>
      <c r="G978" s="64" t="s">
        <v>55</v>
      </c>
      <c r="H978" s="64"/>
      <c r="I978" s="64"/>
      <c r="J978" s="64"/>
      <c r="K978" s="64"/>
      <c r="L978" s="64"/>
      <c r="M978" s="64" t="s">
        <v>57</v>
      </c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 t="s">
        <v>72</v>
      </c>
      <c r="Z978" s="64"/>
      <c r="AA978" s="64" t="s">
        <v>59</v>
      </c>
      <c r="AB978" s="64"/>
      <c r="AC978" s="64" t="s">
        <v>19</v>
      </c>
      <c r="AD978" s="64" t="s">
        <v>19</v>
      </c>
      <c r="AE978" s="64" t="s">
        <v>72</v>
      </c>
      <c r="AF978" s="64" t="s">
        <v>60</v>
      </c>
      <c r="AG978" s="64"/>
      <c r="AH978" s="64" t="s">
        <v>519</v>
      </c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</row>
    <row r="979" spans="1:50" x14ac:dyDescent="0.25">
      <c r="A979" s="73" t="s">
        <v>1610</v>
      </c>
      <c r="B979" s="64"/>
      <c r="C979" s="64">
        <v>512680</v>
      </c>
      <c r="D979" s="64" t="s">
        <v>839</v>
      </c>
      <c r="E979" s="64"/>
      <c r="F979" s="64" t="s">
        <v>204</v>
      </c>
      <c r="G979" s="64" t="s">
        <v>55</v>
      </c>
      <c r="H979" s="64"/>
      <c r="I979" s="64"/>
      <c r="J979" s="64"/>
      <c r="K979" s="64"/>
      <c r="L979" s="64"/>
      <c r="M979" s="64" t="s">
        <v>57</v>
      </c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 t="s">
        <v>72</v>
      </c>
      <c r="Z979" s="64"/>
      <c r="AA979" s="64" t="s">
        <v>59</v>
      </c>
      <c r="AB979" s="64"/>
      <c r="AC979" s="64" t="s">
        <v>19</v>
      </c>
      <c r="AD979" s="64" t="s">
        <v>19</v>
      </c>
      <c r="AE979" s="64" t="s">
        <v>72</v>
      </c>
      <c r="AF979" s="64" t="s">
        <v>60</v>
      </c>
      <c r="AG979" s="64"/>
      <c r="AH979" s="64" t="s">
        <v>519</v>
      </c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</row>
    <row r="980" spans="1:50" x14ac:dyDescent="0.25">
      <c r="A980" s="73" t="s">
        <v>1611</v>
      </c>
      <c r="B980" s="64"/>
      <c r="C980" s="64">
        <v>512680</v>
      </c>
      <c r="D980" s="64" t="s">
        <v>840</v>
      </c>
      <c r="E980" s="64"/>
      <c r="F980" s="64" t="s">
        <v>201</v>
      </c>
      <c r="G980" s="64" t="s">
        <v>56</v>
      </c>
      <c r="H980" s="64"/>
      <c r="I980" s="64"/>
      <c r="J980" s="64"/>
      <c r="K980" s="64"/>
      <c r="L980" s="64"/>
      <c r="M980" s="64" t="s">
        <v>57</v>
      </c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 t="s">
        <v>72</v>
      </c>
      <c r="Z980" s="64"/>
      <c r="AA980" s="64" t="s">
        <v>59</v>
      </c>
      <c r="AB980" s="64"/>
      <c r="AC980" s="64" t="s">
        <v>19</v>
      </c>
      <c r="AD980" s="64" t="s">
        <v>19</v>
      </c>
      <c r="AE980" s="64" t="s">
        <v>72</v>
      </c>
      <c r="AF980" s="64" t="s">
        <v>60</v>
      </c>
      <c r="AG980" s="64"/>
      <c r="AH980" s="64" t="s">
        <v>519</v>
      </c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</row>
    <row r="981" spans="1:50" x14ac:dyDescent="0.25">
      <c r="A981" s="73" t="s">
        <v>1612</v>
      </c>
      <c r="B981" s="64"/>
      <c r="C981" s="64">
        <v>512680</v>
      </c>
      <c r="D981" s="64" t="s">
        <v>840</v>
      </c>
      <c r="E981" s="64"/>
      <c r="F981" s="64" t="s">
        <v>191</v>
      </c>
      <c r="G981" s="64" t="s">
        <v>56</v>
      </c>
      <c r="H981" s="64"/>
      <c r="I981" s="64"/>
      <c r="J981" s="64"/>
      <c r="K981" s="64"/>
      <c r="L981" s="64"/>
      <c r="M981" s="64" t="s">
        <v>57</v>
      </c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 t="s">
        <v>72</v>
      </c>
      <c r="Z981" s="64"/>
      <c r="AA981" s="64" t="s">
        <v>59</v>
      </c>
      <c r="AB981" s="64"/>
      <c r="AC981" s="64" t="s">
        <v>19</v>
      </c>
      <c r="AD981" s="64" t="s">
        <v>19</v>
      </c>
      <c r="AE981" s="64" t="s">
        <v>72</v>
      </c>
      <c r="AF981" s="64" t="s">
        <v>60</v>
      </c>
      <c r="AG981" s="64"/>
      <c r="AH981" s="64" t="s">
        <v>519</v>
      </c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</row>
    <row r="982" spans="1:50" x14ac:dyDescent="0.25">
      <c r="A982" s="73" t="s">
        <v>1613</v>
      </c>
      <c r="B982" s="64"/>
      <c r="C982" s="64">
        <v>808484</v>
      </c>
      <c r="D982" s="64" t="s">
        <v>841</v>
      </c>
      <c r="E982" s="64"/>
      <c r="F982" s="64" t="s">
        <v>349</v>
      </c>
      <c r="G982" s="64" t="s">
        <v>55</v>
      </c>
      <c r="H982" s="64"/>
      <c r="I982" s="64"/>
      <c r="J982" s="64"/>
      <c r="K982" s="64"/>
      <c r="L982" s="64"/>
      <c r="M982" s="64" t="s">
        <v>66</v>
      </c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 t="s">
        <v>72</v>
      </c>
      <c r="Z982" s="64"/>
      <c r="AA982" s="64" t="s">
        <v>59</v>
      </c>
      <c r="AB982" s="64"/>
      <c r="AC982" s="64" t="s">
        <v>19</v>
      </c>
      <c r="AD982" s="64" t="s">
        <v>19</v>
      </c>
      <c r="AE982" s="64" t="s">
        <v>72</v>
      </c>
      <c r="AF982" s="64" t="s">
        <v>60</v>
      </c>
      <c r="AG982" s="64"/>
      <c r="AH982" s="64" t="s">
        <v>519</v>
      </c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</row>
    <row r="983" spans="1:50" x14ac:dyDescent="0.25">
      <c r="A983" s="73" t="s">
        <v>1614</v>
      </c>
      <c r="B983" s="64"/>
      <c r="C983" s="64">
        <v>808691</v>
      </c>
      <c r="D983" s="64" t="s">
        <v>842</v>
      </c>
      <c r="E983" s="64"/>
      <c r="F983" s="64" t="s">
        <v>97</v>
      </c>
      <c r="G983" s="64" t="s">
        <v>55</v>
      </c>
      <c r="H983" s="64"/>
      <c r="I983" s="64"/>
      <c r="J983" s="64"/>
      <c r="K983" s="64"/>
      <c r="L983" s="64"/>
      <c r="M983" s="64" t="s">
        <v>66</v>
      </c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 t="s">
        <v>72</v>
      </c>
      <c r="Z983" s="64"/>
      <c r="AA983" s="64" t="s">
        <v>59</v>
      </c>
      <c r="AB983" s="64"/>
      <c r="AC983" s="64" t="s">
        <v>19</v>
      </c>
      <c r="AD983" s="64" t="s">
        <v>19</v>
      </c>
      <c r="AE983" s="64" t="s">
        <v>72</v>
      </c>
      <c r="AF983" s="64" t="s">
        <v>60</v>
      </c>
      <c r="AG983" s="64"/>
      <c r="AH983" s="64" t="s">
        <v>519</v>
      </c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</row>
    <row r="984" spans="1:50" x14ac:dyDescent="0.25">
      <c r="A984" s="73" t="s">
        <v>1615</v>
      </c>
      <c r="B984" s="64"/>
      <c r="C984" s="64">
        <v>808691</v>
      </c>
      <c r="D984" s="64" t="s">
        <v>842</v>
      </c>
      <c r="E984" s="64"/>
      <c r="F984" s="64" t="s">
        <v>141</v>
      </c>
      <c r="G984" s="64" t="s">
        <v>55</v>
      </c>
      <c r="H984" s="64"/>
      <c r="I984" s="64"/>
      <c r="J984" s="64"/>
      <c r="K984" s="64"/>
      <c r="L984" s="64"/>
      <c r="M984" s="64" t="s">
        <v>66</v>
      </c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 t="s">
        <v>72</v>
      </c>
      <c r="Z984" s="64"/>
      <c r="AA984" s="64" t="s">
        <v>59</v>
      </c>
      <c r="AB984" s="64"/>
      <c r="AC984" s="64" t="s">
        <v>19</v>
      </c>
      <c r="AD984" s="64" t="s">
        <v>19</v>
      </c>
      <c r="AE984" s="64" t="s">
        <v>72</v>
      </c>
      <c r="AF984" s="64" t="s">
        <v>60</v>
      </c>
      <c r="AG984" s="64"/>
      <c r="AH984" s="64" t="s">
        <v>519</v>
      </c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</row>
    <row r="985" spans="1:50" x14ac:dyDescent="0.25">
      <c r="A985" s="73" t="s">
        <v>1616</v>
      </c>
      <c r="B985" s="64"/>
      <c r="C985" s="64">
        <v>809129</v>
      </c>
      <c r="D985" s="64" t="s">
        <v>843</v>
      </c>
      <c r="E985" s="64"/>
      <c r="F985" s="64" t="s">
        <v>193</v>
      </c>
      <c r="G985" s="64" t="s">
        <v>55</v>
      </c>
      <c r="H985" s="64"/>
      <c r="I985" s="64"/>
      <c r="J985" s="64"/>
      <c r="K985" s="64"/>
      <c r="L985" s="64"/>
      <c r="M985" s="64" t="s">
        <v>66</v>
      </c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 t="s">
        <v>72</v>
      </c>
      <c r="Z985" s="64"/>
      <c r="AA985" s="64" t="s">
        <v>59</v>
      </c>
      <c r="AB985" s="64"/>
      <c r="AC985" s="64" t="s">
        <v>19</v>
      </c>
      <c r="AD985" s="64" t="s">
        <v>19</v>
      </c>
      <c r="AE985" s="64" t="s">
        <v>72</v>
      </c>
      <c r="AF985" s="64" t="s">
        <v>60</v>
      </c>
      <c r="AG985" s="64"/>
      <c r="AH985" s="64" t="s">
        <v>519</v>
      </c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</row>
    <row r="986" spans="1:50" x14ac:dyDescent="0.25">
      <c r="A986" s="73" t="s">
        <v>1617</v>
      </c>
      <c r="B986" s="64"/>
      <c r="C986" s="64">
        <v>488406</v>
      </c>
      <c r="D986" s="64" t="s">
        <v>830</v>
      </c>
      <c r="E986" s="64"/>
      <c r="F986" s="64" t="s">
        <v>141</v>
      </c>
      <c r="G986" s="64" t="s">
        <v>55</v>
      </c>
      <c r="H986" s="64"/>
      <c r="I986" s="64"/>
      <c r="J986" s="64"/>
      <c r="K986" s="64"/>
      <c r="L986" s="64"/>
      <c r="M986" s="64" t="s">
        <v>66</v>
      </c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 t="s">
        <v>72</v>
      </c>
      <c r="Z986" s="64"/>
      <c r="AA986" s="64" t="s">
        <v>59</v>
      </c>
      <c r="AB986" s="64"/>
      <c r="AC986" s="64" t="s">
        <v>19</v>
      </c>
      <c r="AD986" s="64" t="s">
        <v>19</v>
      </c>
      <c r="AE986" s="64" t="s">
        <v>72</v>
      </c>
      <c r="AF986" s="64" t="s">
        <v>60</v>
      </c>
      <c r="AG986" s="64"/>
      <c r="AH986" s="64" t="s">
        <v>519</v>
      </c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</row>
    <row r="987" spans="1:50" x14ac:dyDescent="0.25">
      <c r="A987" s="73" t="s">
        <v>1618</v>
      </c>
      <c r="B987" s="64"/>
      <c r="C987" s="64">
        <v>808969</v>
      </c>
      <c r="D987" s="64" t="s">
        <v>844</v>
      </c>
      <c r="E987" s="64"/>
      <c r="F987" s="64" t="s">
        <v>97</v>
      </c>
      <c r="G987" s="64" t="s">
        <v>55</v>
      </c>
      <c r="H987" s="64"/>
      <c r="I987" s="64"/>
      <c r="J987" s="64"/>
      <c r="K987" s="64"/>
      <c r="L987" s="64"/>
      <c r="M987" s="64" t="s">
        <v>57</v>
      </c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 t="s">
        <v>72</v>
      </c>
      <c r="Z987" s="64"/>
      <c r="AA987" s="64" t="s">
        <v>59</v>
      </c>
      <c r="AB987" s="64"/>
      <c r="AC987" s="64" t="s">
        <v>19</v>
      </c>
      <c r="AD987" s="64" t="s">
        <v>19</v>
      </c>
      <c r="AE987" s="64" t="s">
        <v>72</v>
      </c>
      <c r="AF987" s="64" t="s">
        <v>60</v>
      </c>
      <c r="AG987" s="64"/>
      <c r="AH987" s="64" t="s">
        <v>519</v>
      </c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</row>
    <row r="988" spans="1:50" x14ac:dyDescent="0.25">
      <c r="A988" s="73" t="s">
        <v>1619</v>
      </c>
      <c r="B988" s="64"/>
      <c r="C988" s="64">
        <v>808851</v>
      </c>
      <c r="D988" s="64" t="s">
        <v>845</v>
      </c>
      <c r="E988" s="64"/>
      <c r="F988" s="64" t="s">
        <v>141</v>
      </c>
      <c r="G988" s="64" t="s">
        <v>55</v>
      </c>
      <c r="H988" s="64"/>
      <c r="I988" s="64"/>
      <c r="J988" s="64"/>
      <c r="K988" s="64"/>
      <c r="L988" s="64"/>
      <c r="M988" s="64" t="s">
        <v>57</v>
      </c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 t="s">
        <v>72</v>
      </c>
      <c r="Z988" s="64"/>
      <c r="AA988" s="64" t="s">
        <v>59</v>
      </c>
      <c r="AB988" s="64"/>
      <c r="AC988" s="64" t="s">
        <v>19</v>
      </c>
      <c r="AD988" s="64" t="s">
        <v>19</v>
      </c>
      <c r="AE988" s="64" t="s">
        <v>72</v>
      </c>
      <c r="AF988" s="64" t="s">
        <v>60</v>
      </c>
      <c r="AG988" s="64"/>
      <c r="AH988" s="64" t="s">
        <v>519</v>
      </c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</row>
    <row r="989" spans="1:50" x14ac:dyDescent="0.25">
      <c r="A989" s="73" t="s">
        <v>1620</v>
      </c>
      <c r="B989" s="64"/>
      <c r="C989" s="65" t="s">
        <v>846</v>
      </c>
      <c r="D989" s="64" t="s">
        <v>847</v>
      </c>
      <c r="E989" s="64"/>
      <c r="F989" s="64" t="s">
        <v>97</v>
      </c>
      <c r="G989" s="64" t="s">
        <v>55</v>
      </c>
      <c r="H989" s="64"/>
      <c r="I989" s="64"/>
      <c r="J989" s="64"/>
      <c r="K989" s="64"/>
      <c r="L989" s="64"/>
      <c r="M989" s="64" t="s">
        <v>66</v>
      </c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 t="s">
        <v>848</v>
      </c>
      <c r="Z989" s="64"/>
      <c r="AA989" s="64" t="s">
        <v>59</v>
      </c>
      <c r="AB989" s="64"/>
      <c r="AC989" s="64" t="s">
        <v>19</v>
      </c>
      <c r="AD989" s="64" t="s">
        <v>19</v>
      </c>
      <c r="AE989" s="64" t="s">
        <v>72</v>
      </c>
      <c r="AF989" s="64" t="s">
        <v>60</v>
      </c>
      <c r="AG989" s="64"/>
      <c r="AH989" s="64" t="s">
        <v>519</v>
      </c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</row>
    <row r="990" spans="1:50" x14ac:dyDescent="0.25">
      <c r="A990" s="73" t="s">
        <v>1621</v>
      </c>
      <c r="B990" s="64"/>
      <c r="C990" s="65" t="s">
        <v>846</v>
      </c>
      <c r="D990" s="64" t="s">
        <v>847</v>
      </c>
      <c r="E990" s="64"/>
      <c r="F990" s="64" t="s">
        <v>141</v>
      </c>
      <c r="G990" s="64" t="s">
        <v>55</v>
      </c>
      <c r="H990" s="64"/>
      <c r="I990" s="64"/>
      <c r="J990" s="64"/>
      <c r="K990" s="64"/>
      <c r="L990" s="64"/>
      <c r="M990" s="64" t="s">
        <v>66</v>
      </c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 t="s">
        <v>848</v>
      </c>
      <c r="Z990" s="64"/>
      <c r="AA990" s="64" t="s">
        <v>59</v>
      </c>
      <c r="AB990" s="64"/>
      <c r="AC990" s="64" t="s">
        <v>19</v>
      </c>
      <c r="AD990" s="64" t="s">
        <v>19</v>
      </c>
      <c r="AE990" s="64" t="s">
        <v>72</v>
      </c>
      <c r="AF990" s="64" t="s">
        <v>60</v>
      </c>
      <c r="AG990" s="64"/>
      <c r="AH990" s="64" t="s">
        <v>519</v>
      </c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</row>
    <row r="991" spans="1:50" x14ac:dyDescent="0.25">
      <c r="A991" s="73" t="s">
        <v>1622</v>
      </c>
      <c r="B991" s="64"/>
      <c r="C991" s="65" t="s">
        <v>846</v>
      </c>
      <c r="D991" s="64" t="s">
        <v>847</v>
      </c>
      <c r="E991" s="64"/>
      <c r="F991" s="64" t="s">
        <v>193</v>
      </c>
      <c r="G991" s="64" t="s">
        <v>55</v>
      </c>
      <c r="H991" s="64"/>
      <c r="I991" s="64"/>
      <c r="J991" s="64"/>
      <c r="K991" s="64"/>
      <c r="L991" s="64"/>
      <c r="M991" s="64" t="s">
        <v>66</v>
      </c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 t="s">
        <v>848</v>
      </c>
      <c r="Z991" s="64"/>
      <c r="AA991" s="64" t="s">
        <v>59</v>
      </c>
      <c r="AB991" s="64"/>
      <c r="AC991" s="64" t="s">
        <v>19</v>
      </c>
      <c r="AD991" s="64" t="s">
        <v>19</v>
      </c>
      <c r="AE991" s="64" t="s">
        <v>72</v>
      </c>
      <c r="AF991" s="64" t="s">
        <v>60</v>
      </c>
      <c r="AG991" s="64"/>
      <c r="AH991" s="64" t="s">
        <v>519</v>
      </c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</row>
    <row r="992" spans="1:50" x14ac:dyDescent="0.25">
      <c r="A992" s="74" t="s">
        <v>849</v>
      </c>
      <c r="B992" s="64"/>
      <c r="C992" s="64">
        <v>488331</v>
      </c>
      <c r="D992" s="64" t="s">
        <v>850</v>
      </c>
      <c r="E992" s="64"/>
      <c r="F992" s="64" t="s">
        <v>349</v>
      </c>
      <c r="G992" s="64" t="s">
        <v>55</v>
      </c>
      <c r="H992" s="64"/>
      <c r="I992" s="64"/>
      <c r="J992" s="64"/>
      <c r="K992" s="64"/>
      <c r="L992" s="64"/>
      <c r="M992" s="64" t="s">
        <v>57</v>
      </c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 t="s">
        <v>72</v>
      </c>
      <c r="Z992" s="64"/>
      <c r="AA992" s="64" t="s">
        <v>59</v>
      </c>
      <c r="AB992" s="64"/>
      <c r="AC992" s="64" t="s">
        <v>19</v>
      </c>
      <c r="AD992" s="64" t="s">
        <v>19</v>
      </c>
      <c r="AE992" s="64" t="s">
        <v>72</v>
      </c>
      <c r="AF992" s="64" t="s">
        <v>60</v>
      </c>
      <c r="AG992" s="64"/>
      <c r="AH992" s="64" t="s">
        <v>519</v>
      </c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</row>
    <row r="993" spans="1:50" x14ac:dyDescent="0.25">
      <c r="A993" s="74" t="s">
        <v>851</v>
      </c>
      <c r="B993" s="64"/>
      <c r="C993" s="64">
        <v>488345</v>
      </c>
      <c r="D993" s="64" t="s">
        <v>852</v>
      </c>
      <c r="E993" s="64"/>
      <c r="F993" s="64" t="s">
        <v>97</v>
      </c>
      <c r="G993" s="64" t="s">
        <v>55</v>
      </c>
      <c r="H993" s="64"/>
      <c r="I993" s="64"/>
      <c r="J993" s="64"/>
      <c r="K993" s="64"/>
      <c r="L993" s="64"/>
      <c r="M993" s="64" t="s">
        <v>57</v>
      </c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 t="s">
        <v>72</v>
      </c>
      <c r="Z993" s="64"/>
      <c r="AA993" s="64" t="s">
        <v>59</v>
      </c>
      <c r="AB993" s="64"/>
      <c r="AC993" s="64" t="s">
        <v>19</v>
      </c>
      <c r="AD993" s="64" t="s">
        <v>19</v>
      </c>
      <c r="AE993" s="64" t="s">
        <v>72</v>
      </c>
      <c r="AF993" s="64" t="s">
        <v>60</v>
      </c>
      <c r="AG993" s="64"/>
      <c r="AH993" s="64" t="s">
        <v>519</v>
      </c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5"/>
      <c r="AX993" s="64"/>
    </row>
    <row r="994" spans="1:50" x14ac:dyDescent="0.25">
      <c r="A994" s="73" t="s">
        <v>1623</v>
      </c>
      <c r="B994" s="64"/>
      <c r="C994" s="64">
        <v>809129</v>
      </c>
      <c r="D994" s="64" t="s">
        <v>843</v>
      </c>
      <c r="E994" s="64"/>
      <c r="F994" s="64" t="s">
        <v>97</v>
      </c>
      <c r="G994" s="64" t="s">
        <v>55</v>
      </c>
      <c r="H994" s="64"/>
      <c r="I994" s="64"/>
      <c r="J994" s="64"/>
      <c r="K994" s="64"/>
      <c r="L994" s="64"/>
      <c r="M994" s="64" t="s">
        <v>66</v>
      </c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 t="s">
        <v>72</v>
      </c>
      <c r="Z994" s="64"/>
      <c r="AA994" s="64" t="s">
        <v>59</v>
      </c>
      <c r="AB994" s="64"/>
      <c r="AC994" s="64" t="s">
        <v>19</v>
      </c>
      <c r="AD994" s="64" t="s">
        <v>19</v>
      </c>
      <c r="AE994" s="64" t="s">
        <v>72</v>
      </c>
      <c r="AF994" s="64" t="s">
        <v>60</v>
      </c>
      <c r="AG994" s="64"/>
      <c r="AH994" s="64" t="s">
        <v>519</v>
      </c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5"/>
      <c r="AX994" s="64"/>
    </row>
    <row r="995" spans="1:50" x14ac:dyDescent="0.25">
      <c r="A995" s="73" t="s">
        <v>1624</v>
      </c>
      <c r="B995" s="64"/>
      <c r="C995" s="64">
        <v>809129</v>
      </c>
      <c r="D995" s="64" t="s">
        <v>843</v>
      </c>
      <c r="E995" s="64"/>
      <c r="F995" s="64" t="s">
        <v>141</v>
      </c>
      <c r="G995" s="64" t="s">
        <v>55</v>
      </c>
      <c r="H995" s="64"/>
      <c r="I995" s="64"/>
      <c r="J995" s="64"/>
      <c r="K995" s="64"/>
      <c r="L995" s="64"/>
      <c r="M995" s="64" t="s">
        <v>66</v>
      </c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 t="s">
        <v>72</v>
      </c>
      <c r="Z995" s="64"/>
      <c r="AA995" s="64" t="s">
        <v>59</v>
      </c>
      <c r="AB995" s="64"/>
      <c r="AC995" s="64" t="s">
        <v>19</v>
      </c>
      <c r="AD995" s="64" t="s">
        <v>19</v>
      </c>
      <c r="AE995" s="64" t="s">
        <v>72</v>
      </c>
      <c r="AF995" s="64" t="s">
        <v>60</v>
      </c>
      <c r="AG995" s="64"/>
      <c r="AH995" s="64" t="s">
        <v>519</v>
      </c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</row>
    <row r="996" spans="1:50" x14ac:dyDescent="0.25">
      <c r="A996" s="74" t="s">
        <v>853</v>
      </c>
      <c r="B996" s="64"/>
      <c r="C996" s="64">
        <v>488350</v>
      </c>
      <c r="D996" s="64" t="s">
        <v>854</v>
      </c>
      <c r="E996" s="64"/>
      <c r="F996" s="64" t="s">
        <v>141</v>
      </c>
      <c r="G996" s="64" t="s">
        <v>55</v>
      </c>
      <c r="H996" s="64"/>
      <c r="I996" s="64"/>
      <c r="J996" s="64"/>
      <c r="K996" s="64"/>
      <c r="L996" s="64"/>
      <c r="M996" s="64" t="s">
        <v>57</v>
      </c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 t="s">
        <v>72</v>
      </c>
      <c r="Z996" s="64"/>
      <c r="AA996" s="64" t="s">
        <v>59</v>
      </c>
      <c r="AB996" s="64"/>
      <c r="AC996" s="64" t="s">
        <v>19</v>
      </c>
      <c r="AD996" s="64" t="s">
        <v>19</v>
      </c>
      <c r="AE996" s="64" t="s">
        <v>72</v>
      </c>
      <c r="AF996" s="64" t="s">
        <v>60</v>
      </c>
      <c r="AG996" s="64"/>
      <c r="AH996" s="64" t="s">
        <v>519</v>
      </c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6"/>
      <c r="AX996" s="64"/>
    </row>
    <row r="997" spans="1:50" x14ac:dyDescent="0.25">
      <c r="A997" s="74" t="s">
        <v>855</v>
      </c>
      <c r="B997" s="64"/>
      <c r="C997" s="64">
        <v>488369</v>
      </c>
      <c r="D997" s="64" t="s">
        <v>856</v>
      </c>
      <c r="E997" s="64"/>
      <c r="F997" s="64" t="s">
        <v>193</v>
      </c>
      <c r="G997" s="64" t="s">
        <v>55</v>
      </c>
      <c r="H997" s="64"/>
      <c r="I997" s="64"/>
      <c r="J997" s="64"/>
      <c r="K997" s="64"/>
      <c r="L997" s="64"/>
      <c r="M997" s="64" t="s">
        <v>57</v>
      </c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 t="s">
        <v>72</v>
      </c>
      <c r="Z997" s="64"/>
      <c r="AA997" s="64" t="s">
        <v>59</v>
      </c>
      <c r="AB997" s="64"/>
      <c r="AC997" s="64" t="s">
        <v>19</v>
      </c>
      <c r="AD997" s="64" t="s">
        <v>19</v>
      </c>
      <c r="AE997" s="64" t="s">
        <v>72</v>
      </c>
      <c r="AF997" s="64" t="s">
        <v>60</v>
      </c>
      <c r="AG997" s="64"/>
      <c r="AH997" s="64" t="s">
        <v>519</v>
      </c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</row>
    <row r="998" spans="1:50" x14ac:dyDescent="0.25">
      <c r="A998" s="74" t="s">
        <v>857</v>
      </c>
      <c r="B998" s="64"/>
      <c r="C998" s="64">
        <v>488369</v>
      </c>
      <c r="D998" s="64" t="s">
        <v>856</v>
      </c>
      <c r="E998" s="64"/>
      <c r="F998" s="64" t="s">
        <v>141</v>
      </c>
      <c r="G998" s="64" t="s">
        <v>55</v>
      </c>
      <c r="H998" s="64"/>
      <c r="I998" s="64"/>
      <c r="J998" s="64"/>
      <c r="K998" s="64"/>
      <c r="L998" s="64"/>
      <c r="M998" s="64" t="s">
        <v>57</v>
      </c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 t="s">
        <v>72</v>
      </c>
      <c r="Z998" s="64"/>
      <c r="AA998" s="64" t="s">
        <v>59</v>
      </c>
      <c r="AB998" s="64"/>
      <c r="AC998" s="64" t="s">
        <v>19</v>
      </c>
      <c r="AD998" s="64" t="s">
        <v>19</v>
      </c>
      <c r="AE998" s="64" t="s">
        <v>72</v>
      </c>
      <c r="AF998" s="64" t="s">
        <v>60</v>
      </c>
      <c r="AG998" s="64"/>
      <c r="AH998" s="64" t="s">
        <v>519</v>
      </c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</row>
    <row r="999" spans="1:50" x14ac:dyDescent="0.25">
      <c r="A999" s="73" t="s">
        <v>1625</v>
      </c>
      <c r="B999" s="64"/>
      <c r="C999" s="64">
        <v>488406</v>
      </c>
      <c r="D999" s="64" t="s">
        <v>830</v>
      </c>
      <c r="E999" s="64"/>
      <c r="F999" s="64" t="s">
        <v>193</v>
      </c>
      <c r="G999" s="64" t="s">
        <v>55</v>
      </c>
      <c r="H999" s="64"/>
      <c r="I999" s="64"/>
      <c r="J999" s="64"/>
      <c r="K999" s="64"/>
      <c r="L999" s="64"/>
      <c r="M999" s="64" t="s">
        <v>66</v>
      </c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 t="s">
        <v>72</v>
      </c>
      <c r="Z999" s="64"/>
      <c r="AA999" s="64" t="s">
        <v>59</v>
      </c>
      <c r="AB999" s="64"/>
      <c r="AC999" s="64" t="s">
        <v>19</v>
      </c>
      <c r="AD999" s="64" t="s">
        <v>19</v>
      </c>
      <c r="AE999" s="64" t="s">
        <v>72</v>
      </c>
      <c r="AF999" s="64" t="s">
        <v>60</v>
      </c>
      <c r="AG999" s="64"/>
      <c r="AH999" s="64" t="s">
        <v>519</v>
      </c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</row>
    <row r="1000" spans="1:50" x14ac:dyDescent="0.25">
      <c r="A1000" s="73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5"/>
      <c r="AX1000" s="64"/>
    </row>
    <row r="1001" spans="1:50" x14ac:dyDescent="0.25">
      <c r="A1001" s="73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5"/>
      <c r="AX1001" s="64"/>
    </row>
    <row r="1002" spans="1:50" x14ac:dyDescent="0.25">
      <c r="A1002" s="73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5"/>
      <c r="AX1002" s="64"/>
    </row>
    <row r="1003" spans="1:50" x14ac:dyDescent="0.25">
      <c r="A1003" s="73" t="s">
        <v>1626</v>
      </c>
      <c r="B1003" s="64"/>
      <c r="C1003" s="64">
        <v>628379</v>
      </c>
      <c r="D1003" s="64" t="s">
        <v>858</v>
      </c>
      <c r="E1003" s="64"/>
      <c r="F1003" s="64" t="s">
        <v>204</v>
      </c>
      <c r="G1003" s="64" t="s">
        <v>55</v>
      </c>
      <c r="H1003" s="64"/>
      <c r="I1003" s="64"/>
      <c r="J1003" s="64"/>
      <c r="K1003" s="64"/>
      <c r="L1003" s="64"/>
      <c r="M1003" s="64" t="s">
        <v>66</v>
      </c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 t="s">
        <v>72</v>
      </c>
      <c r="Z1003" s="64"/>
      <c r="AA1003" s="64" t="s">
        <v>59</v>
      </c>
      <c r="AB1003" s="64"/>
      <c r="AC1003" s="64" t="s">
        <v>19</v>
      </c>
      <c r="AD1003" s="64" t="s">
        <v>19</v>
      </c>
      <c r="AE1003" s="64" t="s">
        <v>72</v>
      </c>
      <c r="AF1003" s="64" t="s">
        <v>60</v>
      </c>
      <c r="AG1003" s="64"/>
      <c r="AH1003" s="64" t="s">
        <v>519</v>
      </c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</row>
    <row r="1004" spans="1:50" x14ac:dyDescent="0.25">
      <c r="A1004" s="73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</row>
    <row r="1005" spans="1:50" x14ac:dyDescent="0.25">
      <c r="A1005" s="73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</row>
    <row r="1006" spans="1:50" x14ac:dyDescent="0.25">
      <c r="A1006" s="73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</row>
    <row r="1007" spans="1:50" x14ac:dyDescent="0.25">
      <c r="A1007" s="73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</row>
    <row r="1008" spans="1:50" x14ac:dyDescent="0.25">
      <c r="A1008" s="73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</row>
    <row r="1009" spans="1:50" x14ac:dyDescent="0.25">
      <c r="A1009" s="73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</row>
    <row r="1010" spans="1:50" x14ac:dyDescent="0.25">
      <c r="A1010" s="73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</row>
    <row r="1011" spans="1:50" x14ac:dyDescent="0.25">
      <c r="A1011" s="73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</row>
    <row r="1012" spans="1:50" x14ac:dyDescent="0.25">
      <c r="A1012" s="73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</row>
    <row r="1013" spans="1:50" x14ac:dyDescent="0.25">
      <c r="A1013" s="73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</row>
    <row r="1014" spans="1:50" x14ac:dyDescent="0.25">
      <c r="A1014" s="73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</row>
    <row r="1015" spans="1:50" x14ac:dyDescent="0.25">
      <c r="A1015" s="73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</row>
    <row r="1016" spans="1:50" x14ac:dyDescent="0.25">
      <c r="A1016" s="73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</row>
    <row r="1017" spans="1:50" x14ac:dyDescent="0.25">
      <c r="A1017" s="73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</row>
    <row r="1018" spans="1:50" x14ac:dyDescent="0.25">
      <c r="A1018" s="73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</row>
    <row r="1019" spans="1:50" x14ac:dyDescent="0.25">
      <c r="A1019" s="73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</row>
    <row r="1020" spans="1:50" x14ac:dyDescent="0.25">
      <c r="A1020" s="73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</row>
    <row r="1021" spans="1:50" x14ac:dyDescent="0.25">
      <c r="A1021" s="73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</row>
    <row r="1022" spans="1:50" x14ac:dyDescent="0.25">
      <c r="A1022" s="73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</row>
    <row r="1023" spans="1:50" x14ac:dyDescent="0.25">
      <c r="A1023" s="73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</row>
    <row r="1024" spans="1:50" x14ac:dyDescent="0.25">
      <c r="A1024" s="73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</row>
    <row r="1025" spans="1:50" x14ac:dyDescent="0.25">
      <c r="A1025" s="73" t="s">
        <v>1627</v>
      </c>
      <c r="B1025" s="64"/>
      <c r="C1025" s="64">
        <v>655264</v>
      </c>
      <c r="D1025" s="64" t="s">
        <v>859</v>
      </c>
      <c r="E1025" s="64"/>
      <c r="F1025" s="64" t="s">
        <v>141</v>
      </c>
      <c r="G1025" s="64" t="s">
        <v>55</v>
      </c>
      <c r="H1025" s="64"/>
      <c r="I1025" s="64"/>
      <c r="J1025" s="64"/>
      <c r="K1025" s="64"/>
      <c r="L1025" s="64"/>
      <c r="M1025" s="64" t="s">
        <v>66</v>
      </c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 t="s">
        <v>71</v>
      </c>
      <c r="Z1025" s="64"/>
      <c r="AA1025" s="64" t="s">
        <v>59</v>
      </c>
      <c r="AB1025" s="64"/>
      <c r="AC1025" s="64" t="s">
        <v>19</v>
      </c>
      <c r="AD1025" s="64" t="s">
        <v>19</v>
      </c>
      <c r="AE1025" s="64" t="s">
        <v>72</v>
      </c>
      <c r="AF1025" s="64" t="s">
        <v>60</v>
      </c>
      <c r="AG1025" s="64"/>
      <c r="AH1025" s="64" t="s">
        <v>519</v>
      </c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</row>
    <row r="1026" spans="1:50" x14ac:dyDescent="0.25">
      <c r="A1026" s="73" t="s">
        <v>1628</v>
      </c>
      <c r="B1026" s="64"/>
      <c r="C1026" s="64">
        <v>693609</v>
      </c>
      <c r="D1026" s="64" t="s">
        <v>860</v>
      </c>
      <c r="E1026" s="64"/>
      <c r="F1026" s="64" t="s">
        <v>97</v>
      </c>
      <c r="G1026" s="64" t="s">
        <v>55</v>
      </c>
      <c r="H1026" s="64"/>
      <c r="I1026" s="64"/>
      <c r="J1026" s="64"/>
      <c r="K1026" s="64"/>
      <c r="L1026" s="64"/>
      <c r="M1026" s="64" t="s">
        <v>66</v>
      </c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 t="s">
        <v>72</v>
      </c>
      <c r="Z1026" s="64"/>
      <c r="AA1026" s="64" t="s">
        <v>59</v>
      </c>
      <c r="AB1026" s="64"/>
      <c r="AC1026" s="64" t="s">
        <v>19</v>
      </c>
      <c r="AD1026" s="64" t="s">
        <v>19</v>
      </c>
      <c r="AE1026" s="64" t="s">
        <v>72</v>
      </c>
      <c r="AF1026" s="64" t="s">
        <v>60</v>
      </c>
      <c r="AG1026" s="64"/>
      <c r="AH1026" s="64" t="s">
        <v>519</v>
      </c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</row>
    <row r="1027" spans="1:50" x14ac:dyDescent="0.25">
      <c r="A1027" s="73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</row>
    <row r="1028" spans="1:50" x14ac:dyDescent="0.25">
      <c r="A1028" s="73" t="s">
        <v>1629</v>
      </c>
      <c r="B1028" s="64"/>
      <c r="C1028" s="64">
        <v>808851</v>
      </c>
      <c r="D1028" s="64" t="s">
        <v>845</v>
      </c>
      <c r="E1028" s="64"/>
      <c r="F1028" s="64" t="s">
        <v>193</v>
      </c>
      <c r="G1028" s="64" t="s">
        <v>55</v>
      </c>
      <c r="H1028" s="64"/>
      <c r="I1028" s="64"/>
      <c r="J1028" s="64"/>
      <c r="K1028" s="64"/>
      <c r="L1028" s="64"/>
      <c r="M1028" s="64" t="s">
        <v>57</v>
      </c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 t="s">
        <v>72</v>
      </c>
      <c r="Z1028" s="64"/>
      <c r="AA1028" s="64" t="s">
        <v>59</v>
      </c>
      <c r="AB1028" s="64"/>
      <c r="AC1028" s="64" t="s">
        <v>19</v>
      </c>
      <c r="AD1028" s="64" t="s">
        <v>19</v>
      </c>
      <c r="AE1028" s="64" t="s">
        <v>72</v>
      </c>
      <c r="AF1028" s="64" t="s">
        <v>60</v>
      </c>
      <c r="AG1028" s="64"/>
      <c r="AH1028" s="64" t="s">
        <v>519</v>
      </c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</row>
    <row r="1029" spans="1:50" x14ac:dyDescent="0.25">
      <c r="A1029" s="73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</row>
    <row r="1030" spans="1:50" x14ac:dyDescent="0.25">
      <c r="A1030" s="73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</row>
    <row r="1031" spans="1:50" x14ac:dyDescent="0.25">
      <c r="A1031" s="73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</row>
    <row r="1032" spans="1:50" x14ac:dyDescent="0.25">
      <c r="A1032" s="73" t="s">
        <v>1630</v>
      </c>
      <c r="B1032" s="64"/>
      <c r="C1032" s="64">
        <v>781012</v>
      </c>
      <c r="D1032" s="64" t="s">
        <v>861</v>
      </c>
      <c r="E1032" s="64"/>
      <c r="F1032" s="64" t="s">
        <v>97</v>
      </c>
      <c r="G1032" s="64" t="s">
        <v>55</v>
      </c>
      <c r="H1032" s="64"/>
      <c r="I1032" s="64"/>
      <c r="J1032" s="64"/>
      <c r="K1032" s="64"/>
      <c r="L1032" s="64"/>
      <c r="M1032" s="64" t="s">
        <v>66</v>
      </c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 t="s">
        <v>71</v>
      </c>
      <c r="Z1032" s="64"/>
      <c r="AA1032" s="64" t="s">
        <v>59</v>
      </c>
      <c r="AB1032" s="64"/>
      <c r="AC1032" s="64" t="s">
        <v>19</v>
      </c>
      <c r="AD1032" s="64" t="s">
        <v>19</v>
      </c>
      <c r="AE1032" s="64" t="s">
        <v>72</v>
      </c>
      <c r="AF1032" s="64" t="s">
        <v>60</v>
      </c>
      <c r="AG1032" s="64"/>
      <c r="AH1032" s="64" t="s">
        <v>519</v>
      </c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6"/>
      <c r="AX1032" s="64"/>
    </row>
    <row r="1033" spans="1:50" x14ac:dyDescent="0.25">
      <c r="A1033" s="73" t="s">
        <v>1631</v>
      </c>
      <c r="B1033" s="64"/>
      <c r="C1033" s="64">
        <v>781012</v>
      </c>
      <c r="D1033" s="64" t="s">
        <v>861</v>
      </c>
      <c r="E1033" s="64"/>
      <c r="F1033" s="64" t="s">
        <v>141</v>
      </c>
      <c r="G1033" s="64" t="s">
        <v>55</v>
      </c>
      <c r="H1033" s="64"/>
      <c r="I1033" s="64"/>
      <c r="J1033" s="64"/>
      <c r="K1033" s="64"/>
      <c r="L1033" s="64"/>
      <c r="M1033" s="64" t="s">
        <v>66</v>
      </c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 t="s">
        <v>71</v>
      </c>
      <c r="Z1033" s="64"/>
      <c r="AA1033" s="64" t="s">
        <v>59</v>
      </c>
      <c r="AB1033" s="64"/>
      <c r="AC1033" s="64" t="s">
        <v>19</v>
      </c>
      <c r="AD1033" s="64" t="s">
        <v>19</v>
      </c>
      <c r="AE1033" s="64" t="s">
        <v>72</v>
      </c>
      <c r="AF1033" s="64" t="s">
        <v>60</v>
      </c>
      <c r="AG1033" s="64"/>
      <c r="AH1033" s="64" t="s">
        <v>519</v>
      </c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6"/>
      <c r="AX1033" s="64"/>
    </row>
    <row r="1034" spans="1:50" x14ac:dyDescent="0.25">
      <c r="A1034" s="73" t="s">
        <v>1632</v>
      </c>
      <c r="B1034" s="64"/>
      <c r="C1034" s="64">
        <v>781012</v>
      </c>
      <c r="D1034" s="64" t="s">
        <v>861</v>
      </c>
      <c r="E1034" s="64"/>
      <c r="F1034" s="64" t="s">
        <v>193</v>
      </c>
      <c r="G1034" s="64" t="s">
        <v>55</v>
      </c>
      <c r="H1034" s="64"/>
      <c r="I1034" s="64"/>
      <c r="J1034" s="64"/>
      <c r="K1034" s="64"/>
      <c r="L1034" s="64"/>
      <c r="M1034" s="64" t="s">
        <v>66</v>
      </c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 t="s">
        <v>71</v>
      </c>
      <c r="Z1034" s="64"/>
      <c r="AA1034" s="64" t="s">
        <v>59</v>
      </c>
      <c r="AB1034" s="64"/>
      <c r="AC1034" s="64" t="s">
        <v>19</v>
      </c>
      <c r="AD1034" s="64" t="s">
        <v>19</v>
      </c>
      <c r="AE1034" s="64" t="s">
        <v>72</v>
      </c>
      <c r="AF1034" s="64" t="s">
        <v>60</v>
      </c>
      <c r="AG1034" s="64"/>
      <c r="AH1034" s="64" t="s">
        <v>519</v>
      </c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6"/>
      <c r="AX1034" s="64"/>
    </row>
    <row r="1035" spans="1:50" x14ac:dyDescent="0.25">
      <c r="A1035" s="73" t="s">
        <v>1633</v>
      </c>
      <c r="B1035" s="64"/>
      <c r="C1035" s="64">
        <v>784930</v>
      </c>
      <c r="D1035" s="64" t="s">
        <v>862</v>
      </c>
      <c r="E1035" s="64"/>
      <c r="F1035" s="64" t="s">
        <v>204</v>
      </c>
      <c r="G1035" s="64" t="s">
        <v>55</v>
      </c>
      <c r="H1035" s="64"/>
      <c r="I1035" s="64"/>
      <c r="J1035" s="64"/>
      <c r="K1035" s="64"/>
      <c r="L1035" s="64"/>
      <c r="M1035" s="64" t="s">
        <v>66</v>
      </c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 t="s">
        <v>72</v>
      </c>
      <c r="Z1035" s="64"/>
      <c r="AA1035" s="64" t="s">
        <v>59</v>
      </c>
      <c r="AB1035" s="64"/>
      <c r="AC1035" s="64" t="s">
        <v>19</v>
      </c>
      <c r="AD1035" s="64" t="s">
        <v>19</v>
      </c>
      <c r="AE1035" s="64" t="s">
        <v>72</v>
      </c>
      <c r="AF1035" s="64" t="s">
        <v>60</v>
      </c>
      <c r="AG1035" s="64"/>
      <c r="AH1035" s="64" t="s">
        <v>519</v>
      </c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</row>
    <row r="1036" spans="1:50" x14ac:dyDescent="0.25">
      <c r="A1036" s="73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</row>
    <row r="1037" spans="1:50" x14ac:dyDescent="0.25">
      <c r="A1037" s="73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</row>
    <row r="1038" spans="1:50" x14ac:dyDescent="0.25">
      <c r="A1038" s="73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</row>
    <row r="1039" spans="1:50" x14ac:dyDescent="0.25">
      <c r="A1039" s="73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</row>
    <row r="1040" spans="1:50" x14ac:dyDescent="0.25">
      <c r="A1040" s="73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</row>
    <row r="1041" spans="1:50" x14ac:dyDescent="0.25">
      <c r="A1041" s="73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</row>
    <row r="1042" spans="1:50" x14ac:dyDescent="0.25">
      <c r="A1042" s="73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</row>
    <row r="1043" spans="1:50" x14ac:dyDescent="0.25">
      <c r="A1043" s="73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</row>
    <row r="1044" spans="1:50" x14ac:dyDescent="0.25">
      <c r="A1044" s="73" t="s">
        <v>1634</v>
      </c>
      <c r="B1044" s="64"/>
      <c r="C1044" s="64">
        <v>488388</v>
      </c>
      <c r="D1044" s="64" t="s">
        <v>838</v>
      </c>
      <c r="E1044" s="64"/>
      <c r="F1044" s="64" t="s">
        <v>683</v>
      </c>
      <c r="G1044" s="64" t="s">
        <v>55</v>
      </c>
      <c r="H1044" s="64"/>
      <c r="I1044" s="64"/>
      <c r="J1044" s="64"/>
      <c r="K1044" s="64"/>
      <c r="L1044" s="64"/>
      <c r="M1044" s="64" t="s">
        <v>57</v>
      </c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 t="s">
        <v>72</v>
      </c>
      <c r="Z1044" s="64"/>
      <c r="AA1044" s="64" t="s">
        <v>59</v>
      </c>
      <c r="AB1044" s="64"/>
      <c r="AC1044" s="64" t="s">
        <v>19</v>
      </c>
      <c r="AD1044" s="64" t="s">
        <v>19</v>
      </c>
      <c r="AE1044" s="64" t="s">
        <v>72</v>
      </c>
      <c r="AF1044" s="64" t="s">
        <v>60</v>
      </c>
      <c r="AG1044" s="64"/>
      <c r="AH1044" s="64" t="s">
        <v>519</v>
      </c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6"/>
      <c r="AX1044" s="64"/>
    </row>
    <row r="1045" spans="1:50" x14ac:dyDescent="0.25">
      <c r="A1045" s="73" t="s">
        <v>1635</v>
      </c>
      <c r="B1045" s="64"/>
      <c r="C1045" s="64">
        <v>834402</v>
      </c>
      <c r="D1045" s="64" t="s">
        <v>223</v>
      </c>
      <c r="E1045" s="64"/>
      <c r="F1045" s="64" t="s">
        <v>349</v>
      </c>
      <c r="G1045" s="64" t="s">
        <v>55</v>
      </c>
      <c r="H1045" s="64"/>
      <c r="I1045" s="64"/>
      <c r="J1045" s="64"/>
      <c r="K1045" s="64"/>
      <c r="L1045" s="64"/>
      <c r="M1045" s="64" t="s">
        <v>66</v>
      </c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 t="s">
        <v>72</v>
      </c>
      <c r="Z1045" s="64"/>
      <c r="AA1045" s="64" t="s">
        <v>59</v>
      </c>
      <c r="AB1045" s="64"/>
      <c r="AC1045" s="64" t="s">
        <v>19</v>
      </c>
      <c r="AD1045" s="64" t="s">
        <v>19</v>
      </c>
      <c r="AE1045" s="64" t="s">
        <v>72</v>
      </c>
      <c r="AF1045" s="64" t="s">
        <v>60</v>
      </c>
      <c r="AG1045" s="64"/>
      <c r="AH1045" s="64" t="s">
        <v>519</v>
      </c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</row>
    <row r="1046" spans="1:50" x14ac:dyDescent="0.25">
      <c r="A1046" s="74" t="s">
        <v>863</v>
      </c>
      <c r="B1046" s="64"/>
      <c r="C1046" s="64">
        <v>488411</v>
      </c>
      <c r="D1046" s="64" t="s">
        <v>864</v>
      </c>
      <c r="E1046" s="64"/>
      <c r="F1046" s="64" t="s">
        <v>97</v>
      </c>
      <c r="G1046" s="64" t="s">
        <v>55</v>
      </c>
      <c r="H1046" s="64"/>
      <c r="I1046" s="64"/>
      <c r="J1046" s="64"/>
      <c r="K1046" s="64"/>
      <c r="L1046" s="64"/>
      <c r="M1046" s="64" t="s">
        <v>57</v>
      </c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 t="s">
        <v>865</v>
      </c>
      <c r="Z1046" s="64"/>
      <c r="AA1046" s="64" t="s">
        <v>59</v>
      </c>
      <c r="AB1046" s="64"/>
      <c r="AC1046" s="64" t="s">
        <v>19</v>
      </c>
      <c r="AD1046" s="64" t="s">
        <v>19</v>
      </c>
      <c r="AE1046" s="64" t="s">
        <v>702</v>
      </c>
      <c r="AF1046" s="64" t="s">
        <v>60</v>
      </c>
      <c r="AG1046" s="64"/>
      <c r="AH1046" s="64" t="s">
        <v>519</v>
      </c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</row>
    <row r="1047" spans="1:50" x14ac:dyDescent="0.25">
      <c r="A1047" s="74" t="s">
        <v>866</v>
      </c>
      <c r="B1047" s="64"/>
      <c r="C1047" s="64">
        <v>488449</v>
      </c>
      <c r="D1047" s="64">
        <v>380</v>
      </c>
      <c r="E1047" s="64"/>
      <c r="F1047" s="64" t="s">
        <v>97</v>
      </c>
      <c r="G1047" s="64" t="s">
        <v>55</v>
      </c>
      <c r="H1047" s="64"/>
      <c r="I1047" s="64"/>
      <c r="J1047" s="64"/>
      <c r="K1047" s="64"/>
      <c r="L1047" s="64"/>
      <c r="M1047" s="64" t="s">
        <v>57</v>
      </c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 t="s">
        <v>524</v>
      </c>
      <c r="Z1047" s="64"/>
      <c r="AA1047" s="64" t="s">
        <v>64</v>
      </c>
      <c r="AB1047" s="64"/>
      <c r="AC1047" s="64" t="s">
        <v>19</v>
      </c>
      <c r="AD1047" s="64" t="s">
        <v>19</v>
      </c>
      <c r="AE1047" s="64" t="s">
        <v>702</v>
      </c>
      <c r="AF1047" s="64" t="s">
        <v>60</v>
      </c>
      <c r="AG1047" s="64"/>
      <c r="AH1047" s="64" t="s">
        <v>519</v>
      </c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</row>
    <row r="1048" spans="1:50" x14ac:dyDescent="0.25">
      <c r="A1048" s="74" t="s">
        <v>867</v>
      </c>
      <c r="B1048" s="64"/>
      <c r="C1048" s="64">
        <v>488425</v>
      </c>
      <c r="D1048" s="64" t="s">
        <v>868</v>
      </c>
      <c r="E1048" s="64"/>
      <c r="F1048" s="64" t="s">
        <v>97</v>
      </c>
      <c r="G1048" s="64" t="s">
        <v>55</v>
      </c>
      <c r="H1048" s="64"/>
      <c r="I1048" s="64"/>
      <c r="J1048" s="64"/>
      <c r="K1048" s="64"/>
      <c r="L1048" s="64"/>
      <c r="M1048" s="64" t="s">
        <v>57</v>
      </c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 t="s">
        <v>869</v>
      </c>
      <c r="Z1048" s="64"/>
      <c r="AA1048" s="64" t="s">
        <v>64</v>
      </c>
      <c r="AB1048" s="64"/>
      <c r="AC1048" s="64" t="s">
        <v>19</v>
      </c>
      <c r="AD1048" s="64" t="s">
        <v>19</v>
      </c>
      <c r="AE1048" s="64" t="s">
        <v>702</v>
      </c>
      <c r="AF1048" s="64" t="s">
        <v>60</v>
      </c>
      <c r="AG1048" s="64"/>
      <c r="AH1048" s="64" t="s">
        <v>519</v>
      </c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</row>
    <row r="1049" spans="1:50" x14ac:dyDescent="0.25">
      <c r="A1049" s="74" t="s">
        <v>870</v>
      </c>
      <c r="B1049" s="64"/>
      <c r="C1049" s="64">
        <v>488468</v>
      </c>
      <c r="D1049" s="64" t="s">
        <v>871</v>
      </c>
      <c r="E1049" s="64"/>
      <c r="F1049" s="64" t="s">
        <v>141</v>
      </c>
      <c r="G1049" s="64" t="s">
        <v>55</v>
      </c>
      <c r="H1049" s="64"/>
      <c r="I1049" s="64"/>
      <c r="J1049" s="64"/>
      <c r="K1049" s="64"/>
      <c r="L1049" s="64"/>
      <c r="M1049" s="64" t="s">
        <v>57</v>
      </c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 t="s">
        <v>872</v>
      </c>
      <c r="Z1049" s="64"/>
      <c r="AA1049" s="64" t="s">
        <v>64</v>
      </c>
      <c r="AB1049" s="64"/>
      <c r="AC1049" s="64" t="s">
        <v>19</v>
      </c>
      <c r="AD1049" s="64" t="s">
        <v>19</v>
      </c>
      <c r="AE1049" s="64" t="s">
        <v>702</v>
      </c>
      <c r="AF1049" s="64" t="s">
        <v>60</v>
      </c>
      <c r="AG1049" s="64"/>
      <c r="AH1049" s="64" t="s">
        <v>519</v>
      </c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</row>
    <row r="1050" spans="1:50" x14ac:dyDescent="0.25">
      <c r="A1050" s="74" t="s">
        <v>873</v>
      </c>
      <c r="B1050" s="64"/>
      <c r="C1050" s="64">
        <v>488454</v>
      </c>
      <c r="D1050" s="64" t="s">
        <v>874</v>
      </c>
      <c r="E1050" s="64"/>
      <c r="F1050" s="64" t="s">
        <v>141</v>
      </c>
      <c r="G1050" s="64" t="s">
        <v>55</v>
      </c>
      <c r="H1050" s="64"/>
      <c r="I1050" s="64"/>
      <c r="J1050" s="64"/>
      <c r="K1050" s="64"/>
      <c r="L1050" s="64"/>
      <c r="M1050" s="64" t="s">
        <v>57</v>
      </c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 t="s">
        <v>524</v>
      </c>
      <c r="Z1050" s="64"/>
      <c r="AA1050" s="64" t="s">
        <v>64</v>
      </c>
      <c r="AB1050" s="64"/>
      <c r="AC1050" s="64" t="s">
        <v>19</v>
      </c>
      <c r="AD1050" s="64" t="s">
        <v>19</v>
      </c>
      <c r="AE1050" s="64" t="s">
        <v>702</v>
      </c>
      <c r="AF1050" s="64" t="s">
        <v>60</v>
      </c>
      <c r="AG1050" s="64"/>
      <c r="AH1050" s="64" t="s">
        <v>519</v>
      </c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</row>
    <row r="1051" spans="1:50" x14ac:dyDescent="0.25">
      <c r="A1051" s="74" t="s">
        <v>875</v>
      </c>
      <c r="B1051" s="64"/>
      <c r="C1051" s="64">
        <v>488473</v>
      </c>
      <c r="D1051" s="64" t="s">
        <v>876</v>
      </c>
      <c r="E1051" s="64"/>
      <c r="F1051" s="64" t="s">
        <v>141</v>
      </c>
      <c r="G1051" s="64" t="s">
        <v>55</v>
      </c>
      <c r="H1051" s="64"/>
      <c r="I1051" s="64"/>
      <c r="J1051" s="64"/>
      <c r="K1051" s="64"/>
      <c r="L1051" s="64"/>
      <c r="M1051" s="64" t="s">
        <v>57</v>
      </c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 t="s">
        <v>869</v>
      </c>
      <c r="Z1051" s="64"/>
      <c r="AA1051" s="64" t="s">
        <v>64</v>
      </c>
      <c r="AB1051" s="64"/>
      <c r="AC1051" s="64" t="s">
        <v>19</v>
      </c>
      <c r="AD1051" s="64" t="s">
        <v>19</v>
      </c>
      <c r="AE1051" s="64" t="s">
        <v>702</v>
      </c>
      <c r="AF1051" s="64" t="s">
        <v>60</v>
      </c>
      <c r="AG1051" s="64"/>
      <c r="AH1051" s="64" t="s">
        <v>519</v>
      </c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6"/>
      <c r="AX1051" s="64"/>
    </row>
    <row r="1052" spans="1:50" x14ac:dyDescent="0.25">
      <c r="A1052" s="74" t="s">
        <v>877</v>
      </c>
      <c r="B1052" s="64"/>
      <c r="C1052" s="64">
        <v>488487</v>
      </c>
      <c r="D1052" s="64" t="s">
        <v>878</v>
      </c>
      <c r="E1052" s="64"/>
      <c r="F1052" s="64" t="s">
        <v>193</v>
      </c>
      <c r="G1052" s="64" t="s">
        <v>55</v>
      </c>
      <c r="H1052" s="64"/>
      <c r="I1052" s="64"/>
      <c r="J1052" s="64"/>
      <c r="K1052" s="64"/>
      <c r="L1052" s="64"/>
      <c r="M1052" s="64" t="s">
        <v>57</v>
      </c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 t="s">
        <v>865</v>
      </c>
      <c r="Z1052" s="64"/>
      <c r="AA1052" s="64" t="s">
        <v>59</v>
      </c>
      <c r="AB1052" s="64"/>
      <c r="AC1052" s="64" t="s">
        <v>19</v>
      </c>
      <c r="AD1052" s="64" t="s">
        <v>19</v>
      </c>
      <c r="AE1052" s="64" t="s">
        <v>702</v>
      </c>
      <c r="AF1052" s="64" t="s">
        <v>60</v>
      </c>
      <c r="AG1052" s="64"/>
      <c r="AH1052" s="64" t="s">
        <v>519</v>
      </c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</row>
    <row r="1053" spans="1:50" x14ac:dyDescent="0.25">
      <c r="A1053" s="74" t="s">
        <v>879</v>
      </c>
      <c r="B1053" s="64"/>
      <c r="C1053" s="64">
        <v>488487</v>
      </c>
      <c r="D1053" s="64" t="s">
        <v>878</v>
      </c>
      <c r="E1053" s="64"/>
      <c r="F1053" s="64" t="s">
        <v>141</v>
      </c>
      <c r="G1053" s="64" t="s">
        <v>55</v>
      </c>
      <c r="H1053" s="64"/>
      <c r="I1053" s="64"/>
      <c r="J1053" s="64"/>
      <c r="K1053" s="64"/>
      <c r="L1053" s="64"/>
      <c r="M1053" s="64" t="s">
        <v>57</v>
      </c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 t="s">
        <v>865</v>
      </c>
      <c r="Z1053" s="64"/>
      <c r="AA1053" s="64" t="s">
        <v>59</v>
      </c>
      <c r="AB1053" s="64"/>
      <c r="AC1053" s="64" t="s">
        <v>19</v>
      </c>
      <c r="AD1053" s="64" t="s">
        <v>19</v>
      </c>
      <c r="AE1053" s="64" t="s">
        <v>702</v>
      </c>
      <c r="AF1053" s="64" t="s">
        <v>60</v>
      </c>
      <c r="AG1053" s="64"/>
      <c r="AH1053" s="64" t="s">
        <v>519</v>
      </c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6"/>
      <c r="AX1053" s="64"/>
    </row>
    <row r="1054" spans="1:50" x14ac:dyDescent="0.25">
      <c r="A1054" s="74" t="s">
        <v>880</v>
      </c>
      <c r="B1054" s="64"/>
      <c r="C1054" s="64">
        <v>488468</v>
      </c>
      <c r="D1054" s="64">
        <v>367</v>
      </c>
      <c r="E1054" s="64"/>
      <c r="F1054" s="64" t="s">
        <v>97</v>
      </c>
      <c r="G1054" s="64" t="s">
        <v>55</v>
      </c>
      <c r="H1054" s="64"/>
      <c r="I1054" s="64"/>
      <c r="J1054" s="64"/>
      <c r="K1054" s="64"/>
      <c r="L1054" s="64"/>
      <c r="M1054" s="64" t="s">
        <v>57</v>
      </c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 t="s">
        <v>872</v>
      </c>
      <c r="Z1054" s="64"/>
      <c r="AA1054" s="64" t="s">
        <v>64</v>
      </c>
      <c r="AB1054" s="64"/>
      <c r="AC1054" s="64" t="s">
        <v>19</v>
      </c>
      <c r="AD1054" s="64" t="s">
        <v>19</v>
      </c>
      <c r="AE1054" s="64" t="s">
        <v>702</v>
      </c>
      <c r="AF1054" s="64" t="s">
        <v>60</v>
      </c>
      <c r="AG1054" s="64"/>
      <c r="AH1054" s="64" t="s">
        <v>519</v>
      </c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</row>
    <row r="1055" spans="1:50" x14ac:dyDescent="0.25">
      <c r="A1055" s="73" t="s">
        <v>1636</v>
      </c>
      <c r="B1055" s="64"/>
      <c r="C1055" s="64">
        <v>488473</v>
      </c>
      <c r="D1055" s="64" t="s">
        <v>135</v>
      </c>
      <c r="E1055" s="64"/>
      <c r="F1055" s="64" t="s">
        <v>555</v>
      </c>
      <c r="G1055" s="64" t="s">
        <v>55</v>
      </c>
      <c r="H1055" s="64"/>
      <c r="I1055" s="64"/>
      <c r="J1055" s="64"/>
      <c r="K1055" s="64"/>
      <c r="L1055" s="64"/>
      <c r="M1055" s="64" t="s">
        <v>57</v>
      </c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 t="s">
        <v>869</v>
      </c>
      <c r="Z1055" s="64"/>
      <c r="AA1055" s="64" t="s">
        <v>64</v>
      </c>
      <c r="AB1055" s="64"/>
      <c r="AC1055" s="64" t="s">
        <v>19</v>
      </c>
      <c r="AD1055" s="64" t="s">
        <v>19</v>
      </c>
      <c r="AE1055" s="64" t="s">
        <v>702</v>
      </c>
      <c r="AF1055" s="64" t="s">
        <v>60</v>
      </c>
      <c r="AG1055" s="64"/>
      <c r="AH1055" s="64" t="s">
        <v>519</v>
      </c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</row>
    <row r="1056" spans="1:50" x14ac:dyDescent="0.25">
      <c r="A1056" s="73" t="s">
        <v>1637</v>
      </c>
      <c r="B1056" s="64"/>
      <c r="C1056" s="64">
        <v>488473</v>
      </c>
      <c r="D1056" s="64" t="s">
        <v>135</v>
      </c>
      <c r="E1056" s="64"/>
      <c r="F1056" s="64" t="s">
        <v>553</v>
      </c>
      <c r="G1056" s="64" t="s">
        <v>55</v>
      </c>
      <c r="H1056" s="64"/>
      <c r="I1056" s="64"/>
      <c r="J1056" s="64"/>
      <c r="K1056" s="64"/>
      <c r="L1056" s="64"/>
      <c r="M1056" s="64" t="s">
        <v>57</v>
      </c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 t="s">
        <v>869</v>
      </c>
      <c r="Z1056" s="64"/>
      <c r="AA1056" s="64" t="s">
        <v>64</v>
      </c>
      <c r="AB1056" s="64"/>
      <c r="AC1056" s="64" t="s">
        <v>19</v>
      </c>
      <c r="AD1056" s="64" t="s">
        <v>19</v>
      </c>
      <c r="AE1056" s="64" t="s">
        <v>702</v>
      </c>
      <c r="AF1056" s="64" t="s">
        <v>60</v>
      </c>
      <c r="AG1056" s="64"/>
      <c r="AH1056" s="64" t="s">
        <v>519</v>
      </c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</row>
    <row r="1057" spans="1:50" x14ac:dyDescent="0.25">
      <c r="A1057" s="73" t="s">
        <v>1638</v>
      </c>
      <c r="B1057" s="64"/>
      <c r="C1057" s="64">
        <v>808573</v>
      </c>
      <c r="D1057" s="64">
        <v>42259</v>
      </c>
      <c r="E1057" s="64"/>
      <c r="F1057" s="64" t="s">
        <v>141</v>
      </c>
      <c r="G1057" s="64" t="s">
        <v>55</v>
      </c>
      <c r="H1057" s="64"/>
      <c r="I1057" s="64"/>
      <c r="J1057" s="64"/>
      <c r="K1057" s="64"/>
      <c r="L1057" s="64"/>
      <c r="M1057" s="64" t="s">
        <v>57</v>
      </c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 t="s">
        <v>881</v>
      </c>
      <c r="Z1057" s="64"/>
      <c r="AA1057" s="64" t="s">
        <v>64</v>
      </c>
      <c r="AB1057" s="64"/>
      <c r="AC1057" s="64" t="s">
        <v>19</v>
      </c>
      <c r="AD1057" s="64" t="s">
        <v>19</v>
      </c>
      <c r="AE1057" s="64" t="s">
        <v>702</v>
      </c>
      <c r="AF1057" s="64" t="s">
        <v>60</v>
      </c>
      <c r="AG1057" s="64"/>
      <c r="AH1057" s="64" t="s">
        <v>519</v>
      </c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</row>
    <row r="1058" spans="1:50" x14ac:dyDescent="0.25">
      <c r="A1058" s="73" t="s">
        <v>1639</v>
      </c>
      <c r="B1058" s="64"/>
      <c r="C1058" s="64">
        <v>808573</v>
      </c>
      <c r="D1058" s="64">
        <v>42259</v>
      </c>
      <c r="E1058" s="64"/>
      <c r="F1058" s="64" t="s">
        <v>97</v>
      </c>
      <c r="G1058" s="64" t="s">
        <v>55</v>
      </c>
      <c r="H1058" s="64"/>
      <c r="I1058" s="64"/>
      <c r="J1058" s="64"/>
      <c r="K1058" s="64"/>
      <c r="L1058" s="64"/>
      <c r="M1058" s="64" t="s">
        <v>57</v>
      </c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 t="s">
        <v>881</v>
      </c>
      <c r="Z1058" s="64"/>
      <c r="AA1058" s="64" t="s">
        <v>64</v>
      </c>
      <c r="AB1058" s="64"/>
      <c r="AC1058" s="64" t="s">
        <v>19</v>
      </c>
      <c r="AD1058" s="64" t="s">
        <v>19</v>
      </c>
      <c r="AE1058" s="64" t="s">
        <v>702</v>
      </c>
      <c r="AF1058" s="64" t="s">
        <v>60</v>
      </c>
      <c r="AG1058" s="64"/>
      <c r="AH1058" s="64" t="s">
        <v>519</v>
      </c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5"/>
      <c r="AX1058" s="64"/>
    </row>
    <row r="1059" spans="1:50" x14ac:dyDescent="0.25">
      <c r="A1059" s="73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</row>
    <row r="1060" spans="1:50" x14ac:dyDescent="0.25">
      <c r="A1060" s="73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</row>
    <row r="1061" spans="1:50" x14ac:dyDescent="0.25">
      <c r="A1061" s="73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</row>
    <row r="1062" spans="1:50" x14ac:dyDescent="0.25">
      <c r="A1062" s="73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</row>
    <row r="1063" spans="1:50" x14ac:dyDescent="0.25">
      <c r="A1063" s="73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</row>
    <row r="1064" spans="1:50" x14ac:dyDescent="0.25">
      <c r="A1064" s="73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</row>
    <row r="1065" spans="1:50" x14ac:dyDescent="0.25">
      <c r="A1065" s="73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</row>
    <row r="1066" spans="1:50" x14ac:dyDescent="0.25">
      <c r="A1066" s="73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</row>
    <row r="1067" spans="1:50" x14ac:dyDescent="0.25">
      <c r="A1067" s="73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</row>
    <row r="1068" spans="1:50" x14ac:dyDescent="0.25">
      <c r="A1068" s="74" t="s">
        <v>882</v>
      </c>
      <c r="B1068" s="64"/>
      <c r="C1068" s="64">
        <v>565126</v>
      </c>
      <c r="D1068" s="64" t="s">
        <v>883</v>
      </c>
      <c r="E1068" s="64"/>
      <c r="F1068" s="64" t="s">
        <v>97</v>
      </c>
      <c r="G1068" s="64" t="s">
        <v>55</v>
      </c>
      <c r="H1068" s="64"/>
      <c r="I1068" s="64"/>
      <c r="J1068" s="64"/>
      <c r="K1068" s="64"/>
      <c r="L1068" s="64"/>
      <c r="M1068" s="64" t="s">
        <v>66</v>
      </c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 t="s">
        <v>19</v>
      </c>
      <c r="Z1068" s="64"/>
      <c r="AA1068" s="64" t="s">
        <v>59</v>
      </c>
      <c r="AB1068" s="64"/>
      <c r="AC1068" s="64" t="s">
        <v>19</v>
      </c>
      <c r="AD1068" s="64" t="s">
        <v>19</v>
      </c>
      <c r="AE1068" s="64" t="s">
        <v>19</v>
      </c>
      <c r="AF1068" s="64" t="s">
        <v>60</v>
      </c>
      <c r="AG1068" s="64"/>
      <c r="AH1068" s="64" t="s">
        <v>519</v>
      </c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</row>
    <row r="1069" spans="1:50" x14ac:dyDescent="0.25">
      <c r="A1069" s="74" t="s">
        <v>884</v>
      </c>
      <c r="B1069" s="64"/>
      <c r="C1069" s="64">
        <v>485993</v>
      </c>
      <c r="D1069" s="64" t="s">
        <v>885</v>
      </c>
      <c r="E1069" s="64"/>
      <c r="F1069" s="64" t="s">
        <v>97</v>
      </c>
      <c r="G1069" s="64" t="s">
        <v>55</v>
      </c>
      <c r="H1069" s="64"/>
      <c r="I1069" s="64"/>
      <c r="J1069" s="64"/>
      <c r="K1069" s="64"/>
      <c r="L1069" s="64"/>
      <c r="M1069" s="64" t="s">
        <v>57</v>
      </c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 t="s">
        <v>19</v>
      </c>
      <c r="Z1069" s="64"/>
      <c r="AA1069" s="64" t="s">
        <v>59</v>
      </c>
      <c r="AB1069" s="64"/>
      <c r="AC1069" s="64" t="s">
        <v>19</v>
      </c>
      <c r="AD1069" s="64" t="s">
        <v>19</v>
      </c>
      <c r="AE1069" s="64" t="s">
        <v>19</v>
      </c>
      <c r="AF1069" s="64" t="s">
        <v>60</v>
      </c>
      <c r="AG1069" s="64"/>
      <c r="AH1069" s="64" t="s">
        <v>519</v>
      </c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</row>
    <row r="1070" spans="1:50" x14ac:dyDescent="0.25">
      <c r="A1070" s="74" t="s">
        <v>887</v>
      </c>
      <c r="B1070" s="64"/>
      <c r="C1070" s="64">
        <v>485894</v>
      </c>
      <c r="D1070" s="64" t="s">
        <v>888</v>
      </c>
      <c r="E1070" s="64"/>
      <c r="F1070" s="64" t="s">
        <v>97</v>
      </c>
      <c r="G1070" s="64" t="s">
        <v>55</v>
      </c>
      <c r="H1070" s="64"/>
      <c r="I1070" s="64"/>
      <c r="J1070" s="64"/>
      <c r="K1070" s="64"/>
      <c r="L1070" s="64"/>
      <c r="M1070" s="64" t="s">
        <v>57</v>
      </c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 t="s">
        <v>19</v>
      </c>
      <c r="Z1070" s="64"/>
      <c r="AA1070" s="64" t="s">
        <v>59</v>
      </c>
      <c r="AB1070" s="64"/>
      <c r="AC1070" s="64" t="s">
        <v>19</v>
      </c>
      <c r="AD1070" s="64" t="s">
        <v>19</v>
      </c>
      <c r="AE1070" s="64" t="s">
        <v>19</v>
      </c>
      <c r="AF1070" s="64" t="s">
        <v>60</v>
      </c>
      <c r="AG1070" s="64"/>
      <c r="AH1070" s="64" t="s">
        <v>519</v>
      </c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</row>
    <row r="1071" spans="1:50" x14ac:dyDescent="0.25">
      <c r="A1071" s="74" t="s">
        <v>889</v>
      </c>
      <c r="B1071" s="64"/>
      <c r="C1071" s="64">
        <v>486092</v>
      </c>
      <c r="D1071" s="64">
        <v>355</v>
      </c>
      <c r="E1071" s="64"/>
      <c r="F1071" s="64" t="s">
        <v>97</v>
      </c>
      <c r="G1071" s="64" t="s">
        <v>55</v>
      </c>
      <c r="H1071" s="64"/>
      <c r="I1071" s="64"/>
      <c r="J1071" s="64"/>
      <c r="K1071" s="64"/>
      <c r="L1071" s="64"/>
      <c r="M1071" s="64" t="s">
        <v>57</v>
      </c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 t="s">
        <v>19</v>
      </c>
      <c r="Z1071" s="64"/>
      <c r="AA1071" s="64" t="s">
        <v>59</v>
      </c>
      <c r="AB1071" s="64"/>
      <c r="AC1071" s="64" t="s">
        <v>19</v>
      </c>
      <c r="AD1071" s="64" t="s">
        <v>19</v>
      </c>
      <c r="AE1071" s="64" t="s">
        <v>19</v>
      </c>
      <c r="AF1071" s="64" t="s">
        <v>60</v>
      </c>
      <c r="AG1071" s="64"/>
      <c r="AH1071" s="64" t="s">
        <v>519</v>
      </c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</row>
    <row r="1072" spans="1:50" x14ac:dyDescent="0.25">
      <c r="A1072" s="74" t="s">
        <v>890</v>
      </c>
      <c r="B1072" s="64"/>
      <c r="C1072" s="64">
        <v>486898</v>
      </c>
      <c r="D1072" s="64" t="s">
        <v>891</v>
      </c>
      <c r="E1072" s="64"/>
      <c r="F1072" s="64" t="s">
        <v>97</v>
      </c>
      <c r="G1072" s="64" t="s">
        <v>55</v>
      </c>
      <c r="H1072" s="64"/>
      <c r="I1072" s="64"/>
      <c r="J1072" s="64"/>
      <c r="K1072" s="64"/>
      <c r="L1072" s="64"/>
      <c r="M1072" s="64" t="s">
        <v>66</v>
      </c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 t="s">
        <v>19</v>
      </c>
      <c r="Z1072" s="64"/>
      <c r="AA1072" s="64" t="s">
        <v>59</v>
      </c>
      <c r="AB1072" s="64"/>
      <c r="AC1072" s="64" t="s">
        <v>19</v>
      </c>
      <c r="AD1072" s="64" t="s">
        <v>19</v>
      </c>
      <c r="AE1072" s="64" t="s">
        <v>19</v>
      </c>
      <c r="AF1072" s="64" t="s">
        <v>60</v>
      </c>
      <c r="AG1072" s="64"/>
      <c r="AH1072" s="64" t="s">
        <v>519</v>
      </c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6"/>
      <c r="AX1072" s="64"/>
    </row>
    <row r="1073" spans="1:50" x14ac:dyDescent="0.25">
      <c r="A1073" s="74" t="s">
        <v>892</v>
      </c>
      <c r="B1073" s="64"/>
      <c r="C1073" s="64">
        <v>486068</v>
      </c>
      <c r="D1073" s="64" t="s">
        <v>893</v>
      </c>
      <c r="E1073" s="64"/>
      <c r="F1073" s="64" t="s">
        <v>97</v>
      </c>
      <c r="G1073" s="64" t="s">
        <v>55</v>
      </c>
      <c r="H1073" s="64"/>
      <c r="I1073" s="64"/>
      <c r="J1073" s="64"/>
      <c r="K1073" s="64"/>
      <c r="L1073" s="64"/>
      <c r="M1073" s="64" t="s">
        <v>57</v>
      </c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 t="s">
        <v>19</v>
      </c>
      <c r="Z1073" s="64"/>
      <c r="AA1073" s="64" t="s">
        <v>59</v>
      </c>
      <c r="AB1073" s="64"/>
      <c r="AC1073" s="64" t="s">
        <v>19</v>
      </c>
      <c r="AD1073" s="64" t="s">
        <v>19</v>
      </c>
      <c r="AE1073" s="64" t="s">
        <v>19</v>
      </c>
      <c r="AF1073" s="64" t="s">
        <v>60</v>
      </c>
      <c r="AG1073" s="64"/>
      <c r="AH1073" s="64" t="s">
        <v>519</v>
      </c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</row>
    <row r="1074" spans="1:50" x14ac:dyDescent="0.25">
      <c r="A1074" s="74" t="s">
        <v>895</v>
      </c>
      <c r="B1074" s="64"/>
      <c r="C1074" s="64">
        <v>485988</v>
      </c>
      <c r="D1074" s="64" t="s">
        <v>896</v>
      </c>
      <c r="E1074" s="64"/>
      <c r="F1074" s="64" t="s">
        <v>97</v>
      </c>
      <c r="G1074" s="64" t="s">
        <v>55</v>
      </c>
      <c r="H1074" s="64"/>
      <c r="I1074" s="64"/>
      <c r="J1074" s="64"/>
      <c r="K1074" s="64"/>
      <c r="L1074" s="64"/>
      <c r="M1074" s="64" t="s">
        <v>57</v>
      </c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 t="s">
        <v>19</v>
      </c>
      <c r="Z1074" s="64"/>
      <c r="AA1074" s="64" t="s">
        <v>59</v>
      </c>
      <c r="AB1074" s="64"/>
      <c r="AC1074" s="64" t="s">
        <v>19</v>
      </c>
      <c r="AD1074" s="64" t="s">
        <v>19</v>
      </c>
      <c r="AE1074" s="64" t="s">
        <v>19</v>
      </c>
      <c r="AF1074" s="64" t="s">
        <v>60</v>
      </c>
      <c r="AG1074" s="64"/>
      <c r="AH1074" s="64" t="s">
        <v>519</v>
      </c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</row>
    <row r="1075" spans="1:50" x14ac:dyDescent="0.25">
      <c r="A1075" s="74" t="s">
        <v>897</v>
      </c>
      <c r="B1075" s="64"/>
      <c r="C1075" s="64">
        <v>485931</v>
      </c>
      <c r="D1075" s="64" t="s">
        <v>898</v>
      </c>
      <c r="E1075" s="64"/>
      <c r="F1075" s="64" t="s">
        <v>349</v>
      </c>
      <c r="G1075" s="64" t="s">
        <v>55</v>
      </c>
      <c r="H1075" s="64"/>
      <c r="I1075" s="64"/>
      <c r="J1075" s="64"/>
      <c r="K1075" s="64"/>
      <c r="L1075" s="64"/>
      <c r="M1075" s="64" t="s">
        <v>57</v>
      </c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 t="s">
        <v>19</v>
      </c>
      <c r="Z1075" s="64"/>
      <c r="AA1075" s="64" t="s">
        <v>59</v>
      </c>
      <c r="AB1075" s="64"/>
      <c r="AC1075" s="64" t="s">
        <v>19</v>
      </c>
      <c r="AD1075" s="64" t="s">
        <v>19</v>
      </c>
      <c r="AE1075" s="64" t="s">
        <v>19</v>
      </c>
      <c r="AF1075" s="64" t="s">
        <v>60</v>
      </c>
      <c r="AG1075" s="64"/>
      <c r="AH1075" s="64" t="s">
        <v>519</v>
      </c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</row>
    <row r="1076" spans="1:50" x14ac:dyDescent="0.25">
      <c r="A1076" s="74" t="s">
        <v>899</v>
      </c>
      <c r="B1076" s="64"/>
      <c r="C1076" s="64">
        <v>625762</v>
      </c>
      <c r="D1076" s="64" t="s">
        <v>900</v>
      </c>
      <c r="E1076" s="64"/>
      <c r="F1076" s="64" t="s">
        <v>349</v>
      </c>
      <c r="G1076" s="64" t="s">
        <v>55</v>
      </c>
      <c r="H1076" s="64"/>
      <c r="I1076" s="64"/>
      <c r="J1076" s="64"/>
      <c r="K1076" s="64"/>
      <c r="L1076" s="64"/>
      <c r="M1076" s="64" t="s">
        <v>66</v>
      </c>
      <c r="N1076" s="64"/>
      <c r="O1076" s="64"/>
      <c r="P1076" s="64"/>
      <c r="Q1076" s="65"/>
      <c r="R1076" s="64"/>
      <c r="S1076" s="64"/>
      <c r="T1076" s="64"/>
      <c r="U1076" s="64"/>
      <c r="V1076" s="64"/>
      <c r="W1076" s="64"/>
      <c r="X1076" s="64"/>
      <c r="Y1076" s="64" t="s">
        <v>19</v>
      </c>
      <c r="Z1076" s="64"/>
      <c r="AA1076" s="64" t="s">
        <v>59</v>
      </c>
      <c r="AB1076" s="64"/>
      <c r="AC1076" s="64" t="s">
        <v>19</v>
      </c>
      <c r="AD1076" s="64" t="s">
        <v>19</v>
      </c>
      <c r="AE1076" s="64" t="s">
        <v>19</v>
      </c>
      <c r="AF1076" s="64" t="s">
        <v>60</v>
      </c>
      <c r="AG1076" s="64"/>
      <c r="AH1076" s="64" t="s">
        <v>519</v>
      </c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</row>
    <row r="1077" spans="1:50" x14ac:dyDescent="0.25">
      <c r="A1077" s="74" t="s">
        <v>901</v>
      </c>
      <c r="B1077" s="64"/>
      <c r="C1077" s="64">
        <v>809110</v>
      </c>
      <c r="D1077" s="64" t="s">
        <v>902</v>
      </c>
      <c r="E1077" s="64"/>
      <c r="F1077" s="64" t="s">
        <v>349</v>
      </c>
      <c r="G1077" s="64" t="s">
        <v>55</v>
      </c>
      <c r="H1077" s="64"/>
      <c r="I1077" s="64"/>
      <c r="J1077" s="64"/>
      <c r="K1077" s="64"/>
      <c r="L1077" s="64"/>
      <c r="M1077" s="64" t="s">
        <v>57</v>
      </c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 t="s">
        <v>19</v>
      </c>
      <c r="Z1077" s="64"/>
      <c r="AA1077" s="64" t="s">
        <v>59</v>
      </c>
      <c r="AB1077" s="64"/>
      <c r="AC1077" s="64" t="s">
        <v>19</v>
      </c>
      <c r="AD1077" s="64" t="s">
        <v>19</v>
      </c>
      <c r="AE1077" s="64" t="s">
        <v>19</v>
      </c>
      <c r="AF1077" s="64" t="s">
        <v>60</v>
      </c>
      <c r="AG1077" s="64"/>
      <c r="AH1077" s="64" t="s">
        <v>519</v>
      </c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</row>
    <row r="1078" spans="1:50" x14ac:dyDescent="0.25">
      <c r="A1078" s="74" t="s">
        <v>903</v>
      </c>
      <c r="B1078" s="64"/>
      <c r="C1078" s="64">
        <v>486916</v>
      </c>
      <c r="D1078" s="64" t="s">
        <v>904</v>
      </c>
      <c r="E1078" s="64"/>
      <c r="F1078" s="64" t="s">
        <v>349</v>
      </c>
      <c r="G1078" s="64" t="s">
        <v>55</v>
      </c>
      <c r="H1078" s="64"/>
      <c r="I1078" s="64"/>
      <c r="J1078" s="64"/>
      <c r="K1078" s="64"/>
      <c r="L1078" s="64"/>
      <c r="M1078" s="64" t="s">
        <v>66</v>
      </c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 t="s">
        <v>19</v>
      </c>
      <c r="Z1078" s="64"/>
      <c r="AA1078" s="64" t="s">
        <v>59</v>
      </c>
      <c r="AB1078" s="64"/>
      <c r="AC1078" s="64" t="s">
        <v>19</v>
      </c>
      <c r="AD1078" s="64" t="s">
        <v>19</v>
      </c>
      <c r="AE1078" s="64" t="s">
        <v>19</v>
      </c>
      <c r="AF1078" s="64" t="s">
        <v>60</v>
      </c>
      <c r="AG1078" s="64"/>
      <c r="AH1078" s="64" t="s">
        <v>519</v>
      </c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</row>
    <row r="1079" spans="1:50" x14ac:dyDescent="0.25">
      <c r="A1079" s="74" t="s">
        <v>906</v>
      </c>
      <c r="B1079" s="64"/>
      <c r="C1079" s="64">
        <v>486879</v>
      </c>
      <c r="D1079" s="64" t="s">
        <v>907</v>
      </c>
      <c r="E1079" s="64"/>
      <c r="F1079" s="64" t="s">
        <v>97</v>
      </c>
      <c r="G1079" s="64" t="s">
        <v>55</v>
      </c>
      <c r="H1079" s="64"/>
      <c r="I1079" s="64"/>
      <c r="J1079" s="64"/>
      <c r="K1079" s="64"/>
      <c r="L1079" s="64"/>
      <c r="M1079" s="64" t="s">
        <v>66</v>
      </c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 t="s">
        <v>19</v>
      </c>
      <c r="Z1079" s="64"/>
      <c r="AA1079" s="64" t="s">
        <v>59</v>
      </c>
      <c r="AB1079" s="64"/>
      <c r="AC1079" s="64" t="s">
        <v>19</v>
      </c>
      <c r="AD1079" s="64" t="s">
        <v>19</v>
      </c>
      <c r="AE1079" s="64" t="s">
        <v>19</v>
      </c>
      <c r="AF1079" s="64" t="s">
        <v>60</v>
      </c>
      <c r="AG1079" s="64"/>
      <c r="AH1079" s="64" t="s">
        <v>519</v>
      </c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</row>
    <row r="1080" spans="1:50" x14ac:dyDescent="0.25">
      <c r="A1080" s="74" t="s">
        <v>908</v>
      </c>
      <c r="B1080" s="64"/>
      <c r="C1080" s="64">
        <v>486978</v>
      </c>
      <c r="D1080" s="64" t="s">
        <v>909</v>
      </c>
      <c r="E1080" s="64"/>
      <c r="F1080" s="64" t="s">
        <v>349</v>
      </c>
      <c r="G1080" s="64" t="s">
        <v>55</v>
      </c>
      <c r="H1080" s="64"/>
      <c r="I1080" s="64"/>
      <c r="J1080" s="64"/>
      <c r="K1080" s="64"/>
      <c r="L1080" s="64"/>
      <c r="M1080" s="64" t="s">
        <v>66</v>
      </c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 t="s">
        <v>19</v>
      </c>
      <c r="Z1080" s="64"/>
      <c r="AA1080" s="64" t="s">
        <v>59</v>
      </c>
      <c r="AB1080" s="64"/>
      <c r="AC1080" s="64" t="s">
        <v>19</v>
      </c>
      <c r="AD1080" s="64" t="s">
        <v>19</v>
      </c>
      <c r="AE1080" s="64" t="s">
        <v>19</v>
      </c>
      <c r="AF1080" s="64" t="s">
        <v>60</v>
      </c>
      <c r="AG1080" s="64"/>
      <c r="AH1080" s="64" t="s">
        <v>519</v>
      </c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5"/>
      <c r="AX1080" s="64"/>
    </row>
    <row r="1081" spans="1:50" x14ac:dyDescent="0.25">
      <c r="A1081" s="74" t="s">
        <v>910</v>
      </c>
      <c r="B1081" s="64"/>
      <c r="C1081" s="64">
        <v>486191</v>
      </c>
      <c r="D1081" s="64" t="s">
        <v>911</v>
      </c>
      <c r="E1081" s="64"/>
      <c r="F1081" s="64" t="s">
        <v>349</v>
      </c>
      <c r="G1081" s="64" t="s">
        <v>55</v>
      </c>
      <c r="H1081" s="64"/>
      <c r="I1081" s="64"/>
      <c r="J1081" s="64"/>
      <c r="K1081" s="64"/>
      <c r="L1081" s="64"/>
      <c r="M1081" s="64" t="s">
        <v>57</v>
      </c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 t="s">
        <v>19</v>
      </c>
      <c r="Z1081" s="64"/>
      <c r="AA1081" s="64" t="s">
        <v>59</v>
      </c>
      <c r="AB1081" s="64"/>
      <c r="AC1081" s="64" t="s">
        <v>19</v>
      </c>
      <c r="AD1081" s="64" t="s">
        <v>19</v>
      </c>
      <c r="AE1081" s="64" t="s">
        <v>19</v>
      </c>
      <c r="AF1081" s="64" t="s">
        <v>60</v>
      </c>
      <c r="AG1081" s="64"/>
      <c r="AH1081" s="64" t="s">
        <v>519</v>
      </c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5"/>
      <c r="AX1081" s="64"/>
    </row>
    <row r="1082" spans="1:50" x14ac:dyDescent="0.25">
      <c r="A1082" s="73" t="s">
        <v>1640</v>
      </c>
      <c r="B1082" s="64"/>
      <c r="C1082" s="64">
        <v>487384</v>
      </c>
      <c r="D1082" s="64" t="s">
        <v>913</v>
      </c>
      <c r="E1082" s="64"/>
      <c r="F1082" s="64" t="s">
        <v>349</v>
      </c>
      <c r="G1082" s="64" t="s">
        <v>55</v>
      </c>
      <c r="H1082" s="64"/>
      <c r="I1082" s="64"/>
      <c r="J1082" s="64"/>
      <c r="K1082" s="64"/>
      <c r="L1082" s="64"/>
      <c r="M1082" s="64" t="s">
        <v>66</v>
      </c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 t="s">
        <v>19</v>
      </c>
      <c r="Z1082" s="64"/>
      <c r="AA1082" s="64" t="s">
        <v>59</v>
      </c>
      <c r="AB1082" s="64"/>
      <c r="AC1082" s="64" t="s">
        <v>19</v>
      </c>
      <c r="AD1082" s="64" t="s">
        <v>19</v>
      </c>
      <c r="AE1082" s="64" t="s">
        <v>19</v>
      </c>
      <c r="AF1082" s="64" t="s">
        <v>60</v>
      </c>
      <c r="AG1082" s="64"/>
      <c r="AH1082" s="64" t="s">
        <v>519</v>
      </c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</row>
    <row r="1083" spans="1:50" x14ac:dyDescent="0.25">
      <c r="A1083" s="73" t="s">
        <v>1641</v>
      </c>
      <c r="B1083" s="64"/>
      <c r="C1083" s="64">
        <v>487039</v>
      </c>
      <c r="D1083" s="64" t="s">
        <v>914</v>
      </c>
      <c r="E1083" s="64"/>
      <c r="F1083" s="64" t="s">
        <v>349</v>
      </c>
      <c r="G1083" s="64" t="s">
        <v>55</v>
      </c>
      <c r="H1083" s="64"/>
      <c r="I1083" s="64"/>
      <c r="J1083" s="64"/>
      <c r="K1083" s="64"/>
      <c r="L1083" s="64"/>
      <c r="M1083" s="64" t="s">
        <v>66</v>
      </c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 t="s">
        <v>19</v>
      </c>
      <c r="Z1083" s="64"/>
      <c r="AA1083" s="64" t="s">
        <v>59</v>
      </c>
      <c r="AB1083" s="64"/>
      <c r="AC1083" s="64" t="s">
        <v>19</v>
      </c>
      <c r="AD1083" s="64" t="s">
        <v>19</v>
      </c>
      <c r="AE1083" s="64" t="s">
        <v>19</v>
      </c>
      <c r="AF1083" s="64" t="s">
        <v>60</v>
      </c>
      <c r="AG1083" s="64"/>
      <c r="AH1083" s="64" t="s">
        <v>519</v>
      </c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</row>
    <row r="1084" spans="1:50" x14ac:dyDescent="0.25">
      <c r="A1084" s="73" t="s">
        <v>1642</v>
      </c>
      <c r="B1084" s="64"/>
      <c r="C1084" s="64">
        <v>706310</v>
      </c>
      <c r="D1084" s="64" t="s">
        <v>916</v>
      </c>
      <c r="E1084" s="64"/>
      <c r="F1084" s="64" t="s">
        <v>97</v>
      </c>
      <c r="G1084" s="64" t="s">
        <v>55</v>
      </c>
      <c r="H1084" s="64"/>
      <c r="I1084" s="64"/>
      <c r="J1084" s="64"/>
      <c r="K1084" s="64"/>
      <c r="L1084" s="64"/>
      <c r="M1084" s="64" t="s">
        <v>66</v>
      </c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 t="s">
        <v>19</v>
      </c>
      <c r="Z1084" s="64"/>
      <c r="AA1084" s="64" t="s">
        <v>59</v>
      </c>
      <c r="AB1084" s="64"/>
      <c r="AC1084" s="64" t="s">
        <v>19</v>
      </c>
      <c r="AD1084" s="64" t="s">
        <v>19</v>
      </c>
      <c r="AE1084" s="64" t="s">
        <v>19</v>
      </c>
      <c r="AF1084" s="64" t="s">
        <v>60</v>
      </c>
      <c r="AG1084" s="64"/>
      <c r="AH1084" s="64" t="s">
        <v>519</v>
      </c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</row>
    <row r="1085" spans="1:50" x14ac:dyDescent="0.25">
      <c r="A1085" s="74" t="s">
        <v>917</v>
      </c>
      <c r="B1085" s="64"/>
      <c r="C1085" s="64">
        <v>486959</v>
      </c>
      <c r="D1085" s="64" t="s">
        <v>565</v>
      </c>
      <c r="E1085" s="64"/>
      <c r="F1085" s="64" t="s">
        <v>97</v>
      </c>
      <c r="G1085" s="64" t="s">
        <v>55</v>
      </c>
      <c r="H1085" s="64"/>
      <c r="I1085" s="64"/>
      <c r="J1085" s="64"/>
      <c r="K1085" s="64"/>
      <c r="L1085" s="64"/>
      <c r="M1085" s="64" t="s">
        <v>66</v>
      </c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 t="s">
        <v>19</v>
      </c>
      <c r="Z1085" s="64"/>
      <c r="AA1085" s="64" t="s">
        <v>59</v>
      </c>
      <c r="AB1085" s="64"/>
      <c r="AC1085" s="64" t="s">
        <v>19</v>
      </c>
      <c r="AD1085" s="64" t="s">
        <v>19</v>
      </c>
      <c r="AE1085" s="64" t="s">
        <v>19</v>
      </c>
      <c r="AF1085" s="64" t="s">
        <v>60</v>
      </c>
      <c r="AG1085" s="64"/>
      <c r="AH1085" s="64" t="s">
        <v>519</v>
      </c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5"/>
      <c r="AX1085" s="64"/>
    </row>
    <row r="1086" spans="1:50" x14ac:dyDescent="0.25">
      <c r="A1086" s="74" t="s">
        <v>918</v>
      </c>
      <c r="B1086" s="64"/>
      <c r="C1086" s="64">
        <v>294583</v>
      </c>
      <c r="D1086" s="64" t="s">
        <v>919</v>
      </c>
      <c r="E1086" s="64"/>
      <c r="F1086" s="64" t="s">
        <v>349</v>
      </c>
      <c r="G1086" s="64" t="s">
        <v>55</v>
      </c>
      <c r="H1086" s="64"/>
      <c r="I1086" s="64"/>
      <c r="J1086" s="64"/>
      <c r="K1086" s="64"/>
      <c r="L1086" s="64"/>
      <c r="M1086" s="64" t="s">
        <v>66</v>
      </c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 t="s">
        <v>19</v>
      </c>
      <c r="Z1086" s="64"/>
      <c r="AA1086" s="64" t="s">
        <v>59</v>
      </c>
      <c r="AB1086" s="64"/>
      <c r="AC1086" s="64" t="s">
        <v>19</v>
      </c>
      <c r="AD1086" s="64" t="s">
        <v>19</v>
      </c>
      <c r="AE1086" s="64" t="s">
        <v>19</v>
      </c>
      <c r="AF1086" s="64" t="s">
        <v>60</v>
      </c>
      <c r="AG1086" s="64"/>
      <c r="AH1086" s="64" t="s">
        <v>519</v>
      </c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5"/>
      <c r="AX1086" s="64"/>
    </row>
    <row r="1087" spans="1:50" x14ac:dyDescent="0.25">
      <c r="A1087" s="74" t="s">
        <v>920</v>
      </c>
      <c r="B1087" s="64"/>
      <c r="C1087" s="64">
        <v>486153</v>
      </c>
      <c r="D1087" s="64">
        <v>400</v>
      </c>
      <c r="E1087" s="64"/>
      <c r="F1087" s="64" t="s">
        <v>97</v>
      </c>
      <c r="G1087" s="64" t="s">
        <v>55</v>
      </c>
      <c r="H1087" s="64"/>
      <c r="I1087" s="64"/>
      <c r="J1087" s="64"/>
      <c r="K1087" s="64"/>
      <c r="L1087" s="64"/>
      <c r="M1087" s="64" t="s">
        <v>57</v>
      </c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 t="s">
        <v>19</v>
      </c>
      <c r="Z1087" s="64"/>
      <c r="AA1087" s="64" t="s">
        <v>59</v>
      </c>
      <c r="AB1087" s="64"/>
      <c r="AC1087" s="64" t="s">
        <v>19</v>
      </c>
      <c r="AD1087" s="64" t="s">
        <v>19</v>
      </c>
      <c r="AE1087" s="64" t="s">
        <v>19</v>
      </c>
      <c r="AF1087" s="64" t="s">
        <v>60</v>
      </c>
      <c r="AG1087" s="64"/>
      <c r="AH1087" s="64" t="s">
        <v>519</v>
      </c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</row>
    <row r="1088" spans="1:50" x14ac:dyDescent="0.25">
      <c r="A1088" s="74" t="s">
        <v>921</v>
      </c>
      <c r="B1088" s="64"/>
      <c r="C1088" s="64">
        <v>486054</v>
      </c>
      <c r="D1088" s="64">
        <v>333</v>
      </c>
      <c r="E1088" s="64"/>
      <c r="F1088" s="64" t="s">
        <v>97</v>
      </c>
      <c r="G1088" s="64" t="s">
        <v>55</v>
      </c>
      <c r="H1088" s="64"/>
      <c r="I1088" s="64"/>
      <c r="J1088" s="64"/>
      <c r="K1088" s="64"/>
      <c r="L1088" s="64"/>
      <c r="M1088" s="64" t="s">
        <v>57</v>
      </c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 t="s">
        <v>905</v>
      </c>
      <c r="Z1088" s="64"/>
      <c r="AA1088" s="64" t="s">
        <v>59</v>
      </c>
      <c r="AB1088" s="64"/>
      <c r="AC1088" s="64" t="s">
        <v>19</v>
      </c>
      <c r="AD1088" s="64" t="s">
        <v>19</v>
      </c>
      <c r="AE1088" s="64" t="s">
        <v>19</v>
      </c>
      <c r="AF1088" s="64" t="s">
        <v>60</v>
      </c>
      <c r="AG1088" s="64"/>
      <c r="AH1088" s="64" t="s">
        <v>519</v>
      </c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</row>
    <row r="1089" spans="1:50" x14ac:dyDescent="0.25">
      <c r="A1089" s="74" t="s">
        <v>922</v>
      </c>
      <c r="B1089" s="64"/>
      <c r="C1089" s="64">
        <v>486327</v>
      </c>
      <c r="D1089" s="64" t="s">
        <v>923</v>
      </c>
      <c r="E1089" s="64"/>
      <c r="F1089" s="64" t="s">
        <v>349</v>
      </c>
      <c r="G1089" s="64" t="s">
        <v>55</v>
      </c>
      <c r="H1089" s="64"/>
      <c r="I1089" s="64"/>
      <c r="J1089" s="64"/>
      <c r="K1089" s="64"/>
      <c r="L1089" s="64"/>
      <c r="M1089" s="64" t="s">
        <v>57</v>
      </c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 t="s">
        <v>19</v>
      </c>
      <c r="Z1089" s="64"/>
      <c r="AA1089" s="64" t="s">
        <v>59</v>
      </c>
      <c r="AB1089" s="64"/>
      <c r="AC1089" s="64" t="s">
        <v>19</v>
      </c>
      <c r="AD1089" s="64" t="s">
        <v>19</v>
      </c>
      <c r="AE1089" s="64" t="s">
        <v>19</v>
      </c>
      <c r="AF1089" s="64" t="s">
        <v>60</v>
      </c>
      <c r="AG1089" s="64"/>
      <c r="AH1089" s="64" t="s">
        <v>519</v>
      </c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</row>
    <row r="1090" spans="1:50" x14ac:dyDescent="0.25">
      <c r="A1090" s="74" t="s">
        <v>924</v>
      </c>
      <c r="B1090" s="64"/>
      <c r="C1090" s="64">
        <v>485926</v>
      </c>
      <c r="D1090" s="64" t="s">
        <v>925</v>
      </c>
      <c r="E1090" s="64"/>
      <c r="F1090" s="64" t="s">
        <v>97</v>
      </c>
      <c r="G1090" s="64" t="s">
        <v>55</v>
      </c>
      <c r="H1090" s="64"/>
      <c r="I1090" s="64"/>
      <c r="J1090" s="64"/>
      <c r="K1090" s="64"/>
      <c r="L1090" s="64"/>
      <c r="M1090" s="64" t="s">
        <v>57</v>
      </c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 t="s">
        <v>19</v>
      </c>
      <c r="Z1090" s="64"/>
      <c r="AA1090" s="64" t="s">
        <v>59</v>
      </c>
      <c r="AB1090" s="64"/>
      <c r="AC1090" s="64" t="s">
        <v>19</v>
      </c>
      <c r="AD1090" s="64" t="s">
        <v>19</v>
      </c>
      <c r="AE1090" s="64" t="s">
        <v>19</v>
      </c>
      <c r="AF1090" s="64" t="s">
        <v>60</v>
      </c>
      <c r="AG1090" s="64"/>
      <c r="AH1090" s="64" t="s">
        <v>519</v>
      </c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5"/>
      <c r="AX1090" s="64"/>
    </row>
    <row r="1091" spans="1:50" x14ac:dyDescent="0.25">
      <c r="A1091" s="74" t="s">
        <v>926</v>
      </c>
      <c r="B1091" s="64"/>
      <c r="C1091" s="64">
        <v>486049</v>
      </c>
      <c r="D1091" s="64" t="s">
        <v>927</v>
      </c>
      <c r="E1091" s="64"/>
      <c r="F1091" s="64" t="s">
        <v>97</v>
      </c>
      <c r="G1091" s="64" t="s">
        <v>55</v>
      </c>
      <c r="H1091" s="64"/>
      <c r="I1091" s="64"/>
      <c r="J1091" s="64"/>
      <c r="K1091" s="64"/>
      <c r="L1091" s="64"/>
      <c r="M1091" s="64" t="s">
        <v>57</v>
      </c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 t="s">
        <v>19</v>
      </c>
      <c r="Z1091" s="64"/>
      <c r="AA1091" s="64" t="s">
        <v>59</v>
      </c>
      <c r="AB1091" s="64"/>
      <c r="AC1091" s="64" t="s">
        <v>19</v>
      </c>
      <c r="AD1091" s="64" t="s">
        <v>19</v>
      </c>
      <c r="AE1091" s="64" t="s">
        <v>19</v>
      </c>
      <c r="AF1091" s="64" t="s">
        <v>60</v>
      </c>
      <c r="AG1091" s="64"/>
      <c r="AH1091" s="64" t="s">
        <v>519</v>
      </c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</row>
    <row r="1092" spans="1:50" x14ac:dyDescent="0.25">
      <c r="A1092" s="74" t="s">
        <v>928</v>
      </c>
      <c r="B1092" s="64"/>
      <c r="C1092" s="64">
        <v>485974</v>
      </c>
      <c r="D1092" s="64" t="s">
        <v>929</v>
      </c>
      <c r="E1092" s="64"/>
      <c r="F1092" s="64" t="s">
        <v>97</v>
      </c>
      <c r="G1092" s="64" t="s">
        <v>55</v>
      </c>
      <c r="H1092" s="64"/>
      <c r="I1092" s="64"/>
      <c r="J1092" s="64"/>
      <c r="K1092" s="64"/>
      <c r="L1092" s="64"/>
      <c r="M1092" s="64" t="s">
        <v>57</v>
      </c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 t="s">
        <v>19</v>
      </c>
      <c r="Z1092" s="64"/>
      <c r="AA1092" s="64" t="s">
        <v>59</v>
      </c>
      <c r="AB1092" s="64"/>
      <c r="AC1092" s="64" t="s">
        <v>19</v>
      </c>
      <c r="AD1092" s="64" t="s">
        <v>19</v>
      </c>
      <c r="AE1092" s="64" t="s">
        <v>19</v>
      </c>
      <c r="AF1092" s="64" t="s">
        <v>60</v>
      </c>
      <c r="AG1092" s="64"/>
      <c r="AH1092" s="64" t="s">
        <v>519</v>
      </c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</row>
    <row r="1093" spans="1:50" x14ac:dyDescent="0.25">
      <c r="A1093" s="74" t="s">
        <v>930</v>
      </c>
      <c r="B1093" s="64"/>
      <c r="C1093" s="64">
        <v>485969</v>
      </c>
      <c r="D1093" s="64" t="s">
        <v>931</v>
      </c>
      <c r="E1093" s="64"/>
      <c r="F1093" s="64" t="s">
        <v>97</v>
      </c>
      <c r="G1093" s="64" t="s">
        <v>55</v>
      </c>
      <c r="H1093" s="64"/>
      <c r="I1093" s="64"/>
      <c r="J1093" s="64"/>
      <c r="K1093" s="64"/>
      <c r="L1093" s="64"/>
      <c r="M1093" s="64" t="s">
        <v>57</v>
      </c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 t="s">
        <v>19</v>
      </c>
      <c r="Z1093" s="64"/>
      <c r="AA1093" s="64" t="s">
        <v>59</v>
      </c>
      <c r="AB1093" s="64"/>
      <c r="AC1093" s="64" t="s">
        <v>19</v>
      </c>
      <c r="AD1093" s="64" t="s">
        <v>19</v>
      </c>
      <c r="AE1093" s="64" t="s">
        <v>19</v>
      </c>
      <c r="AF1093" s="64" t="s">
        <v>60</v>
      </c>
      <c r="AG1093" s="64"/>
      <c r="AH1093" s="64" t="s">
        <v>519</v>
      </c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5"/>
      <c r="AX1093" s="64"/>
    </row>
    <row r="1094" spans="1:50" x14ac:dyDescent="0.25">
      <c r="A1094" s="74" t="s">
        <v>932</v>
      </c>
      <c r="B1094" s="64"/>
      <c r="C1094" s="64">
        <v>485907</v>
      </c>
      <c r="D1094" s="64" t="s">
        <v>933</v>
      </c>
      <c r="E1094" s="64"/>
      <c r="F1094" s="64" t="s">
        <v>97</v>
      </c>
      <c r="G1094" s="64" t="s">
        <v>55</v>
      </c>
      <c r="H1094" s="64"/>
      <c r="I1094" s="64"/>
      <c r="J1094" s="64"/>
      <c r="K1094" s="64"/>
      <c r="L1094" s="64"/>
      <c r="M1094" s="64" t="s">
        <v>57</v>
      </c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 t="s">
        <v>19</v>
      </c>
      <c r="Z1094" s="64"/>
      <c r="AA1094" s="64" t="s">
        <v>59</v>
      </c>
      <c r="AB1094" s="64"/>
      <c r="AC1094" s="64" t="s">
        <v>19</v>
      </c>
      <c r="AD1094" s="64" t="s">
        <v>19</v>
      </c>
      <c r="AE1094" s="64" t="s">
        <v>19</v>
      </c>
      <c r="AF1094" s="64" t="s">
        <v>60</v>
      </c>
      <c r="AG1094" s="64"/>
      <c r="AH1094" s="64" t="s">
        <v>519</v>
      </c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</row>
    <row r="1095" spans="1:50" x14ac:dyDescent="0.25">
      <c r="A1095" s="74" t="s">
        <v>934</v>
      </c>
      <c r="B1095" s="64"/>
      <c r="C1095" s="64">
        <v>486841</v>
      </c>
      <c r="D1095" s="64" t="s">
        <v>935</v>
      </c>
      <c r="E1095" s="64"/>
      <c r="F1095" s="64" t="s">
        <v>97</v>
      </c>
      <c r="G1095" s="64" t="s">
        <v>55</v>
      </c>
      <c r="H1095" s="64"/>
      <c r="I1095" s="64"/>
      <c r="J1095" s="64"/>
      <c r="K1095" s="64"/>
      <c r="L1095" s="64"/>
      <c r="M1095" s="64" t="s">
        <v>66</v>
      </c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 t="s">
        <v>19</v>
      </c>
      <c r="Z1095" s="64"/>
      <c r="AA1095" s="64" t="s">
        <v>59</v>
      </c>
      <c r="AB1095" s="64"/>
      <c r="AC1095" s="64" t="s">
        <v>19</v>
      </c>
      <c r="AD1095" s="64" t="s">
        <v>19</v>
      </c>
      <c r="AE1095" s="64" t="s">
        <v>19</v>
      </c>
      <c r="AF1095" s="64" t="s">
        <v>60</v>
      </c>
      <c r="AG1095" s="64"/>
      <c r="AH1095" s="64" t="s">
        <v>519</v>
      </c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</row>
    <row r="1096" spans="1:50" x14ac:dyDescent="0.25">
      <c r="A1096" s="74" t="s">
        <v>936</v>
      </c>
      <c r="B1096" s="64"/>
      <c r="C1096" s="64">
        <v>485912</v>
      </c>
      <c r="D1096" s="64" t="s">
        <v>937</v>
      </c>
      <c r="E1096" s="64"/>
      <c r="F1096" s="64" t="s">
        <v>97</v>
      </c>
      <c r="G1096" s="64" t="s">
        <v>55</v>
      </c>
      <c r="H1096" s="64"/>
      <c r="I1096" s="64"/>
      <c r="J1096" s="64"/>
      <c r="K1096" s="64"/>
      <c r="L1096" s="64"/>
      <c r="M1096" s="64" t="s">
        <v>57</v>
      </c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 t="s">
        <v>19</v>
      </c>
      <c r="Z1096" s="64"/>
      <c r="AA1096" s="64" t="s">
        <v>59</v>
      </c>
      <c r="AB1096" s="64"/>
      <c r="AC1096" s="64" t="s">
        <v>19</v>
      </c>
      <c r="AD1096" s="64" t="s">
        <v>19</v>
      </c>
      <c r="AE1096" s="64" t="s">
        <v>19</v>
      </c>
      <c r="AF1096" s="64" t="s">
        <v>60</v>
      </c>
      <c r="AG1096" s="64"/>
      <c r="AH1096" s="64" t="s">
        <v>519</v>
      </c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5"/>
      <c r="AX1096" s="64"/>
    </row>
    <row r="1097" spans="1:50" x14ac:dyDescent="0.25">
      <c r="A1097" s="74" t="s">
        <v>938</v>
      </c>
      <c r="B1097" s="64"/>
      <c r="C1097" s="64">
        <v>486011</v>
      </c>
      <c r="D1097" s="64" t="s">
        <v>939</v>
      </c>
      <c r="E1097" s="64"/>
      <c r="F1097" s="64" t="s">
        <v>97</v>
      </c>
      <c r="G1097" s="64" t="s">
        <v>55</v>
      </c>
      <c r="H1097" s="64"/>
      <c r="I1097" s="64"/>
      <c r="J1097" s="64"/>
      <c r="K1097" s="64"/>
      <c r="L1097" s="64"/>
      <c r="M1097" s="64" t="s">
        <v>57</v>
      </c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 t="s">
        <v>19</v>
      </c>
      <c r="Z1097" s="64"/>
      <c r="AA1097" s="64" t="s">
        <v>59</v>
      </c>
      <c r="AB1097" s="64"/>
      <c r="AC1097" s="64" t="s">
        <v>19</v>
      </c>
      <c r="AD1097" s="64" t="s">
        <v>19</v>
      </c>
      <c r="AE1097" s="64" t="s">
        <v>19</v>
      </c>
      <c r="AF1097" s="64" t="s">
        <v>60</v>
      </c>
      <c r="AG1097" s="64"/>
      <c r="AH1097" s="64" t="s">
        <v>519</v>
      </c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</row>
    <row r="1098" spans="1:50" x14ac:dyDescent="0.25">
      <c r="A1098" s="74" t="s">
        <v>940</v>
      </c>
      <c r="B1098" s="64"/>
      <c r="C1098" s="64">
        <v>485945</v>
      </c>
      <c r="D1098" s="64" t="s">
        <v>941</v>
      </c>
      <c r="E1098" s="64"/>
      <c r="F1098" s="64" t="s">
        <v>97</v>
      </c>
      <c r="G1098" s="64" t="s">
        <v>55</v>
      </c>
      <c r="H1098" s="64"/>
      <c r="I1098" s="64"/>
      <c r="J1098" s="64"/>
      <c r="K1098" s="64"/>
      <c r="L1098" s="64"/>
      <c r="M1098" s="64" t="s">
        <v>57</v>
      </c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 t="s">
        <v>942</v>
      </c>
      <c r="Z1098" s="64"/>
      <c r="AA1098" s="64" t="s">
        <v>59</v>
      </c>
      <c r="AB1098" s="64"/>
      <c r="AC1098" s="64" t="s">
        <v>19</v>
      </c>
      <c r="AD1098" s="64" t="s">
        <v>19</v>
      </c>
      <c r="AE1098" s="64" t="s">
        <v>19</v>
      </c>
      <c r="AF1098" s="64" t="s">
        <v>60</v>
      </c>
      <c r="AG1098" s="64"/>
      <c r="AH1098" s="64" t="s">
        <v>519</v>
      </c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</row>
    <row r="1099" spans="1:50" x14ac:dyDescent="0.25">
      <c r="A1099" s="73" t="s">
        <v>1643</v>
      </c>
      <c r="B1099" s="64"/>
      <c r="C1099" s="64">
        <v>487044</v>
      </c>
      <c r="D1099" s="64" t="s">
        <v>943</v>
      </c>
      <c r="E1099" s="64"/>
      <c r="F1099" s="64" t="s">
        <v>97</v>
      </c>
      <c r="G1099" s="64" t="s">
        <v>55</v>
      </c>
      <c r="H1099" s="64"/>
      <c r="I1099" s="64"/>
      <c r="J1099" s="64"/>
      <c r="K1099" s="64"/>
      <c r="L1099" s="64"/>
      <c r="M1099" s="64" t="s">
        <v>66</v>
      </c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 t="s">
        <v>19</v>
      </c>
      <c r="Z1099" s="64"/>
      <c r="AA1099" s="64" t="s">
        <v>59</v>
      </c>
      <c r="AB1099" s="64"/>
      <c r="AC1099" s="64" t="s">
        <v>19</v>
      </c>
      <c r="AD1099" s="64" t="s">
        <v>19</v>
      </c>
      <c r="AE1099" s="64" t="s">
        <v>19</v>
      </c>
      <c r="AF1099" s="64" t="s">
        <v>60</v>
      </c>
      <c r="AG1099" s="64"/>
      <c r="AH1099" s="64" t="s">
        <v>519</v>
      </c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</row>
    <row r="1100" spans="1:50" x14ac:dyDescent="0.25">
      <c r="A1100" s="74" t="s">
        <v>944</v>
      </c>
      <c r="B1100" s="64"/>
      <c r="C1100" s="64">
        <v>485950</v>
      </c>
      <c r="D1100" s="64" t="s">
        <v>945</v>
      </c>
      <c r="E1100" s="64"/>
      <c r="F1100" s="64" t="s">
        <v>97</v>
      </c>
      <c r="G1100" s="64" t="s">
        <v>55</v>
      </c>
      <c r="H1100" s="64"/>
      <c r="I1100" s="64"/>
      <c r="J1100" s="64"/>
      <c r="K1100" s="64"/>
      <c r="L1100" s="64"/>
      <c r="M1100" s="64" t="s">
        <v>57</v>
      </c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 t="s">
        <v>19</v>
      </c>
      <c r="Z1100" s="64"/>
      <c r="AA1100" s="64" t="s">
        <v>59</v>
      </c>
      <c r="AB1100" s="64"/>
      <c r="AC1100" s="64" t="s">
        <v>19</v>
      </c>
      <c r="AD1100" s="64" t="s">
        <v>19</v>
      </c>
      <c r="AE1100" s="64" t="s">
        <v>19</v>
      </c>
      <c r="AF1100" s="64" t="s">
        <v>60</v>
      </c>
      <c r="AG1100" s="64"/>
      <c r="AH1100" s="64" t="s">
        <v>519</v>
      </c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5"/>
      <c r="AX1100" s="64"/>
    </row>
    <row r="1101" spans="1:50" x14ac:dyDescent="0.25">
      <c r="A1101" s="74" t="s">
        <v>947</v>
      </c>
      <c r="B1101" s="64"/>
      <c r="C1101" s="64">
        <v>809087</v>
      </c>
      <c r="D1101" s="64">
        <v>364</v>
      </c>
      <c r="E1101" s="64"/>
      <c r="F1101" s="64" t="s">
        <v>349</v>
      </c>
      <c r="G1101" s="64" t="s">
        <v>55</v>
      </c>
      <c r="H1101" s="64"/>
      <c r="I1101" s="64"/>
      <c r="J1101" s="64"/>
      <c r="K1101" s="64"/>
      <c r="L1101" s="64"/>
      <c r="M1101" s="64" t="s">
        <v>57</v>
      </c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 t="s">
        <v>948</v>
      </c>
      <c r="Z1101" s="64"/>
      <c r="AA1101" s="64" t="s">
        <v>59</v>
      </c>
      <c r="AB1101" s="64"/>
      <c r="AC1101" s="64" t="s">
        <v>19</v>
      </c>
      <c r="AD1101" s="64" t="s">
        <v>19</v>
      </c>
      <c r="AE1101" s="64" t="s">
        <v>19</v>
      </c>
      <c r="AF1101" s="64" t="s">
        <v>60</v>
      </c>
      <c r="AG1101" s="64"/>
      <c r="AH1101" s="64" t="s">
        <v>519</v>
      </c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5"/>
      <c r="AX1101" s="64"/>
    </row>
    <row r="1102" spans="1:50" x14ac:dyDescent="0.25">
      <c r="A1102" s="74" t="s">
        <v>949</v>
      </c>
      <c r="B1102" s="64"/>
      <c r="C1102" s="64">
        <v>715833</v>
      </c>
      <c r="D1102" s="64" t="s">
        <v>950</v>
      </c>
      <c r="E1102" s="64"/>
      <c r="F1102" s="64" t="s">
        <v>349</v>
      </c>
      <c r="G1102" s="64" t="s">
        <v>55</v>
      </c>
      <c r="H1102" s="64"/>
      <c r="I1102" s="64"/>
      <c r="J1102" s="64"/>
      <c r="K1102" s="64"/>
      <c r="L1102" s="64"/>
      <c r="M1102" s="64" t="s">
        <v>66</v>
      </c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 t="s">
        <v>19</v>
      </c>
      <c r="Z1102" s="64"/>
      <c r="AA1102" s="64" t="s">
        <v>59</v>
      </c>
      <c r="AB1102" s="64"/>
      <c r="AC1102" s="64" t="s">
        <v>19</v>
      </c>
      <c r="AD1102" s="64" t="s">
        <v>19</v>
      </c>
      <c r="AE1102" s="64" t="s">
        <v>19</v>
      </c>
      <c r="AF1102" s="64" t="s">
        <v>60</v>
      </c>
      <c r="AG1102" s="64"/>
      <c r="AH1102" s="64" t="s">
        <v>519</v>
      </c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</row>
    <row r="1103" spans="1:50" x14ac:dyDescent="0.25">
      <c r="A1103" s="74" t="s">
        <v>951</v>
      </c>
      <c r="B1103" s="64"/>
      <c r="C1103" s="64">
        <v>486964</v>
      </c>
      <c r="D1103" s="64" t="s">
        <v>952</v>
      </c>
      <c r="E1103" s="64"/>
      <c r="F1103" s="64" t="s">
        <v>349</v>
      </c>
      <c r="G1103" s="64" t="s">
        <v>55</v>
      </c>
      <c r="H1103" s="64"/>
      <c r="I1103" s="64"/>
      <c r="J1103" s="64"/>
      <c r="K1103" s="64"/>
      <c r="L1103" s="64"/>
      <c r="M1103" s="64" t="s">
        <v>66</v>
      </c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 t="s">
        <v>19</v>
      </c>
      <c r="Z1103" s="64"/>
      <c r="AA1103" s="64" t="s">
        <v>59</v>
      </c>
      <c r="AB1103" s="64"/>
      <c r="AC1103" s="64" t="s">
        <v>19</v>
      </c>
      <c r="AD1103" s="64" t="s">
        <v>19</v>
      </c>
      <c r="AE1103" s="64" t="s">
        <v>19</v>
      </c>
      <c r="AF1103" s="64" t="s">
        <v>60</v>
      </c>
      <c r="AG1103" s="64"/>
      <c r="AH1103" s="64" t="s">
        <v>519</v>
      </c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5"/>
      <c r="AX1103" s="64"/>
    </row>
    <row r="1104" spans="1:50" x14ac:dyDescent="0.25">
      <c r="A1104" s="73" t="s">
        <v>1644</v>
      </c>
      <c r="B1104" s="64"/>
      <c r="C1104" s="64">
        <v>486997</v>
      </c>
      <c r="D1104" s="64" t="s">
        <v>953</v>
      </c>
      <c r="E1104" s="64"/>
      <c r="F1104" s="64" t="s">
        <v>97</v>
      </c>
      <c r="G1104" s="64" t="s">
        <v>55</v>
      </c>
      <c r="H1104" s="64"/>
      <c r="I1104" s="64"/>
      <c r="J1104" s="64"/>
      <c r="K1104" s="64"/>
      <c r="L1104" s="64"/>
      <c r="M1104" s="64" t="s">
        <v>66</v>
      </c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 t="s">
        <v>19</v>
      </c>
      <c r="Z1104" s="64"/>
      <c r="AA1104" s="64" t="s">
        <v>59</v>
      </c>
      <c r="AB1104" s="64"/>
      <c r="AC1104" s="64" t="s">
        <v>19</v>
      </c>
      <c r="AD1104" s="64" t="s">
        <v>19</v>
      </c>
      <c r="AE1104" s="64" t="s">
        <v>19</v>
      </c>
      <c r="AF1104" s="64" t="s">
        <v>60</v>
      </c>
      <c r="AG1104" s="64"/>
      <c r="AH1104" s="64" t="s">
        <v>519</v>
      </c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</row>
    <row r="1105" spans="1:50" x14ac:dyDescent="0.25">
      <c r="A1105" s="73" t="s">
        <v>1645</v>
      </c>
      <c r="B1105" s="64"/>
      <c r="C1105" s="64">
        <v>487015</v>
      </c>
      <c r="D1105" s="64" t="s">
        <v>954</v>
      </c>
      <c r="E1105" s="64"/>
      <c r="F1105" s="64" t="s">
        <v>97</v>
      </c>
      <c r="G1105" s="64" t="s">
        <v>55</v>
      </c>
      <c r="H1105" s="64"/>
      <c r="I1105" s="64"/>
      <c r="J1105" s="64"/>
      <c r="K1105" s="64"/>
      <c r="L1105" s="64"/>
      <c r="M1105" s="64" t="s">
        <v>66</v>
      </c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 t="s">
        <v>19</v>
      </c>
      <c r="Z1105" s="64"/>
      <c r="AA1105" s="64" t="s">
        <v>59</v>
      </c>
      <c r="AB1105" s="64"/>
      <c r="AC1105" s="64" t="s">
        <v>19</v>
      </c>
      <c r="AD1105" s="64" t="s">
        <v>19</v>
      </c>
      <c r="AE1105" s="64" t="s">
        <v>19</v>
      </c>
      <c r="AF1105" s="64" t="s">
        <v>60</v>
      </c>
      <c r="AG1105" s="64"/>
      <c r="AH1105" s="64" t="s">
        <v>519</v>
      </c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</row>
    <row r="1106" spans="1:50" x14ac:dyDescent="0.25">
      <c r="A1106" s="74" t="s">
        <v>955</v>
      </c>
      <c r="B1106" s="64"/>
      <c r="C1106" s="64">
        <v>486209</v>
      </c>
      <c r="D1106" s="64" t="s">
        <v>135</v>
      </c>
      <c r="E1106" s="64"/>
      <c r="F1106" s="64" t="s">
        <v>97</v>
      </c>
      <c r="G1106" s="64" t="s">
        <v>55</v>
      </c>
      <c r="H1106" s="64"/>
      <c r="I1106" s="64"/>
      <c r="J1106" s="64"/>
      <c r="K1106" s="64"/>
      <c r="L1106" s="64"/>
      <c r="M1106" s="64" t="s">
        <v>57</v>
      </c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 t="s">
        <v>19</v>
      </c>
      <c r="Z1106" s="64"/>
      <c r="AA1106" s="64" t="s">
        <v>59</v>
      </c>
      <c r="AB1106" s="64"/>
      <c r="AC1106" s="64" t="s">
        <v>19</v>
      </c>
      <c r="AD1106" s="64" t="s">
        <v>19</v>
      </c>
      <c r="AE1106" s="64" t="s">
        <v>19</v>
      </c>
      <c r="AF1106" s="64" t="s">
        <v>60</v>
      </c>
      <c r="AG1106" s="64"/>
      <c r="AH1106" s="64" t="s">
        <v>519</v>
      </c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5"/>
      <c r="AX1106" s="64"/>
    </row>
    <row r="1107" spans="1:50" x14ac:dyDescent="0.25">
      <c r="A1107" s="73" t="s">
        <v>1646</v>
      </c>
      <c r="B1107" s="64"/>
      <c r="C1107" s="64">
        <v>486332</v>
      </c>
      <c r="D1107" s="64" t="s">
        <v>956</v>
      </c>
      <c r="E1107" s="64"/>
      <c r="F1107" s="64" t="s">
        <v>349</v>
      </c>
      <c r="G1107" s="64" t="s">
        <v>55</v>
      </c>
      <c r="H1107" s="64"/>
      <c r="I1107" s="64"/>
      <c r="J1107" s="64"/>
      <c r="K1107" s="64"/>
      <c r="L1107" s="64"/>
      <c r="M1107" s="64" t="s">
        <v>57</v>
      </c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 t="s">
        <v>19</v>
      </c>
      <c r="Z1107" s="64"/>
      <c r="AA1107" s="64" t="s">
        <v>59</v>
      </c>
      <c r="AB1107" s="64"/>
      <c r="AC1107" s="64" t="s">
        <v>19</v>
      </c>
      <c r="AD1107" s="64" t="s">
        <v>19</v>
      </c>
      <c r="AE1107" s="64" t="s">
        <v>19</v>
      </c>
      <c r="AF1107" s="64" t="s">
        <v>60</v>
      </c>
      <c r="AG1107" s="64"/>
      <c r="AH1107" s="64" t="s">
        <v>519</v>
      </c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</row>
    <row r="1108" spans="1:50" x14ac:dyDescent="0.25">
      <c r="A1108" s="73" t="s">
        <v>1647</v>
      </c>
      <c r="B1108" s="64"/>
      <c r="C1108" s="64">
        <v>486313</v>
      </c>
      <c r="D1108" s="64" t="s">
        <v>957</v>
      </c>
      <c r="E1108" s="64"/>
      <c r="F1108" s="64" t="s">
        <v>349</v>
      </c>
      <c r="G1108" s="64" t="s">
        <v>55</v>
      </c>
      <c r="H1108" s="64"/>
      <c r="I1108" s="64"/>
      <c r="J1108" s="64"/>
      <c r="K1108" s="64"/>
      <c r="L1108" s="64"/>
      <c r="M1108" s="64" t="s">
        <v>57</v>
      </c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 t="s">
        <v>19</v>
      </c>
      <c r="Z1108" s="64"/>
      <c r="AA1108" s="64" t="s">
        <v>59</v>
      </c>
      <c r="AB1108" s="64"/>
      <c r="AC1108" s="64" t="s">
        <v>19</v>
      </c>
      <c r="AD1108" s="64" t="s">
        <v>19</v>
      </c>
      <c r="AE1108" s="64" t="s">
        <v>19</v>
      </c>
      <c r="AF1108" s="64" t="s">
        <v>60</v>
      </c>
      <c r="AG1108" s="64"/>
      <c r="AH1108" s="64" t="s">
        <v>519</v>
      </c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</row>
    <row r="1109" spans="1:50" x14ac:dyDescent="0.25">
      <c r="A1109" s="74" t="s">
        <v>958</v>
      </c>
      <c r="B1109" s="64"/>
      <c r="C1109" s="64">
        <v>486214</v>
      </c>
      <c r="D1109" s="64" t="s">
        <v>959</v>
      </c>
      <c r="E1109" s="64"/>
      <c r="F1109" s="64" t="s">
        <v>349</v>
      </c>
      <c r="G1109" s="64" t="s">
        <v>55</v>
      </c>
      <c r="H1109" s="64"/>
      <c r="I1109" s="64"/>
      <c r="J1109" s="64"/>
      <c r="K1109" s="64"/>
      <c r="L1109" s="64"/>
      <c r="M1109" s="64" t="s">
        <v>57</v>
      </c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 t="s">
        <v>19</v>
      </c>
      <c r="Z1109" s="64"/>
      <c r="AA1109" s="64" t="s">
        <v>59</v>
      </c>
      <c r="AB1109" s="64"/>
      <c r="AC1109" s="64" t="s">
        <v>19</v>
      </c>
      <c r="AD1109" s="64" t="s">
        <v>19</v>
      </c>
      <c r="AE1109" s="64" t="s">
        <v>19</v>
      </c>
      <c r="AF1109" s="64" t="s">
        <v>60</v>
      </c>
      <c r="AG1109" s="64"/>
      <c r="AH1109" s="64" t="s">
        <v>519</v>
      </c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6"/>
      <c r="AX1109" s="64"/>
    </row>
    <row r="1110" spans="1:50" x14ac:dyDescent="0.25">
      <c r="A1110" s="74" t="s">
        <v>960</v>
      </c>
      <c r="B1110" s="64"/>
      <c r="C1110" s="64">
        <v>486860</v>
      </c>
      <c r="D1110" s="64" t="s">
        <v>961</v>
      </c>
      <c r="E1110" s="64"/>
      <c r="F1110" s="64" t="s">
        <v>349</v>
      </c>
      <c r="G1110" s="64" t="s">
        <v>55</v>
      </c>
      <c r="H1110" s="64"/>
      <c r="I1110" s="64"/>
      <c r="J1110" s="64"/>
      <c r="K1110" s="64"/>
      <c r="L1110" s="64"/>
      <c r="M1110" s="64" t="s">
        <v>66</v>
      </c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 t="s">
        <v>19</v>
      </c>
      <c r="Z1110" s="64"/>
      <c r="AA1110" s="64" t="s">
        <v>59</v>
      </c>
      <c r="AB1110" s="64"/>
      <c r="AC1110" s="64" t="s">
        <v>19</v>
      </c>
      <c r="AD1110" s="64" t="s">
        <v>19</v>
      </c>
      <c r="AE1110" s="64" t="s">
        <v>19</v>
      </c>
      <c r="AF1110" s="64" t="s">
        <v>60</v>
      </c>
      <c r="AG1110" s="64"/>
      <c r="AH1110" s="64" t="s">
        <v>519</v>
      </c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</row>
    <row r="1111" spans="1:50" x14ac:dyDescent="0.25">
      <c r="A1111" s="73" t="s">
        <v>1648</v>
      </c>
      <c r="B1111" s="64"/>
      <c r="C1111" s="64">
        <v>487483</v>
      </c>
      <c r="D1111" s="64" t="s">
        <v>362</v>
      </c>
      <c r="E1111" s="64"/>
      <c r="F1111" s="64" t="s">
        <v>349</v>
      </c>
      <c r="G1111" s="64" t="s">
        <v>55</v>
      </c>
      <c r="H1111" s="64"/>
      <c r="I1111" s="64"/>
      <c r="J1111" s="64"/>
      <c r="K1111" s="64"/>
      <c r="L1111" s="64"/>
      <c r="M1111" s="64" t="s">
        <v>66</v>
      </c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 t="s">
        <v>19</v>
      </c>
      <c r="Z1111" s="64"/>
      <c r="AA1111" s="64" t="s">
        <v>59</v>
      </c>
      <c r="AB1111" s="64"/>
      <c r="AC1111" s="64" t="s">
        <v>19</v>
      </c>
      <c r="AD1111" s="64" t="s">
        <v>19</v>
      </c>
      <c r="AE1111" s="64" t="s">
        <v>19</v>
      </c>
      <c r="AF1111" s="64" t="s">
        <v>60</v>
      </c>
      <c r="AG1111" s="64"/>
      <c r="AH1111" s="64" t="s">
        <v>519</v>
      </c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</row>
    <row r="1112" spans="1:50" x14ac:dyDescent="0.25">
      <c r="A1112" s="73" t="s">
        <v>1649</v>
      </c>
      <c r="B1112" s="64"/>
      <c r="C1112" s="64">
        <v>812650</v>
      </c>
      <c r="D1112" s="64" t="s">
        <v>962</v>
      </c>
      <c r="E1112" s="64"/>
      <c r="F1112" s="64" t="s">
        <v>97</v>
      </c>
      <c r="G1112" s="64" t="s">
        <v>55</v>
      </c>
      <c r="H1112" s="64"/>
      <c r="I1112" s="64"/>
      <c r="J1112" s="64"/>
      <c r="K1112" s="64"/>
      <c r="L1112" s="64"/>
      <c r="M1112" s="64" t="s">
        <v>66</v>
      </c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 t="s">
        <v>19</v>
      </c>
      <c r="Z1112" s="64"/>
      <c r="AA1112" s="64" t="s">
        <v>59</v>
      </c>
      <c r="AB1112" s="64"/>
      <c r="AC1112" s="64" t="s">
        <v>19</v>
      </c>
      <c r="AD1112" s="64" t="s">
        <v>19</v>
      </c>
      <c r="AE1112" s="64" t="s">
        <v>19</v>
      </c>
      <c r="AF1112" s="64" t="s">
        <v>60</v>
      </c>
      <c r="AG1112" s="64"/>
      <c r="AH1112" s="64" t="s">
        <v>519</v>
      </c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</row>
    <row r="1113" spans="1:50" x14ac:dyDescent="0.25">
      <c r="A1113" s="74" t="s">
        <v>963</v>
      </c>
      <c r="B1113" s="64"/>
      <c r="C1113" s="64">
        <v>486308</v>
      </c>
      <c r="D1113" s="64" t="s">
        <v>679</v>
      </c>
      <c r="E1113" s="64"/>
      <c r="F1113" s="64" t="s">
        <v>349</v>
      </c>
      <c r="G1113" s="64" t="s">
        <v>55</v>
      </c>
      <c r="H1113" s="64"/>
      <c r="I1113" s="64"/>
      <c r="J1113" s="64"/>
      <c r="K1113" s="64"/>
      <c r="L1113" s="64"/>
      <c r="M1113" s="64" t="s">
        <v>57</v>
      </c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 t="s">
        <v>19</v>
      </c>
      <c r="Z1113" s="64"/>
      <c r="AA1113" s="64" t="s">
        <v>59</v>
      </c>
      <c r="AB1113" s="64"/>
      <c r="AC1113" s="64" t="s">
        <v>19</v>
      </c>
      <c r="AD1113" s="64" t="s">
        <v>19</v>
      </c>
      <c r="AE1113" s="64" t="s">
        <v>19</v>
      </c>
      <c r="AF1113" s="64" t="s">
        <v>60</v>
      </c>
      <c r="AG1113" s="64"/>
      <c r="AH1113" s="64" t="s">
        <v>519</v>
      </c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</row>
    <row r="1114" spans="1:50" x14ac:dyDescent="0.25">
      <c r="A1114" s="74" t="s">
        <v>964</v>
      </c>
      <c r="B1114" s="64"/>
      <c r="C1114" s="64">
        <v>486290</v>
      </c>
      <c r="D1114" s="64" t="s">
        <v>965</v>
      </c>
      <c r="E1114" s="64"/>
      <c r="F1114" s="64" t="s">
        <v>349</v>
      </c>
      <c r="G1114" s="64" t="s">
        <v>55</v>
      </c>
      <c r="H1114" s="64"/>
      <c r="I1114" s="64"/>
      <c r="J1114" s="64"/>
      <c r="K1114" s="64"/>
      <c r="L1114" s="64"/>
      <c r="M1114" s="64" t="s">
        <v>57</v>
      </c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 t="s">
        <v>19</v>
      </c>
      <c r="Z1114" s="64"/>
      <c r="AA1114" s="64" t="s">
        <v>59</v>
      </c>
      <c r="AB1114" s="64"/>
      <c r="AC1114" s="64" t="s">
        <v>19</v>
      </c>
      <c r="AD1114" s="64" t="s">
        <v>19</v>
      </c>
      <c r="AE1114" s="64" t="s">
        <v>19</v>
      </c>
      <c r="AF1114" s="64" t="s">
        <v>60</v>
      </c>
      <c r="AG1114" s="64"/>
      <c r="AH1114" s="64" t="s">
        <v>519</v>
      </c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</row>
    <row r="1115" spans="1:50" x14ac:dyDescent="0.25">
      <c r="A1115" s="74" t="s">
        <v>966</v>
      </c>
      <c r="B1115" s="64"/>
      <c r="C1115" s="64">
        <v>486563</v>
      </c>
      <c r="D1115" s="64" t="s">
        <v>967</v>
      </c>
      <c r="E1115" s="64"/>
      <c r="F1115" s="64" t="s">
        <v>97</v>
      </c>
      <c r="G1115" s="64" t="s">
        <v>55</v>
      </c>
      <c r="H1115" s="64"/>
      <c r="I1115" s="64"/>
      <c r="J1115" s="64"/>
      <c r="K1115" s="64"/>
      <c r="L1115" s="64"/>
      <c r="M1115" s="64" t="s">
        <v>84</v>
      </c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 t="s">
        <v>19</v>
      </c>
      <c r="Z1115" s="64"/>
      <c r="AA1115" s="64" t="s">
        <v>59</v>
      </c>
      <c r="AB1115" s="64"/>
      <c r="AC1115" s="64" t="s">
        <v>19</v>
      </c>
      <c r="AD1115" s="64" t="s">
        <v>19</v>
      </c>
      <c r="AE1115" s="64" t="s">
        <v>19</v>
      </c>
      <c r="AF1115" s="64" t="s">
        <v>60</v>
      </c>
      <c r="AG1115" s="64"/>
      <c r="AH1115" s="64" t="s">
        <v>519</v>
      </c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</row>
    <row r="1116" spans="1:50" x14ac:dyDescent="0.25">
      <c r="A1116" s="73" t="s">
        <v>1650</v>
      </c>
      <c r="B1116" s="64"/>
      <c r="C1116" s="64">
        <v>486638</v>
      </c>
      <c r="D1116" s="64" t="s">
        <v>968</v>
      </c>
      <c r="E1116" s="64"/>
      <c r="F1116" s="64" t="s">
        <v>555</v>
      </c>
      <c r="G1116" s="64" t="s">
        <v>55</v>
      </c>
      <c r="H1116" s="64"/>
      <c r="I1116" s="64"/>
      <c r="J1116" s="64"/>
      <c r="K1116" s="64"/>
      <c r="L1116" s="64"/>
      <c r="M1116" s="64" t="s">
        <v>57</v>
      </c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 t="s">
        <v>19</v>
      </c>
      <c r="Z1116" s="64"/>
      <c r="AA1116" s="64" t="s">
        <v>59</v>
      </c>
      <c r="AB1116" s="64"/>
      <c r="AC1116" s="64" t="s">
        <v>19</v>
      </c>
      <c r="AD1116" s="64" t="s">
        <v>19</v>
      </c>
      <c r="AE1116" s="64" t="s">
        <v>19</v>
      </c>
      <c r="AF1116" s="64" t="s">
        <v>60</v>
      </c>
      <c r="AG1116" s="64"/>
      <c r="AH1116" s="64" t="s">
        <v>519</v>
      </c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6"/>
      <c r="AX1116" s="64"/>
    </row>
    <row r="1117" spans="1:50" x14ac:dyDescent="0.25">
      <c r="A1117" s="74" t="s">
        <v>969</v>
      </c>
      <c r="B1117" s="64"/>
      <c r="C1117" s="64">
        <v>487096</v>
      </c>
      <c r="D1117" s="64" t="s">
        <v>970</v>
      </c>
      <c r="E1117" s="64"/>
      <c r="F1117" s="64" t="s">
        <v>141</v>
      </c>
      <c r="G1117" s="64" t="s">
        <v>55</v>
      </c>
      <c r="H1117" s="64"/>
      <c r="I1117" s="64"/>
      <c r="J1117" s="64"/>
      <c r="K1117" s="64"/>
      <c r="L1117" s="64"/>
      <c r="M1117" s="64" t="s">
        <v>84</v>
      </c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 t="s">
        <v>19</v>
      </c>
      <c r="Z1117" s="64"/>
      <c r="AA1117" s="64" t="s">
        <v>59</v>
      </c>
      <c r="AB1117" s="64"/>
      <c r="AC1117" s="64" t="s">
        <v>19</v>
      </c>
      <c r="AD1117" s="64" t="s">
        <v>19</v>
      </c>
      <c r="AE1117" s="64" t="s">
        <v>19</v>
      </c>
      <c r="AF1117" s="64" t="s">
        <v>60</v>
      </c>
      <c r="AG1117" s="64"/>
      <c r="AH1117" s="64" t="s">
        <v>519</v>
      </c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</row>
    <row r="1118" spans="1:50" x14ac:dyDescent="0.25">
      <c r="A1118" s="74" t="s">
        <v>971</v>
      </c>
      <c r="B1118" s="64"/>
      <c r="C1118" s="64">
        <v>487143</v>
      </c>
      <c r="D1118" s="64" t="s">
        <v>972</v>
      </c>
      <c r="E1118" s="64"/>
      <c r="F1118" s="64" t="s">
        <v>141</v>
      </c>
      <c r="G1118" s="64" t="s">
        <v>55</v>
      </c>
      <c r="H1118" s="64"/>
      <c r="I1118" s="64"/>
      <c r="J1118" s="64"/>
      <c r="K1118" s="64"/>
      <c r="L1118" s="64"/>
      <c r="M1118" s="64" t="s">
        <v>66</v>
      </c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 t="s">
        <v>19</v>
      </c>
      <c r="Z1118" s="64"/>
      <c r="AA1118" s="64" t="s">
        <v>59</v>
      </c>
      <c r="AB1118" s="64"/>
      <c r="AC1118" s="64" t="s">
        <v>19</v>
      </c>
      <c r="AD1118" s="64" t="s">
        <v>19</v>
      </c>
      <c r="AE1118" s="64" t="s">
        <v>19</v>
      </c>
      <c r="AF1118" s="64" t="s">
        <v>60</v>
      </c>
      <c r="AG1118" s="64"/>
      <c r="AH1118" s="64" t="s">
        <v>519</v>
      </c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</row>
    <row r="1119" spans="1:50" x14ac:dyDescent="0.25">
      <c r="A1119" s="74" t="s">
        <v>973</v>
      </c>
      <c r="B1119" s="64"/>
      <c r="C1119" s="64">
        <v>487157</v>
      </c>
      <c r="D1119" s="64" t="s">
        <v>974</v>
      </c>
      <c r="E1119" s="64"/>
      <c r="F1119" s="64" t="s">
        <v>141</v>
      </c>
      <c r="G1119" s="64" t="s">
        <v>55</v>
      </c>
      <c r="H1119" s="64"/>
      <c r="I1119" s="64"/>
      <c r="J1119" s="64"/>
      <c r="K1119" s="64"/>
      <c r="L1119" s="64"/>
      <c r="M1119" s="64" t="s">
        <v>66</v>
      </c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 t="s">
        <v>19</v>
      </c>
      <c r="Z1119" s="64"/>
      <c r="AA1119" s="64" t="s">
        <v>59</v>
      </c>
      <c r="AB1119" s="64"/>
      <c r="AC1119" s="64" t="s">
        <v>19</v>
      </c>
      <c r="AD1119" s="64" t="s">
        <v>19</v>
      </c>
      <c r="AE1119" s="64" t="s">
        <v>19</v>
      </c>
      <c r="AF1119" s="64" t="s">
        <v>60</v>
      </c>
      <c r="AG1119" s="64"/>
      <c r="AH1119" s="64" t="s">
        <v>519</v>
      </c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5"/>
      <c r="AX1119" s="64"/>
    </row>
    <row r="1120" spans="1:50" x14ac:dyDescent="0.25">
      <c r="A1120" s="74" t="s">
        <v>975</v>
      </c>
      <c r="B1120" s="64"/>
      <c r="C1120" s="64">
        <v>487176</v>
      </c>
      <c r="D1120" s="64" t="s">
        <v>976</v>
      </c>
      <c r="E1120" s="64"/>
      <c r="F1120" s="64" t="s">
        <v>141</v>
      </c>
      <c r="G1120" s="64" t="s">
        <v>55</v>
      </c>
      <c r="H1120" s="64"/>
      <c r="I1120" s="64"/>
      <c r="J1120" s="64"/>
      <c r="K1120" s="64"/>
      <c r="L1120" s="64"/>
      <c r="M1120" s="64" t="s">
        <v>66</v>
      </c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 t="s">
        <v>19</v>
      </c>
      <c r="Z1120" s="64"/>
      <c r="AA1120" s="64" t="s">
        <v>59</v>
      </c>
      <c r="AB1120" s="64"/>
      <c r="AC1120" s="64" t="s">
        <v>19</v>
      </c>
      <c r="AD1120" s="64" t="s">
        <v>19</v>
      </c>
      <c r="AE1120" s="64" t="s">
        <v>19</v>
      </c>
      <c r="AF1120" s="64" t="s">
        <v>60</v>
      </c>
      <c r="AG1120" s="64"/>
      <c r="AH1120" s="64" t="s">
        <v>519</v>
      </c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</row>
    <row r="1121" spans="1:50" x14ac:dyDescent="0.25">
      <c r="A1121" s="73" t="s">
        <v>1651</v>
      </c>
      <c r="B1121" s="64"/>
      <c r="C1121" s="64">
        <v>486638</v>
      </c>
      <c r="D1121" s="64" t="s">
        <v>968</v>
      </c>
      <c r="E1121" s="64"/>
      <c r="F1121" s="64" t="s">
        <v>553</v>
      </c>
      <c r="G1121" s="64" t="s">
        <v>55</v>
      </c>
      <c r="H1121" s="64"/>
      <c r="I1121" s="64"/>
      <c r="J1121" s="64"/>
      <c r="K1121" s="64"/>
      <c r="L1121" s="64"/>
      <c r="M1121" s="64" t="s">
        <v>57</v>
      </c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 t="s">
        <v>19</v>
      </c>
      <c r="Z1121" s="64"/>
      <c r="AA1121" s="64" t="s">
        <v>59</v>
      </c>
      <c r="AB1121" s="64"/>
      <c r="AC1121" s="64" t="s">
        <v>19</v>
      </c>
      <c r="AD1121" s="64" t="s">
        <v>19</v>
      </c>
      <c r="AE1121" s="64" t="s">
        <v>19</v>
      </c>
      <c r="AF1121" s="64" t="s">
        <v>60</v>
      </c>
      <c r="AG1121" s="64"/>
      <c r="AH1121" s="64" t="s">
        <v>519</v>
      </c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5"/>
      <c r="AX1121" s="64"/>
    </row>
    <row r="1122" spans="1:50" x14ac:dyDescent="0.25">
      <c r="A1122" s="74" t="s">
        <v>977</v>
      </c>
      <c r="B1122" s="64"/>
      <c r="C1122" s="64">
        <v>486723</v>
      </c>
      <c r="D1122" s="64" t="s">
        <v>80</v>
      </c>
      <c r="E1122" s="64"/>
      <c r="F1122" s="64" t="s">
        <v>555</v>
      </c>
      <c r="G1122" s="64" t="s">
        <v>55</v>
      </c>
      <c r="H1122" s="64"/>
      <c r="I1122" s="64"/>
      <c r="J1122" s="64"/>
      <c r="K1122" s="64"/>
      <c r="L1122" s="64"/>
      <c r="M1122" s="64" t="s">
        <v>57</v>
      </c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 t="s">
        <v>19</v>
      </c>
      <c r="Z1122" s="64"/>
      <c r="AA1122" s="64" t="s">
        <v>59</v>
      </c>
      <c r="AB1122" s="64"/>
      <c r="AC1122" s="64" t="s">
        <v>19</v>
      </c>
      <c r="AD1122" s="64" t="s">
        <v>19</v>
      </c>
      <c r="AE1122" s="64" t="s">
        <v>19</v>
      </c>
      <c r="AF1122" s="64" t="s">
        <v>60</v>
      </c>
      <c r="AG1122" s="64"/>
      <c r="AH1122" s="64" t="s">
        <v>519</v>
      </c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</row>
    <row r="1123" spans="1:50" x14ac:dyDescent="0.25">
      <c r="A1123" s="74" t="s">
        <v>978</v>
      </c>
      <c r="B1123" s="64"/>
      <c r="C1123" s="64">
        <v>486718</v>
      </c>
      <c r="D1123" s="64" t="s">
        <v>979</v>
      </c>
      <c r="E1123" s="64"/>
      <c r="F1123" s="64" t="s">
        <v>201</v>
      </c>
      <c r="G1123" s="64" t="s">
        <v>56</v>
      </c>
      <c r="H1123" s="64"/>
      <c r="I1123" s="64"/>
      <c r="J1123" s="64"/>
      <c r="K1123" s="64"/>
      <c r="L1123" s="64"/>
      <c r="M1123" s="64" t="s">
        <v>57</v>
      </c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 t="s">
        <v>19</v>
      </c>
      <c r="Z1123" s="64"/>
      <c r="AA1123" s="64" t="s">
        <v>59</v>
      </c>
      <c r="AB1123" s="64"/>
      <c r="AC1123" s="64" t="s">
        <v>19</v>
      </c>
      <c r="AD1123" s="64" t="s">
        <v>19</v>
      </c>
      <c r="AE1123" s="64" t="s">
        <v>19</v>
      </c>
      <c r="AF1123" s="64" t="s">
        <v>60</v>
      </c>
      <c r="AG1123" s="64"/>
      <c r="AH1123" s="64" t="s">
        <v>519</v>
      </c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5"/>
      <c r="AX1123" s="64"/>
    </row>
    <row r="1124" spans="1:50" x14ac:dyDescent="0.25">
      <c r="A1124" s="73" t="s">
        <v>1652</v>
      </c>
      <c r="B1124" s="64"/>
      <c r="C1124" s="64">
        <v>487176</v>
      </c>
      <c r="D1124" s="64" t="s">
        <v>976</v>
      </c>
      <c r="E1124" s="64"/>
      <c r="F1124" s="64" t="s">
        <v>193</v>
      </c>
      <c r="G1124" s="64" t="s">
        <v>55</v>
      </c>
      <c r="H1124" s="64"/>
      <c r="I1124" s="64"/>
      <c r="J1124" s="64"/>
      <c r="K1124" s="64"/>
      <c r="L1124" s="64"/>
      <c r="M1124" s="64" t="s">
        <v>66</v>
      </c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 t="s">
        <v>19</v>
      </c>
      <c r="Z1124" s="64"/>
      <c r="AA1124" s="64" t="s">
        <v>59</v>
      </c>
      <c r="AB1124" s="64"/>
      <c r="AC1124" s="64" t="s">
        <v>19</v>
      </c>
      <c r="AD1124" s="64" t="s">
        <v>19</v>
      </c>
      <c r="AE1124" s="64" t="s">
        <v>19</v>
      </c>
      <c r="AF1124" s="64" t="s">
        <v>60</v>
      </c>
      <c r="AG1124" s="64"/>
      <c r="AH1124" s="64" t="s">
        <v>519</v>
      </c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</row>
    <row r="1125" spans="1:50" x14ac:dyDescent="0.25">
      <c r="A1125" s="74" t="s">
        <v>980</v>
      </c>
      <c r="B1125" s="64"/>
      <c r="C1125" s="64">
        <v>487063</v>
      </c>
      <c r="D1125" s="64" t="s">
        <v>981</v>
      </c>
      <c r="E1125" s="64"/>
      <c r="F1125" s="64" t="s">
        <v>193</v>
      </c>
      <c r="G1125" s="64" t="s">
        <v>55</v>
      </c>
      <c r="H1125" s="64"/>
      <c r="I1125" s="64"/>
      <c r="J1125" s="64"/>
      <c r="K1125" s="64"/>
      <c r="L1125" s="64"/>
      <c r="M1125" s="64" t="s">
        <v>84</v>
      </c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 t="s">
        <v>19</v>
      </c>
      <c r="Z1125" s="64"/>
      <c r="AA1125" s="64" t="s">
        <v>59</v>
      </c>
      <c r="AB1125" s="64"/>
      <c r="AC1125" s="64" t="s">
        <v>19</v>
      </c>
      <c r="AD1125" s="64" t="s">
        <v>19</v>
      </c>
      <c r="AE1125" s="64" t="s">
        <v>19</v>
      </c>
      <c r="AF1125" s="64" t="s">
        <v>60</v>
      </c>
      <c r="AG1125" s="64"/>
      <c r="AH1125" s="64" t="s">
        <v>519</v>
      </c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</row>
    <row r="1126" spans="1:50" x14ac:dyDescent="0.25">
      <c r="A1126" s="74" t="s">
        <v>982</v>
      </c>
      <c r="B1126" s="64"/>
      <c r="C1126" s="64">
        <v>487195</v>
      </c>
      <c r="D1126" s="64" t="s">
        <v>983</v>
      </c>
      <c r="E1126" s="64"/>
      <c r="F1126" s="64" t="s">
        <v>141</v>
      </c>
      <c r="G1126" s="64" t="s">
        <v>55</v>
      </c>
      <c r="H1126" s="64"/>
      <c r="I1126" s="64"/>
      <c r="J1126" s="64"/>
      <c r="K1126" s="64"/>
      <c r="L1126" s="64"/>
      <c r="M1126" s="64" t="s">
        <v>66</v>
      </c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 t="s">
        <v>19</v>
      </c>
      <c r="Z1126" s="64"/>
      <c r="AA1126" s="64" t="s">
        <v>59</v>
      </c>
      <c r="AB1126" s="64"/>
      <c r="AC1126" s="64" t="s">
        <v>19</v>
      </c>
      <c r="AD1126" s="64" t="s">
        <v>19</v>
      </c>
      <c r="AE1126" s="64" t="s">
        <v>19</v>
      </c>
      <c r="AF1126" s="64" t="s">
        <v>60</v>
      </c>
      <c r="AG1126" s="64"/>
      <c r="AH1126" s="64" t="s">
        <v>519</v>
      </c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5"/>
      <c r="AX1126" s="64"/>
    </row>
    <row r="1127" spans="1:50" x14ac:dyDescent="0.25">
      <c r="A1127" s="74" t="s">
        <v>984</v>
      </c>
      <c r="B1127" s="64"/>
      <c r="C1127" s="64">
        <v>486638</v>
      </c>
      <c r="D1127" s="64" t="s">
        <v>968</v>
      </c>
      <c r="E1127" s="64"/>
      <c r="F1127" s="64" t="s">
        <v>141</v>
      </c>
      <c r="G1127" s="64" t="s">
        <v>55</v>
      </c>
      <c r="H1127" s="64"/>
      <c r="I1127" s="64"/>
      <c r="J1127" s="64"/>
      <c r="K1127" s="64"/>
      <c r="L1127" s="64"/>
      <c r="M1127" s="64" t="s">
        <v>57</v>
      </c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 t="s">
        <v>19</v>
      </c>
      <c r="Z1127" s="64"/>
      <c r="AA1127" s="64" t="s">
        <v>59</v>
      </c>
      <c r="AB1127" s="64"/>
      <c r="AC1127" s="64" t="s">
        <v>19</v>
      </c>
      <c r="AD1127" s="64" t="s">
        <v>19</v>
      </c>
      <c r="AE1127" s="64" t="s">
        <v>19</v>
      </c>
      <c r="AF1127" s="64" t="s">
        <v>60</v>
      </c>
      <c r="AG1127" s="64"/>
      <c r="AH1127" s="64" t="s">
        <v>519</v>
      </c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</row>
    <row r="1128" spans="1:50" x14ac:dyDescent="0.25">
      <c r="A1128" s="74" t="s">
        <v>985</v>
      </c>
      <c r="B1128" s="64"/>
      <c r="C1128" s="64">
        <v>706334</v>
      </c>
      <c r="D1128" s="64" t="s">
        <v>986</v>
      </c>
      <c r="E1128" s="64"/>
      <c r="F1128" s="64" t="s">
        <v>141</v>
      </c>
      <c r="G1128" s="64" t="s">
        <v>55</v>
      </c>
      <c r="H1128" s="64"/>
      <c r="I1128" s="64"/>
      <c r="J1128" s="64"/>
      <c r="K1128" s="64"/>
      <c r="L1128" s="64"/>
      <c r="M1128" s="64" t="s">
        <v>66</v>
      </c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 t="s">
        <v>19</v>
      </c>
      <c r="Z1128" s="64"/>
      <c r="AA1128" s="64" t="s">
        <v>59</v>
      </c>
      <c r="AB1128" s="64"/>
      <c r="AC1128" s="64" t="s">
        <v>19</v>
      </c>
      <c r="AD1128" s="64" t="s">
        <v>19</v>
      </c>
      <c r="AE1128" s="64" t="s">
        <v>19</v>
      </c>
      <c r="AF1128" s="64" t="s">
        <v>60</v>
      </c>
      <c r="AG1128" s="64"/>
      <c r="AH1128" s="64" t="s">
        <v>519</v>
      </c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</row>
    <row r="1129" spans="1:50" x14ac:dyDescent="0.25">
      <c r="A1129" s="73" t="s">
        <v>1653</v>
      </c>
      <c r="B1129" s="64"/>
      <c r="C1129" s="64">
        <v>487195</v>
      </c>
      <c r="D1129" s="64" t="s">
        <v>983</v>
      </c>
      <c r="E1129" s="64"/>
      <c r="F1129" s="64" t="s">
        <v>193</v>
      </c>
      <c r="G1129" s="64" t="s">
        <v>55</v>
      </c>
      <c r="H1129" s="64"/>
      <c r="I1129" s="64"/>
      <c r="J1129" s="64"/>
      <c r="K1129" s="64"/>
      <c r="L1129" s="64"/>
      <c r="M1129" s="64" t="s">
        <v>66</v>
      </c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 t="s">
        <v>19</v>
      </c>
      <c r="Z1129" s="64"/>
      <c r="AA1129" s="64" t="s">
        <v>59</v>
      </c>
      <c r="AB1129" s="64"/>
      <c r="AC1129" s="64" t="s">
        <v>19</v>
      </c>
      <c r="AD1129" s="64" t="s">
        <v>19</v>
      </c>
      <c r="AE1129" s="64" t="s">
        <v>19</v>
      </c>
      <c r="AF1129" s="64" t="s">
        <v>60</v>
      </c>
      <c r="AG1129" s="64"/>
      <c r="AH1129" s="64" t="s">
        <v>519</v>
      </c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5"/>
      <c r="AX1129" s="64"/>
    </row>
    <row r="1130" spans="1:50" x14ac:dyDescent="0.25">
      <c r="A1130" s="74" t="s">
        <v>987</v>
      </c>
      <c r="B1130" s="64"/>
      <c r="C1130" s="64">
        <v>486638</v>
      </c>
      <c r="D1130" s="64" t="s">
        <v>968</v>
      </c>
      <c r="E1130" s="64"/>
      <c r="F1130" s="64" t="s">
        <v>193</v>
      </c>
      <c r="G1130" s="64" t="s">
        <v>55</v>
      </c>
      <c r="H1130" s="64"/>
      <c r="I1130" s="64"/>
      <c r="J1130" s="64"/>
      <c r="K1130" s="64"/>
      <c r="L1130" s="64"/>
      <c r="M1130" s="64" t="s">
        <v>57</v>
      </c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 t="s">
        <v>19</v>
      </c>
      <c r="Z1130" s="64"/>
      <c r="AA1130" s="64" t="s">
        <v>59</v>
      </c>
      <c r="AB1130" s="64"/>
      <c r="AC1130" s="64" t="s">
        <v>19</v>
      </c>
      <c r="AD1130" s="64" t="s">
        <v>19</v>
      </c>
      <c r="AE1130" s="64" t="s">
        <v>19</v>
      </c>
      <c r="AF1130" s="64" t="s">
        <v>60</v>
      </c>
      <c r="AG1130" s="64"/>
      <c r="AH1130" s="64" t="s">
        <v>519</v>
      </c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</row>
    <row r="1131" spans="1:50" x14ac:dyDescent="0.25">
      <c r="A1131" s="74" t="s">
        <v>988</v>
      </c>
      <c r="B1131" s="64"/>
      <c r="C1131" s="64">
        <v>487096</v>
      </c>
      <c r="D1131" s="64" t="s">
        <v>970</v>
      </c>
      <c r="E1131" s="64"/>
      <c r="F1131" s="64" t="s">
        <v>193</v>
      </c>
      <c r="G1131" s="64" t="s">
        <v>55</v>
      </c>
      <c r="H1131" s="64"/>
      <c r="I1131" s="64"/>
      <c r="J1131" s="64"/>
      <c r="K1131" s="64"/>
      <c r="L1131" s="64"/>
      <c r="M1131" s="64" t="s">
        <v>84</v>
      </c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 t="s">
        <v>19</v>
      </c>
      <c r="Z1131" s="64"/>
      <c r="AA1131" s="64" t="s">
        <v>59</v>
      </c>
      <c r="AB1131" s="64"/>
      <c r="AC1131" s="64" t="s">
        <v>19</v>
      </c>
      <c r="AD1131" s="64" t="s">
        <v>19</v>
      </c>
      <c r="AE1131" s="64" t="s">
        <v>19</v>
      </c>
      <c r="AF1131" s="64" t="s">
        <v>60</v>
      </c>
      <c r="AG1131" s="64"/>
      <c r="AH1131" s="64" t="s">
        <v>519</v>
      </c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</row>
    <row r="1132" spans="1:50" x14ac:dyDescent="0.25">
      <c r="A1132" s="74" t="s">
        <v>989</v>
      </c>
      <c r="B1132" s="64"/>
      <c r="C1132" s="64">
        <v>487157</v>
      </c>
      <c r="D1132" s="64" t="s">
        <v>974</v>
      </c>
      <c r="E1132" s="64"/>
      <c r="F1132" s="64" t="s">
        <v>193</v>
      </c>
      <c r="G1132" s="64" t="s">
        <v>55</v>
      </c>
      <c r="H1132" s="64"/>
      <c r="I1132" s="64"/>
      <c r="J1132" s="64"/>
      <c r="K1132" s="64"/>
      <c r="L1132" s="64"/>
      <c r="M1132" s="64" t="s">
        <v>66</v>
      </c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 t="s">
        <v>19</v>
      </c>
      <c r="Z1132" s="64"/>
      <c r="AA1132" s="64" t="s">
        <v>59</v>
      </c>
      <c r="AB1132" s="64"/>
      <c r="AC1132" s="64" t="s">
        <v>19</v>
      </c>
      <c r="AD1132" s="64" t="s">
        <v>19</v>
      </c>
      <c r="AE1132" s="64" t="s">
        <v>19</v>
      </c>
      <c r="AF1132" s="64" t="s">
        <v>60</v>
      </c>
      <c r="AG1132" s="64"/>
      <c r="AH1132" s="64" t="s">
        <v>519</v>
      </c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5"/>
      <c r="AX1132" s="64"/>
    </row>
    <row r="1133" spans="1:50" x14ac:dyDescent="0.25">
      <c r="A1133" s="74" t="s">
        <v>990</v>
      </c>
      <c r="B1133" s="64"/>
      <c r="C1133" s="64">
        <v>487143</v>
      </c>
      <c r="D1133" s="64" t="s">
        <v>972</v>
      </c>
      <c r="E1133" s="64"/>
      <c r="F1133" s="64" t="s">
        <v>193</v>
      </c>
      <c r="G1133" s="64" t="s">
        <v>55</v>
      </c>
      <c r="H1133" s="64"/>
      <c r="I1133" s="64"/>
      <c r="J1133" s="64"/>
      <c r="K1133" s="64"/>
      <c r="L1133" s="64"/>
      <c r="M1133" s="64" t="s">
        <v>66</v>
      </c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 t="s">
        <v>19</v>
      </c>
      <c r="Z1133" s="64"/>
      <c r="AA1133" s="64" t="s">
        <v>59</v>
      </c>
      <c r="AB1133" s="64"/>
      <c r="AC1133" s="64" t="s">
        <v>19</v>
      </c>
      <c r="AD1133" s="64" t="s">
        <v>19</v>
      </c>
      <c r="AE1133" s="64" t="s">
        <v>19</v>
      </c>
      <c r="AF1133" s="64" t="s">
        <v>60</v>
      </c>
      <c r="AG1133" s="64"/>
      <c r="AH1133" s="64" t="s">
        <v>519</v>
      </c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</row>
    <row r="1134" spans="1:50" x14ac:dyDescent="0.25">
      <c r="A1134" s="74" t="s">
        <v>991</v>
      </c>
      <c r="B1134" s="64"/>
      <c r="C1134" s="64">
        <v>486389</v>
      </c>
      <c r="D1134" s="64" t="s">
        <v>992</v>
      </c>
      <c r="E1134" s="64"/>
      <c r="F1134" s="64" t="s">
        <v>141</v>
      </c>
      <c r="G1134" s="64" t="s">
        <v>55</v>
      </c>
      <c r="H1134" s="64"/>
      <c r="I1134" s="64"/>
      <c r="J1134" s="64"/>
      <c r="K1134" s="64"/>
      <c r="L1134" s="64"/>
      <c r="M1134" s="64" t="s">
        <v>57</v>
      </c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 t="s">
        <v>948</v>
      </c>
      <c r="Z1134" s="64"/>
      <c r="AA1134" s="64" t="s">
        <v>59</v>
      </c>
      <c r="AB1134" s="64"/>
      <c r="AC1134" s="64" t="s">
        <v>19</v>
      </c>
      <c r="AD1134" s="64" t="s">
        <v>19</v>
      </c>
      <c r="AE1134" s="64" t="s">
        <v>19</v>
      </c>
      <c r="AF1134" s="64" t="s">
        <v>60</v>
      </c>
      <c r="AG1134" s="64"/>
      <c r="AH1134" s="64" t="s">
        <v>519</v>
      </c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</row>
    <row r="1135" spans="1:50" x14ac:dyDescent="0.25">
      <c r="A1135" s="74" t="s">
        <v>993</v>
      </c>
      <c r="B1135" s="64"/>
      <c r="C1135" s="64">
        <v>487063</v>
      </c>
      <c r="D1135" s="64" t="s">
        <v>981</v>
      </c>
      <c r="E1135" s="64"/>
      <c r="F1135" s="64" t="s">
        <v>141</v>
      </c>
      <c r="G1135" s="64" t="s">
        <v>55</v>
      </c>
      <c r="H1135" s="64"/>
      <c r="I1135" s="64"/>
      <c r="J1135" s="64"/>
      <c r="K1135" s="64"/>
      <c r="L1135" s="64"/>
      <c r="M1135" s="64" t="s">
        <v>84</v>
      </c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 t="s">
        <v>19</v>
      </c>
      <c r="Z1135" s="64"/>
      <c r="AA1135" s="64" t="s">
        <v>59</v>
      </c>
      <c r="AB1135" s="64"/>
      <c r="AC1135" s="64" t="s">
        <v>19</v>
      </c>
      <c r="AD1135" s="64" t="s">
        <v>19</v>
      </c>
      <c r="AE1135" s="64" t="s">
        <v>19</v>
      </c>
      <c r="AF1135" s="64" t="s">
        <v>60</v>
      </c>
      <c r="AG1135" s="64"/>
      <c r="AH1135" s="64" t="s">
        <v>519</v>
      </c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</row>
    <row r="1136" spans="1:50" x14ac:dyDescent="0.25">
      <c r="A1136" s="74" t="s">
        <v>994</v>
      </c>
      <c r="B1136" s="64"/>
      <c r="C1136" s="64">
        <v>487124</v>
      </c>
      <c r="D1136" s="64" t="s">
        <v>995</v>
      </c>
      <c r="E1136" s="64"/>
      <c r="F1136" s="64" t="s">
        <v>141</v>
      </c>
      <c r="G1136" s="64" t="s">
        <v>55</v>
      </c>
      <c r="H1136" s="64"/>
      <c r="I1136" s="64"/>
      <c r="J1136" s="64"/>
      <c r="K1136" s="64"/>
      <c r="L1136" s="64"/>
      <c r="M1136" s="64" t="s">
        <v>66</v>
      </c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 t="s">
        <v>19</v>
      </c>
      <c r="Z1136" s="64"/>
      <c r="AA1136" s="64" t="s">
        <v>59</v>
      </c>
      <c r="AB1136" s="64"/>
      <c r="AC1136" s="64" t="s">
        <v>19</v>
      </c>
      <c r="AD1136" s="64" t="s">
        <v>19</v>
      </c>
      <c r="AE1136" s="64" t="s">
        <v>19</v>
      </c>
      <c r="AF1136" s="64" t="s">
        <v>60</v>
      </c>
      <c r="AG1136" s="64"/>
      <c r="AH1136" s="64" t="s">
        <v>519</v>
      </c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</row>
    <row r="1137" spans="1:50" x14ac:dyDescent="0.25">
      <c r="A1137" s="74" t="s">
        <v>996</v>
      </c>
      <c r="B1137" s="64"/>
      <c r="C1137" s="64">
        <v>486501</v>
      </c>
      <c r="D1137" s="64" t="s">
        <v>997</v>
      </c>
      <c r="E1137" s="64"/>
      <c r="F1137" s="64" t="s">
        <v>141</v>
      </c>
      <c r="G1137" s="64" t="s">
        <v>55</v>
      </c>
      <c r="H1137" s="64"/>
      <c r="I1137" s="64"/>
      <c r="J1137" s="64"/>
      <c r="K1137" s="64"/>
      <c r="L1137" s="64"/>
      <c r="M1137" s="64" t="s">
        <v>57</v>
      </c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 t="s">
        <v>716</v>
      </c>
      <c r="Z1137" s="64"/>
      <c r="AA1137" s="64" t="s">
        <v>59</v>
      </c>
      <c r="AB1137" s="64"/>
      <c r="AC1137" s="64" t="s">
        <v>19</v>
      </c>
      <c r="AD1137" s="64" t="s">
        <v>19</v>
      </c>
      <c r="AE1137" s="64" t="s">
        <v>19</v>
      </c>
      <c r="AF1137" s="64" t="s">
        <v>60</v>
      </c>
      <c r="AG1137" s="64"/>
      <c r="AH1137" s="64" t="s">
        <v>519</v>
      </c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</row>
    <row r="1138" spans="1:50" x14ac:dyDescent="0.25">
      <c r="A1138" s="74" t="s">
        <v>998</v>
      </c>
      <c r="B1138" s="64"/>
      <c r="C1138" s="64">
        <v>486624</v>
      </c>
      <c r="D1138" s="64" t="s">
        <v>999</v>
      </c>
      <c r="E1138" s="64"/>
      <c r="F1138" s="64" t="s">
        <v>141</v>
      </c>
      <c r="G1138" s="64" t="s">
        <v>55</v>
      </c>
      <c r="H1138" s="64"/>
      <c r="I1138" s="64"/>
      <c r="J1138" s="64"/>
      <c r="K1138" s="64"/>
      <c r="L1138" s="64"/>
      <c r="M1138" s="64" t="s">
        <v>57</v>
      </c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 t="s">
        <v>19</v>
      </c>
      <c r="Z1138" s="64"/>
      <c r="AA1138" s="64" t="s">
        <v>59</v>
      </c>
      <c r="AB1138" s="64"/>
      <c r="AC1138" s="64" t="s">
        <v>19</v>
      </c>
      <c r="AD1138" s="64" t="s">
        <v>19</v>
      </c>
      <c r="AE1138" s="64" t="s">
        <v>19</v>
      </c>
      <c r="AF1138" s="64" t="s">
        <v>60</v>
      </c>
      <c r="AG1138" s="64"/>
      <c r="AH1138" s="64" t="s">
        <v>519</v>
      </c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</row>
    <row r="1139" spans="1:50" x14ac:dyDescent="0.25">
      <c r="A1139" s="74" t="s">
        <v>1000</v>
      </c>
      <c r="B1139" s="64"/>
      <c r="C1139" s="64">
        <v>486431</v>
      </c>
      <c r="D1139" s="64" t="s">
        <v>1001</v>
      </c>
      <c r="E1139" s="64"/>
      <c r="F1139" s="64" t="s">
        <v>141</v>
      </c>
      <c r="G1139" s="64" t="s">
        <v>55</v>
      </c>
      <c r="H1139" s="64"/>
      <c r="I1139" s="64"/>
      <c r="J1139" s="64"/>
      <c r="K1139" s="64"/>
      <c r="L1139" s="64"/>
      <c r="M1139" s="64" t="s">
        <v>57</v>
      </c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 t="s">
        <v>19</v>
      </c>
      <c r="Z1139" s="64"/>
      <c r="AA1139" s="64" t="s">
        <v>59</v>
      </c>
      <c r="AB1139" s="64"/>
      <c r="AC1139" s="64" t="s">
        <v>19</v>
      </c>
      <c r="AD1139" s="64" t="s">
        <v>19</v>
      </c>
      <c r="AE1139" s="64" t="s">
        <v>19</v>
      </c>
      <c r="AF1139" s="64" t="s">
        <v>60</v>
      </c>
      <c r="AG1139" s="64"/>
      <c r="AH1139" s="64" t="s">
        <v>519</v>
      </c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5"/>
      <c r="AX1139" s="64"/>
    </row>
    <row r="1140" spans="1:50" x14ac:dyDescent="0.25">
      <c r="A1140" s="74" t="s">
        <v>1002</v>
      </c>
      <c r="B1140" s="64"/>
      <c r="C1140" s="64">
        <v>486365</v>
      </c>
      <c r="D1140" s="64" t="s">
        <v>1003</v>
      </c>
      <c r="E1140" s="64"/>
      <c r="F1140" s="64" t="s">
        <v>141</v>
      </c>
      <c r="G1140" s="64" t="s">
        <v>55</v>
      </c>
      <c r="H1140" s="64"/>
      <c r="I1140" s="64"/>
      <c r="J1140" s="64"/>
      <c r="K1140" s="64"/>
      <c r="L1140" s="64"/>
      <c r="M1140" s="64" t="s">
        <v>57</v>
      </c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 t="s">
        <v>19</v>
      </c>
      <c r="Z1140" s="64"/>
      <c r="AA1140" s="64" t="s">
        <v>59</v>
      </c>
      <c r="AB1140" s="64"/>
      <c r="AC1140" s="64" t="s">
        <v>19</v>
      </c>
      <c r="AD1140" s="64" t="s">
        <v>19</v>
      </c>
      <c r="AE1140" s="64" t="s">
        <v>19</v>
      </c>
      <c r="AF1140" s="64" t="s">
        <v>60</v>
      </c>
      <c r="AG1140" s="64"/>
      <c r="AH1140" s="64" t="s">
        <v>519</v>
      </c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</row>
    <row r="1141" spans="1:50" x14ac:dyDescent="0.25">
      <c r="A1141" s="74" t="s">
        <v>1004</v>
      </c>
      <c r="B1141" s="64"/>
      <c r="C1141" s="64">
        <v>486351</v>
      </c>
      <c r="D1141" s="64" t="s">
        <v>1005</v>
      </c>
      <c r="E1141" s="64"/>
      <c r="F1141" s="64" t="s">
        <v>141</v>
      </c>
      <c r="G1141" s="64" t="s">
        <v>55</v>
      </c>
      <c r="H1141" s="64"/>
      <c r="I1141" s="64"/>
      <c r="J1141" s="64"/>
      <c r="K1141" s="64"/>
      <c r="L1141" s="64"/>
      <c r="M1141" s="64" t="s">
        <v>57</v>
      </c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 t="s">
        <v>19</v>
      </c>
      <c r="Z1141" s="64"/>
      <c r="AA1141" s="64" t="s">
        <v>59</v>
      </c>
      <c r="AB1141" s="64"/>
      <c r="AC1141" s="64" t="s">
        <v>19</v>
      </c>
      <c r="AD1141" s="64" t="s">
        <v>19</v>
      </c>
      <c r="AE1141" s="64" t="s">
        <v>19</v>
      </c>
      <c r="AF1141" s="64" t="s">
        <v>60</v>
      </c>
      <c r="AG1141" s="64"/>
      <c r="AH1141" s="64" t="s">
        <v>519</v>
      </c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</row>
    <row r="1142" spans="1:50" x14ac:dyDescent="0.25">
      <c r="A1142" s="74" t="s">
        <v>1006</v>
      </c>
      <c r="B1142" s="64"/>
      <c r="C1142" s="64">
        <v>486737</v>
      </c>
      <c r="D1142" s="64" t="s">
        <v>563</v>
      </c>
      <c r="E1142" s="64"/>
      <c r="F1142" s="64" t="s">
        <v>141</v>
      </c>
      <c r="G1142" s="64" t="s">
        <v>55</v>
      </c>
      <c r="H1142" s="64"/>
      <c r="I1142" s="64"/>
      <c r="J1142" s="64"/>
      <c r="K1142" s="64"/>
      <c r="L1142" s="64"/>
      <c r="M1142" s="64" t="s">
        <v>57</v>
      </c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 t="s">
        <v>894</v>
      </c>
      <c r="Z1142" s="64"/>
      <c r="AA1142" s="64" t="s">
        <v>59</v>
      </c>
      <c r="AB1142" s="64"/>
      <c r="AC1142" s="64" t="s">
        <v>19</v>
      </c>
      <c r="AD1142" s="64" t="s">
        <v>19</v>
      </c>
      <c r="AE1142" s="64" t="s">
        <v>19</v>
      </c>
      <c r="AF1142" s="64" t="s">
        <v>60</v>
      </c>
      <c r="AG1142" s="64"/>
      <c r="AH1142" s="64" t="s">
        <v>519</v>
      </c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5"/>
      <c r="AX1142" s="64"/>
    </row>
    <row r="1143" spans="1:50" x14ac:dyDescent="0.25">
      <c r="A1143" s="74" t="s">
        <v>1007</v>
      </c>
      <c r="B1143" s="64"/>
      <c r="C1143" s="64">
        <v>487077</v>
      </c>
      <c r="D1143" s="64" t="s">
        <v>1008</v>
      </c>
      <c r="E1143" s="64"/>
      <c r="F1143" s="64" t="s">
        <v>141</v>
      </c>
      <c r="G1143" s="64" t="s">
        <v>55</v>
      </c>
      <c r="H1143" s="64"/>
      <c r="I1143" s="64"/>
      <c r="J1143" s="64"/>
      <c r="K1143" s="64"/>
      <c r="L1143" s="64"/>
      <c r="M1143" s="64" t="s">
        <v>84</v>
      </c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 t="s">
        <v>19</v>
      </c>
      <c r="Z1143" s="64"/>
      <c r="AA1143" s="64" t="s">
        <v>59</v>
      </c>
      <c r="AB1143" s="64"/>
      <c r="AC1143" s="64" t="s">
        <v>19</v>
      </c>
      <c r="AD1143" s="64" t="s">
        <v>19</v>
      </c>
      <c r="AE1143" s="64" t="s">
        <v>19</v>
      </c>
      <c r="AF1143" s="64" t="s">
        <v>60</v>
      </c>
      <c r="AG1143" s="64"/>
      <c r="AH1143" s="64" t="s">
        <v>519</v>
      </c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</row>
    <row r="1144" spans="1:50" x14ac:dyDescent="0.25">
      <c r="A1144" s="74" t="s">
        <v>1009</v>
      </c>
      <c r="B1144" s="64"/>
      <c r="C1144" s="64">
        <v>487044</v>
      </c>
      <c r="D1144" s="64" t="s">
        <v>943</v>
      </c>
      <c r="E1144" s="64"/>
      <c r="F1144" s="64" t="s">
        <v>141</v>
      </c>
      <c r="G1144" s="64" t="s">
        <v>55</v>
      </c>
      <c r="H1144" s="64"/>
      <c r="I1144" s="64"/>
      <c r="J1144" s="64"/>
      <c r="K1144" s="64"/>
      <c r="L1144" s="64"/>
      <c r="M1144" s="64" t="s">
        <v>66</v>
      </c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 t="s">
        <v>19</v>
      </c>
      <c r="Z1144" s="64"/>
      <c r="AA1144" s="64" t="s">
        <v>59</v>
      </c>
      <c r="AB1144" s="64"/>
      <c r="AC1144" s="64" t="s">
        <v>19</v>
      </c>
      <c r="AD1144" s="64" t="s">
        <v>19</v>
      </c>
      <c r="AE1144" s="64" t="s">
        <v>19</v>
      </c>
      <c r="AF1144" s="64" t="s">
        <v>60</v>
      </c>
      <c r="AG1144" s="64"/>
      <c r="AH1144" s="64" t="s">
        <v>519</v>
      </c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6"/>
      <c r="AX1144" s="64"/>
    </row>
    <row r="1145" spans="1:50" x14ac:dyDescent="0.25">
      <c r="A1145" s="74" t="s">
        <v>1010</v>
      </c>
      <c r="B1145" s="64"/>
      <c r="C1145" s="64">
        <v>486474</v>
      </c>
      <c r="D1145" s="64" t="s">
        <v>1011</v>
      </c>
      <c r="E1145" s="64"/>
      <c r="F1145" s="64" t="s">
        <v>141</v>
      </c>
      <c r="G1145" s="64" t="s">
        <v>55</v>
      </c>
      <c r="H1145" s="64"/>
      <c r="I1145" s="64"/>
      <c r="J1145" s="64"/>
      <c r="K1145" s="64"/>
      <c r="L1145" s="64"/>
      <c r="M1145" s="64" t="s">
        <v>57</v>
      </c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 t="s">
        <v>19</v>
      </c>
      <c r="Z1145" s="64"/>
      <c r="AA1145" s="64" t="s">
        <v>59</v>
      </c>
      <c r="AB1145" s="64"/>
      <c r="AC1145" s="64" t="s">
        <v>19</v>
      </c>
      <c r="AD1145" s="64" t="s">
        <v>19</v>
      </c>
      <c r="AE1145" s="64" t="s">
        <v>19</v>
      </c>
      <c r="AF1145" s="64" t="s">
        <v>60</v>
      </c>
      <c r="AG1145" s="64"/>
      <c r="AH1145" s="64" t="s">
        <v>519</v>
      </c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</row>
    <row r="1146" spans="1:50" x14ac:dyDescent="0.25">
      <c r="A1146" s="74" t="s">
        <v>1012</v>
      </c>
      <c r="B1146" s="64"/>
      <c r="C1146" s="64">
        <v>486676</v>
      </c>
      <c r="D1146" s="64" t="s">
        <v>1013</v>
      </c>
      <c r="E1146" s="64"/>
      <c r="F1146" s="64" t="s">
        <v>141</v>
      </c>
      <c r="G1146" s="64" t="s">
        <v>55</v>
      </c>
      <c r="H1146" s="64"/>
      <c r="I1146" s="64"/>
      <c r="J1146" s="64"/>
      <c r="K1146" s="64"/>
      <c r="L1146" s="64"/>
      <c r="M1146" s="64" t="s">
        <v>57</v>
      </c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 t="s">
        <v>19</v>
      </c>
      <c r="Z1146" s="64"/>
      <c r="AA1146" s="64" t="s">
        <v>59</v>
      </c>
      <c r="AB1146" s="64"/>
      <c r="AC1146" s="64" t="s">
        <v>19</v>
      </c>
      <c r="AD1146" s="64" t="s">
        <v>19</v>
      </c>
      <c r="AE1146" s="64" t="s">
        <v>19</v>
      </c>
      <c r="AF1146" s="64" t="s">
        <v>60</v>
      </c>
      <c r="AG1146" s="64"/>
      <c r="AH1146" s="64" t="s">
        <v>519</v>
      </c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</row>
    <row r="1147" spans="1:50" x14ac:dyDescent="0.25">
      <c r="A1147" s="74" t="s">
        <v>1014</v>
      </c>
      <c r="B1147" s="64"/>
      <c r="C1147" s="64">
        <v>486596</v>
      </c>
      <c r="D1147" s="64" t="s">
        <v>1015</v>
      </c>
      <c r="E1147" s="64"/>
      <c r="F1147" s="64" t="s">
        <v>141</v>
      </c>
      <c r="G1147" s="64" t="s">
        <v>55</v>
      </c>
      <c r="H1147" s="64"/>
      <c r="I1147" s="64"/>
      <c r="J1147" s="64"/>
      <c r="K1147" s="64"/>
      <c r="L1147" s="64"/>
      <c r="M1147" s="64" t="s">
        <v>57</v>
      </c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 t="s">
        <v>19</v>
      </c>
      <c r="Z1147" s="64"/>
      <c r="AA1147" s="64" t="s">
        <v>59</v>
      </c>
      <c r="AB1147" s="64"/>
      <c r="AC1147" s="64" t="s">
        <v>19</v>
      </c>
      <c r="AD1147" s="64" t="s">
        <v>19</v>
      </c>
      <c r="AE1147" s="64" t="s">
        <v>19</v>
      </c>
      <c r="AF1147" s="64" t="s">
        <v>60</v>
      </c>
      <c r="AG1147" s="64"/>
      <c r="AH1147" s="64" t="s">
        <v>519</v>
      </c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6"/>
      <c r="AX1147" s="64"/>
    </row>
    <row r="1148" spans="1:50" x14ac:dyDescent="0.25">
      <c r="A1148" s="74" t="s">
        <v>1016</v>
      </c>
      <c r="B1148" s="64"/>
      <c r="C1148" s="64">
        <v>487015</v>
      </c>
      <c r="D1148" s="64" t="s">
        <v>954</v>
      </c>
      <c r="E1148" s="64"/>
      <c r="F1148" s="64" t="s">
        <v>141</v>
      </c>
      <c r="G1148" s="64" t="s">
        <v>55</v>
      </c>
      <c r="H1148" s="64"/>
      <c r="I1148" s="64"/>
      <c r="J1148" s="64"/>
      <c r="K1148" s="64"/>
      <c r="L1148" s="64"/>
      <c r="M1148" s="64" t="s">
        <v>66</v>
      </c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 t="s">
        <v>19</v>
      </c>
      <c r="Z1148" s="64"/>
      <c r="AA1148" s="64" t="s">
        <v>59</v>
      </c>
      <c r="AB1148" s="64"/>
      <c r="AC1148" s="64" t="s">
        <v>19</v>
      </c>
      <c r="AD1148" s="64" t="s">
        <v>19</v>
      </c>
      <c r="AE1148" s="64" t="s">
        <v>19</v>
      </c>
      <c r="AF1148" s="64" t="s">
        <v>60</v>
      </c>
      <c r="AG1148" s="64"/>
      <c r="AH1148" s="64" t="s">
        <v>519</v>
      </c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6"/>
      <c r="AX1148" s="64"/>
    </row>
    <row r="1149" spans="1:50" x14ac:dyDescent="0.25">
      <c r="A1149" s="74" t="s">
        <v>1017</v>
      </c>
      <c r="B1149" s="64"/>
      <c r="C1149" s="64">
        <v>486841</v>
      </c>
      <c r="D1149" s="64" t="s">
        <v>935</v>
      </c>
      <c r="E1149" s="64"/>
      <c r="F1149" s="64" t="s">
        <v>141</v>
      </c>
      <c r="G1149" s="64" t="s">
        <v>55</v>
      </c>
      <c r="H1149" s="64"/>
      <c r="I1149" s="64"/>
      <c r="J1149" s="64"/>
      <c r="K1149" s="64"/>
      <c r="L1149" s="64"/>
      <c r="M1149" s="64" t="s">
        <v>66</v>
      </c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 t="s">
        <v>19</v>
      </c>
      <c r="Z1149" s="64"/>
      <c r="AA1149" s="64" t="s">
        <v>59</v>
      </c>
      <c r="AB1149" s="64"/>
      <c r="AC1149" s="64" t="s">
        <v>19</v>
      </c>
      <c r="AD1149" s="64" t="s">
        <v>19</v>
      </c>
      <c r="AE1149" s="64" t="s">
        <v>19</v>
      </c>
      <c r="AF1149" s="64" t="s">
        <v>60</v>
      </c>
      <c r="AG1149" s="64"/>
      <c r="AH1149" s="64" t="s">
        <v>519</v>
      </c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</row>
    <row r="1150" spans="1:50" x14ac:dyDescent="0.25">
      <c r="A1150" s="74" t="s">
        <v>1018</v>
      </c>
      <c r="B1150" s="64"/>
      <c r="C1150" s="64">
        <v>486563</v>
      </c>
      <c r="D1150" s="64" t="s">
        <v>967</v>
      </c>
      <c r="E1150" s="64"/>
      <c r="F1150" s="64" t="s">
        <v>141</v>
      </c>
      <c r="G1150" s="64" t="s">
        <v>55</v>
      </c>
      <c r="H1150" s="64"/>
      <c r="I1150" s="64"/>
      <c r="J1150" s="64"/>
      <c r="K1150" s="64"/>
      <c r="L1150" s="64"/>
      <c r="M1150" s="64" t="s">
        <v>84</v>
      </c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 t="s">
        <v>19</v>
      </c>
      <c r="Z1150" s="64"/>
      <c r="AA1150" s="64" t="s">
        <v>59</v>
      </c>
      <c r="AB1150" s="64"/>
      <c r="AC1150" s="64" t="s">
        <v>19</v>
      </c>
      <c r="AD1150" s="64" t="s">
        <v>19</v>
      </c>
      <c r="AE1150" s="64" t="s">
        <v>19</v>
      </c>
      <c r="AF1150" s="64" t="s">
        <v>60</v>
      </c>
      <c r="AG1150" s="64"/>
      <c r="AH1150" s="64" t="s">
        <v>519</v>
      </c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</row>
    <row r="1151" spans="1:50" x14ac:dyDescent="0.25">
      <c r="A1151" s="74" t="s">
        <v>1019</v>
      </c>
      <c r="B1151" s="64"/>
      <c r="C1151" s="64">
        <v>486643</v>
      </c>
      <c r="D1151" s="64" t="s">
        <v>1020</v>
      </c>
      <c r="E1151" s="64"/>
      <c r="F1151" s="64" t="s">
        <v>141</v>
      </c>
      <c r="G1151" s="64" t="s">
        <v>55</v>
      </c>
      <c r="H1151" s="64"/>
      <c r="I1151" s="64"/>
      <c r="J1151" s="64"/>
      <c r="K1151" s="64"/>
      <c r="L1151" s="64"/>
      <c r="M1151" s="64" t="s">
        <v>57</v>
      </c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 t="s">
        <v>19</v>
      </c>
      <c r="Z1151" s="64"/>
      <c r="AA1151" s="64" t="s">
        <v>59</v>
      </c>
      <c r="AB1151" s="64"/>
      <c r="AC1151" s="64" t="s">
        <v>19</v>
      </c>
      <c r="AD1151" s="64" t="s">
        <v>19</v>
      </c>
      <c r="AE1151" s="64" t="s">
        <v>19</v>
      </c>
      <c r="AF1151" s="64" t="s">
        <v>60</v>
      </c>
      <c r="AG1151" s="64"/>
      <c r="AH1151" s="64" t="s">
        <v>519</v>
      </c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</row>
    <row r="1152" spans="1:50" x14ac:dyDescent="0.25">
      <c r="A1152" s="74" t="s">
        <v>1021</v>
      </c>
      <c r="B1152" s="64"/>
      <c r="C1152" s="64">
        <v>486657</v>
      </c>
      <c r="D1152" s="64" t="s">
        <v>1022</v>
      </c>
      <c r="E1152" s="64"/>
      <c r="F1152" s="64" t="s">
        <v>141</v>
      </c>
      <c r="G1152" s="64" t="s">
        <v>55</v>
      </c>
      <c r="H1152" s="64"/>
      <c r="I1152" s="64"/>
      <c r="J1152" s="64"/>
      <c r="K1152" s="64"/>
      <c r="L1152" s="64"/>
      <c r="M1152" s="64" t="s">
        <v>57</v>
      </c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 t="s">
        <v>19</v>
      </c>
      <c r="Z1152" s="64"/>
      <c r="AA1152" s="64" t="s">
        <v>59</v>
      </c>
      <c r="AB1152" s="64"/>
      <c r="AC1152" s="64" t="s">
        <v>19</v>
      </c>
      <c r="AD1152" s="64" t="s">
        <v>19</v>
      </c>
      <c r="AE1152" s="64" t="s">
        <v>19</v>
      </c>
      <c r="AF1152" s="64" t="s">
        <v>60</v>
      </c>
      <c r="AG1152" s="64"/>
      <c r="AH1152" s="64" t="s">
        <v>519</v>
      </c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</row>
    <row r="1153" spans="1:50" x14ac:dyDescent="0.25">
      <c r="A1153" s="74" t="s">
        <v>1023</v>
      </c>
      <c r="B1153" s="64"/>
      <c r="C1153" s="64">
        <v>486695</v>
      </c>
      <c r="D1153" s="64" t="s">
        <v>1024</v>
      </c>
      <c r="E1153" s="64"/>
      <c r="F1153" s="64" t="s">
        <v>141</v>
      </c>
      <c r="G1153" s="64" t="s">
        <v>55</v>
      </c>
      <c r="H1153" s="64"/>
      <c r="I1153" s="64"/>
      <c r="J1153" s="64"/>
      <c r="K1153" s="64"/>
      <c r="L1153" s="64"/>
      <c r="M1153" s="64" t="s">
        <v>57</v>
      </c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 t="s">
        <v>19</v>
      </c>
      <c r="Z1153" s="64"/>
      <c r="AA1153" s="64" t="s">
        <v>59</v>
      </c>
      <c r="AB1153" s="64"/>
      <c r="AC1153" s="64" t="s">
        <v>19</v>
      </c>
      <c r="AD1153" s="64" t="s">
        <v>19</v>
      </c>
      <c r="AE1153" s="64" t="s">
        <v>19</v>
      </c>
      <c r="AF1153" s="64" t="s">
        <v>60</v>
      </c>
      <c r="AG1153" s="64"/>
      <c r="AH1153" s="64" t="s">
        <v>519</v>
      </c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</row>
    <row r="1154" spans="1:50" x14ac:dyDescent="0.25">
      <c r="A1154" s="74" t="s">
        <v>1025</v>
      </c>
      <c r="B1154" s="64"/>
      <c r="C1154" s="64">
        <v>486394</v>
      </c>
      <c r="D1154" s="64" t="s">
        <v>1026</v>
      </c>
      <c r="E1154" s="64"/>
      <c r="F1154" s="64" t="s">
        <v>141</v>
      </c>
      <c r="G1154" s="64" t="s">
        <v>55</v>
      </c>
      <c r="H1154" s="64"/>
      <c r="I1154" s="64"/>
      <c r="J1154" s="64"/>
      <c r="K1154" s="64"/>
      <c r="L1154" s="64"/>
      <c r="M1154" s="64" t="s">
        <v>57</v>
      </c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 t="s">
        <v>19</v>
      </c>
      <c r="Z1154" s="64"/>
      <c r="AA1154" s="64" t="s">
        <v>59</v>
      </c>
      <c r="AB1154" s="64"/>
      <c r="AC1154" s="64" t="s">
        <v>19</v>
      </c>
      <c r="AD1154" s="64" t="s">
        <v>19</v>
      </c>
      <c r="AE1154" s="64" t="s">
        <v>19</v>
      </c>
      <c r="AF1154" s="64" t="s">
        <v>60</v>
      </c>
      <c r="AG1154" s="64"/>
      <c r="AH1154" s="64" t="s">
        <v>519</v>
      </c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</row>
    <row r="1155" spans="1:50" x14ac:dyDescent="0.25">
      <c r="A1155" s="74" t="s">
        <v>1027</v>
      </c>
      <c r="B1155" s="64"/>
      <c r="C1155" s="64">
        <v>486600</v>
      </c>
      <c r="D1155" s="64" t="s">
        <v>1028</v>
      </c>
      <c r="E1155" s="64"/>
      <c r="F1155" s="64" t="s">
        <v>141</v>
      </c>
      <c r="G1155" s="64" t="s">
        <v>55</v>
      </c>
      <c r="H1155" s="64"/>
      <c r="I1155" s="64"/>
      <c r="J1155" s="64"/>
      <c r="K1155" s="64"/>
      <c r="L1155" s="64"/>
      <c r="M1155" s="64" t="s">
        <v>57</v>
      </c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 t="s">
        <v>19</v>
      </c>
      <c r="Z1155" s="64"/>
      <c r="AA1155" s="64" t="s">
        <v>59</v>
      </c>
      <c r="AB1155" s="64"/>
      <c r="AC1155" s="64" t="s">
        <v>19</v>
      </c>
      <c r="AD1155" s="64" t="s">
        <v>19</v>
      </c>
      <c r="AE1155" s="64" t="s">
        <v>19</v>
      </c>
      <c r="AF1155" s="64" t="s">
        <v>60</v>
      </c>
      <c r="AG1155" s="64"/>
      <c r="AH1155" s="64" t="s">
        <v>519</v>
      </c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</row>
    <row r="1156" spans="1:50" x14ac:dyDescent="0.25">
      <c r="A1156" s="74" t="s">
        <v>1029</v>
      </c>
      <c r="B1156" s="64"/>
      <c r="C1156" s="64">
        <v>486407</v>
      </c>
      <c r="D1156" s="64" t="s">
        <v>1030</v>
      </c>
      <c r="E1156" s="64"/>
      <c r="F1156" s="64" t="s">
        <v>141</v>
      </c>
      <c r="G1156" s="64" t="s">
        <v>55</v>
      </c>
      <c r="H1156" s="64"/>
      <c r="I1156" s="64"/>
      <c r="J1156" s="64"/>
      <c r="K1156" s="64"/>
      <c r="L1156" s="64"/>
      <c r="M1156" s="64" t="s">
        <v>57</v>
      </c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 t="s">
        <v>19</v>
      </c>
      <c r="Z1156" s="64"/>
      <c r="AA1156" s="64" t="s">
        <v>59</v>
      </c>
      <c r="AB1156" s="64"/>
      <c r="AC1156" s="64" t="s">
        <v>19</v>
      </c>
      <c r="AD1156" s="64" t="s">
        <v>19</v>
      </c>
      <c r="AE1156" s="64" t="s">
        <v>19</v>
      </c>
      <c r="AF1156" s="64" t="s">
        <v>60</v>
      </c>
      <c r="AG1156" s="64"/>
      <c r="AH1156" s="64" t="s">
        <v>519</v>
      </c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</row>
    <row r="1157" spans="1:50" x14ac:dyDescent="0.25">
      <c r="A1157" s="74" t="s">
        <v>1031</v>
      </c>
      <c r="B1157" s="64"/>
      <c r="C1157" s="64">
        <v>486582</v>
      </c>
      <c r="D1157" s="64" t="s">
        <v>1032</v>
      </c>
      <c r="E1157" s="64"/>
      <c r="F1157" s="64" t="s">
        <v>141</v>
      </c>
      <c r="G1157" s="64" t="s">
        <v>55</v>
      </c>
      <c r="H1157" s="64"/>
      <c r="I1157" s="64"/>
      <c r="J1157" s="64"/>
      <c r="K1157" s="64"/>
      <c r="L1157" s="64"/>
      <c r="M1157" s="64" t="s">
        <v>57</v>
      </c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 t="s">
        <v>19</v>
      </c>
      <c r="Z1157" s="64"/>
      <c r="AA1157" s="64" t="s">
        <v>59</v>
      </c>
      <c r="AB1157" s="64"/>
      <c r="AC1157" s="64" t="s">
        <v>19</v>
      </c>
      <c r="AD1157" s="64" t="s">
        <v>19</v>
      </c>
      <c r="AE1157" s="64" t="s">
        <v>19</v>
      </c>
      <c r="AF1157" s="64" t="s">
        <v>60</v>
      </c>
      <c r="AG1157" s="64"/>
      <c r="AH1157" s="64" t="s">
        <v>519</v>
      </c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</row>
    <row r="1158" spans="1:50" x14ac:dyDescent="0.25">
      <c r="A1158" s="74" t="s">
        <v>1033</v>
      </c>
      <c r="B1158" s="64"/>
      <c r="C1158" s="64">
        <v>487218</v>
      </c>
      <c r="D1158" s="64" t="s">
        <v>883</v>
      </c>
      <c r="E1158" s="64"/>
      <c r="F1158" s="64" t="s">
        <v>141</v>
      </c>
      <c r="G1158" s="64" t="s">
        <v>55</v>
      </c>
      <c r="H1158" s="64"/>
      <c r="I1158" s="64"/>
      <c r="J1158" s="64"/>
      <c r="K1158" s="64"/>
      <c r="L1158" s="64"/>
      <c r="M1158" s="64" t="s">
        <v>66</v>
      </c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 t="s">
        <v>19</v>
      </c>
      <c r="Z1158" s="64"/>
      <c r="AA1158" s="64" t="s">
        <v>59</v>
      </c>
      <c r="AB1158" s="64"/>
      <c r="AC1158" s="64" t="s">
        <v>19</v>
      </c>
      <c r="AD1158" s="64" t="s">
        <v>19</v>
      </c>
      <c r="AE1158" s="64" t="s">
        <v>19</v>
      </c>
      <c r="AF1158" s="64" t="s">
        <v>60</v>
      </c>
      <c r="AG1158" s="64"/>
      <c r="AH1158" s="64" t="s">
        <v>519</v>
      </c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</row>
    <row r="1159" spans="1:50" x14ac:dyDescent="0.25">
      <c r="A1159" s="74" t="s">
        <v>1034</v>
      </c>
      <c r="B1159" s="64"/>
      <c r="C1159" s="64">
        <v>487044</v>
      </c>
      <c r="D1159" s="64" t="s">
        <v>943</v>
      </c>
      <c r="E1159" s="64"/>
      <c r="F1159" s="64" t="s">
        <v>193</v>
      </c>
      <c r="G1159" s="64" t="s">
        <v>55</v>
      </c>
      <c r="H1159" s="64"/>
      <c r="I1159" s="64"/>
      <c r="J1159" s="64"/>
      <c r="K1159" s="64"/>
      <c r="L1159" s="64"/>
      <c r="M1159" s="64" t="s">
        <v>66</v>
      </c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 t="s">
        <v>19</v>
      </c>
      <c r="Z1159" s="64"/>
      <c r="AA1159" s="64" t="s">
        <v>59</v>
      </c>
      <c r="AB1159" s="64"/>
      <c r="AC1159" s="64" t="s">
        <v>19</v>
      </c>
      <c r="AD1159" s="64" t="s">
        <v>19</v>
      </c>
      <c r="AE1159" s="64" t="s">
        <v>19</v>
      </c>
      <c r="AF1159" s="64" t="s">
        <v>60</v>
      </c>
      <c r="AG1159" s="64"/>
      <c r="AH1159" s="64" t="s">
        <v>519</v>
      </c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</row>
    <row r="1160" spans="1:50" x14ac:dyDescent="0.25">
      <c r="A1160" s="73" t="s">
        <v>1654</v>
      </c>
      <c r="B1160" s="64"/>
      <c r="C1160" s="64">
        <v>487124</v>
      </c>
      <c r="D1160" s="64" t="s">
        <v>995</v>
      </c>
      <c r="E1160" s="64"/>
      <c r="F1160" s="64" t="s">
        <v>193</v>
      </c>
      <c r="G1160" s="64" t="s">
        <v>55</v>
      </c>
      <c r="H1160" s="64"/>
      <c r="I1160" s="64"/>
      <c r="J1160" s="64"/>
      <c r="K1160" s="64"/>
      <c r="L1160" s="64"/>
      <c r="M1160" s="64" t="s">
        <v>66</v>
      </c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 t="s">
        <v>19</v>
      </c>
      <c r="Z1160" s="64"/>
      <c r="AA1160" s="64" t="s">
        <v>59</v>
      </c>
      <c r="AB1160" s="64"/>
      <c r="AC1160" s="64" t="s">
        <v>19</v>
      </c>
      <c r="AD1160" s="64" t="s">
        <v>19</v>
      </c>
      <c r="AE1160" s="64" t="s">
        <v>19</v>
      </c>
      <c r="AF1160" s="64" t="s">
        <v>60</v>
      </c>
      <c r="AG1160" s="64"/>
      <c r="AH1160" s="64" t="s">
        <v>519</v>
      </c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</row>
    <row r="1161" spans="1:50" x14ac:dyDescent="0.25">
      <c r="A1161" s="73" t="s">
        <v>1655</v>
      </c>
      <c r="B1161" s="64"/>
      <c r="C1161" s="64">
        <v>487138</v>
      </c>
      <c r="D1161" s="64" t="s">
        <v>1035</v>
      </c>
      <c r="E1161" s="64"/>
      <c r="F1161" s="64" t="s">
        <v>193</v>
      </c>
      <c r="G1161" s="64" t="s">
        <v>55</v>
      </c>
      <c r="H1161" s="64"/>
      <c r="I1161" s="64"/>
      <c r="J1161" s="64"/>
      <c r="K1161" s="64"/>
      <c r="L1161" s="64"/>
      <c r="M1161" s="64" t="s">
        <v>66</v>
      </c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 t="s">
        <v>19</v>
      </c>
      <c r="Z1161" s="64"/>
      <c r="AA1161" s="64" t="s">
        <v>59</v>
      </c>
      <c r="AB1161" s="64"/>
      <c r="AC1161" s="64" t="s">
        <v>19</v>
      </c>
      <c r="AD1161" s="64" t="s">
        <v>19</v>
      </c>
      <c r="AE1161" s="64" t="s">
        <v>19</v>
      </c>
      <c r="AF1161" s="64" t="s">
        <v>60</v>
      </c>
      <c r="AG1161" s="64"/>
      <c r="AH1161" s="64" t="s">
        <v>519</v>
      </c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</row>
    <row r="1162" spans="1:50" x14ac:dyDescent="0.25">
      <c r="A1162" s="74" t="s">
        <v>1036</v>
      </c>
      <c r="B1162" s="64"/>
      <c r="C1162" s="64">
        <v>486228</v>
      </c>
      <c r="D1162" s="64" t="s">
        <v>902</v>
      </c>
      <c r="E1162" s="64"/>
      <c r="F1162" s="64" t="s">
        <v>193</v>
      </c>
      <c r="G1162" s="64" t="s">
        <v>55</v>
      </c>
      <c r="H1162" s="64"/>
      <c r="I1162" s="64"/>
      <c r="J1162" s="64"/>
      <c r="K1162" s="64"/>
      <c r="L1162" s="64"/>
      <c r="M1162" s="64" t="s">
        <v>57</v>
      </c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 t="s">
        <v>19</v>
      </c>
      <c r="Z1162" s="64"/>
      <c r="AA1162" s="64" t="s">
        <v>59</v>
      </c>
      <c r="AB1162" s="64"/>
      <c r="AC1162" s="64" t="s">
        <v>19</v>
      </c>
      <c r="AD1162" s="64" t="s">
        <v>19</v>
      </c>
      <c r="AE1162" s="64" t="s">
        <v>19</v>
      </c>
      <c r="AF1162" s="64" t="s">
        <v>60</v>
      </c>
      <c r="AG1162" s="64"/>
      <c r="AH1162" s="64" t="s">
        <v>519</v>
      </c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</row>
    <row r="1163" spans="1:50" x14ac:dyDescent="0.25">
      <c r="A1163" s="73" t="s">
        <v>1656</v>
      </c>
      <c r="B1163" s="64"/>
      <c r="C1163" s="64">
        <v>486619</v>
      </c>
      <c r="D1163" s="64" t="s">
        <v>1037</v>
      </c>
      <c r="E1163" s="64"/>
      <c r="F1163" s="64" t="s">
        <v>193</v>
      </c>
      <c r="G1163" s="64" t="s">
        <v>55</v>
      </c>
      <c r="H1163" s="64"/>
      <c r="I1163" s="64"/>
      <c r="J1163" s="64"/>
      <c r="K1163" s="64"/>
      <c r="L1163" s="64"/>
      <c r="M1163" s="64" t="s">
        <v>57</v>
      </c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 t="s">
        <v>19</v>
      </c>
      <c r="Z1163" s="64"/>
      <c r="AA1163" s="64" t="s">
        <v>59</v>
      </c>
      <c r="AB1163" s="64"/>
      <c r="AC1163" s="64" t="s">
        <v>19</v>
      </c>
      <c r="AD1163" s="64" t="s">
        <v>19</v>
      </c>
      <c r="AE1163" s="64" t="s">
        <v>19</v>
      </c>
      <c r="AF1163" s="64" t="s">
        <v>60</v>
      </c>
      <c r="AG1163" s="64"/>
      <c r="AH1163" s="64" t="s">
        <v>519</v>
      </c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</row>
    <row r="1164" spans="1:50" x14ac:dyDescent="0.25">
      <c r="A1164" s="74" t="s">
        <v>1038</v>
      </c>
      <c r="B1164" s="64"/>
      <c r="C1164" s="64">
        <v>487082</v>
      </c>
      <c r="D1164" s="64" t="s">
        <v>1039</v>
      </c>
      <c r="E1164" s="64"/>
      <c r="F1164" s="64" t="s">
        <v>193</v>
      </c>
      <c r="G1164" s="64" t="s">
        <v>55</v>
      </c>
      <c r="H1164" s="64"/>
      <c r="I1164" s="64"/>
      <c r="J1164" s="64"/>
      <c r="K1164" s="64"/>
      <c r="L1164" s="64"/>
      <c r="M1164" s="64" t="s">
        <v>84</v>
      </c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 t="s">
        <v>19</v>
      </c>
      <c r="Z1164" s="64"/>
      <c r="AA1164" s="64" t="s">
        <v>59</v>
      </c>
      <c r="AB1164" s="64"/>
      <c r="AC1164" s="64" t="s">
        <v>19</v>
      </c>
      <c r="AD1164" s="64" t="s">
        <v>19</v>
      </c>
      <c r="AE1164" s="64" t="s">
        <v>19</v>
      </c>
      <c r="AF1164" s="64" t="s">
        <v>60</v>
      </c>
      <c r="AG1164" s="64"/>
      <c r="AH1164" s="64" t="s">
        <v>519</v>
      </c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6"/>
      <c r="AX1164" s="64"/>
    </row>
    <row r="1165" spans="1:50" x14ac:dyDescent="0.25">
      <c r="A1165" s="74" t="s">
        <v>1040</v>
      </c>
      <c r="B1165" s="64"/>
      <c r="C1165" s="64">
        <v>486704</v>
      </c>
      <c r="D1165" s="64" t="s">
        <v>1041</v>
      </c>
      <c r="E1165" s="64"/>
      <c r="F1165" s="64" t="s">
        <v>193</v>
      </c>
      <c r="G1165" s="64" t="s">
        <v>55</v>
      </c>
      <c r="H1165" s="64"/>
      <c r="I1165" s="64"/>
      <c r="J1165" s="64"/>
      <c r="K1165" s="64"/>
      <c r="L1165" s="64"/>
      <c r="M1165" s="64" t="s">
        <v>57</v>
      </c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 t="s">
        <v>19</v>
      </c>
      <c r="Z1165" s="64"/>
      <c r="AA1165" s="64" t="s">
        <v>59</v>
      </c>
      <c r="AB1165" s="64"/>
      <c r="AC1165" s="64" t="s">
        <v>19</v>
      </c>
      <c r="AD1165" s="64" t="s">
        <v>19</v>
      </c>
      <c r="AE1165" s="64" t="s">
        <v>19</v>
      </c>
      <c r="AF1165" s="64" t="s">
        <v>60</v>
      </c>
      <c r="AG1165" s="64"/>
      <c r="AH1165" s="64" t="s">
        <v>519</v>
      </c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</row>
    <row r="1166" spans="1:50" x14ac:dyDescent="0.25">
      <c r="A1166" s="74" t="s">
        <v>1042</v>
      </c>
      <c r="B1166" s="64"/>
      <c r="C1166" s="64">
        <v>486718</v>
      </c>
      <c r="D1166" s="64" t="s">
        <v>1043</v>
      </c>
      <c r="E1166" s="64"/>
      <c r="F1166" s="64" t="s">
        <v>193</v>
      </c>
      <c r="G1166" s="64" t="s">
        <v>55</v>
      </c>
      <c r="H1166" s="64"/>
      <c r="I1166" s="64"/>
      <c r="J1166" s="64"/>
      <c r="K1166" s="64"/>
      <c r="L1166" s="64"/>
      <c r="M1166" s="64" t="s">
        <v>57</v>
      </c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 t="s">
        <v>19</v>
      </c>
      <c r="Z1166" s="64"/>
      <c r="AA1166" s="64" t="s">
        <v>59</v>
      </c>
      <c r="AB1166" s="64"/>
      <c r="AC1166" s="64" t="s">
        <v>19</v>
      </c>
      <c r="AD1166" s="64" t="s">
        <v>19</v>
      </c>
      <c r="AE1166" s="64" t="s">
        <v>19</v>
      </c>
      <c r="AF1166" s="64" t="s">
        <v>60</v>
      </c>
      <c r="AG1166" s="64"/>
      <c r="AH1166" s="64" t="s">
        <v>519</v>
      </c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5"/>
      <c r="AX1166" s="64"/>
    </row>
    <row r="1167" spans="1:50" x14ac:dyDescent="0.25">
      <c r="A1167" s="74" t="s">
        <v>1044</v>
      </c>
      <c r="B1167" s="64"/>
      <c r="C1167" s="64">
        <v>486723</v>
      </c>
      <c r="D1167" s="64" t="s">
        <v>80</v>
      </c>
      <c r="E1167" s="64"/>
      <c r="F1167" s="64" t="s">
        <v>193</v>
      </c>
      <c r="G1167" s="64" t="s">
        <v>55</v>
      </c>
      <c r="H1167" s="64"/>
      <c r="I1167" s="64"/>
      <c r="J1167" s="64"/>
      <c r="K1167" s="64"/>
      <c r="L1167" s="64"/>
      <c r="M1167" s="64" t="s">
        <v>57</v>
      </c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 t="s">
        <v>19</v>
      </c>
      <c r="Z1167" s="64"/>
      <c r="AA1167" s="64" t="s">
        <v>59</v>
      </c>
      <c r="AB1167" s="64"/>
      <c r="AC1167" s="64" t="s">
        <v>19</v>
      </c>
      <c r="AD1167" s="64" t="s">
        <v>19</v>
      </c>
      <c r="AE1167" s="64" t="s">
        <v>19</v>
      </c>
      <c r="AF1167" s="64" t="s">
        <v>60</v>
      </c>
      <c r="AG1167" s="64"/>
      <c r="AH1167" s="64" t="s">
        <v>519</v>
      </c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</row>
    <row r="1168" spans="1:50" x14ac:dyDescent="0.25">
      <c r="A1168" s="74" t="s">
        <v>1045</v>
      </c>
      <c r="B1168" s="64"/>
      <c r="C1168" s="64">
        <v>486695</v>
      </c>
      <c r="D1168" s="64" t="s">
        <v>1024</v>
      </c>
      <c r="E1168" s="64"/>
      <c r="F1168" s="64" t="s">
        <v>193</v>
      </c>
      <c r="G1168" s="64" t="s">
        <v>55</v>
      </c>
      <c r="H1168" s="64"/>
      <c r="I1168" s="64"/>
      <c r="J1168" s="64"/>
      <c r="K1168" s="64"/>
      <c r="L1168" s="64"/>
      <c r="M1168" s="64" t="s">
        <v>57</v>
      </c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 t="s">
        <v>19</v>
      </c>
      <c r="Z1168" s="64"/>
      <c r="AA1168" s="64" t="s">
        <v>59</v>
      </c>
      <c r="AB1168" s="64"/>
      <c r="AC1168" s="64" t="s">
        <v>19</v>
      </c>
      <c r="AD1168" s="64" t="s">
        <v>19</v>
      </c>
      <c r="AE1168" s="64" t="s">
        <v>19</v>
      </c>
      <c r="AF1168" s="64" t="s">
        <v>60</v>
      </c>
      <c r="AG1168" s="64"/>
      <c r="AH1168" s="64" t="s">
        <v>519</v>
      </c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</row>
    <row r="1169" spans="1:50" x14ac:dyDescent="0.25">
      <c r="A1169" s="74" t="s">
        <v>1046</v>
      </c>
      <c r="B1169" s="64"/>
      <c r="C1169" s="64">
        <v>486657</v>
      </c>
      <c r="D1169" s="64" t="s">
        <v>1022</v>
      </c>
      <c r="E1169" s="64"/>
      <c r="F1169" s="64" t="s">
        <v>193</v>
      </c>
      <c r="G1169" s="64" t="s">
        <v>55</v>
      </c>
      <c r="H1169" s="64"/>
      <c r="I1169" s="64"/>
      <c r="J1169" s="64"/>
      <c r="K1169" s="64"/>
      <c r="L1169" s="64"/>
      <c r="M1169" s="64" t="s">
        <v>57</v>
      </c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 t="s">
        <v>19</v>
      </c>
      <c r="Z1169" s="64"/>
      <c r="AA1169" s="64" t="s">
        <v>59</v>
      </c>
      <c r="AB1169" s="64"/>
      <c r="AC1169" s="64" t="s">
        <v>19</v>
      </c>
      <c r="AD1169" s="64" t="s">
        <v>19</v>
      </c>
      <c r="AE1169" s="64" t="s">
        <v>19</v>
      </c>
      <c r="AF1169" s="64" t="s">
        <v>60</v>
      </c>
      <c r="AG1169" s="64"/>
      <c r="AH1169" s="64" t="s">
        <v>519</v>
      </c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5"/>
      <c r="AX1169" s="64"/>
    </row>
    <row r="1170" spans="1:50" x14ac:dyDescent="0.25">
      <c r="A1170" s="74" t="s">
        <v>1047</v>
      </c>
      <c r="B1170" s="64"/>
      <c r="C1170" s="64">
        <v>486643</v>
      </c>
      <c r="D1170" s="64" t="s">
        <v>1020</v>
      </c>
      <c r="E1170" s="64"/>
      <c r="F1170" s="64" t="s">
        <v>193</v>
      </c>
      <c r="G1170" s="64" t="s">
        <v>55</v>
      </c>
      <c r="H1170" s="64"/>
      <c r="I1170" s="64"/>
      <c r="J1170" s="64"/>
      <c r="K1170" s="64"/>
      <c r="L1170" s="64"/>
      <c r="M1170" s="64" t="s">
        <v>57</v>
      </c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 t="s">
        <v>19</v>
      </c>
      <c r="Z1170" s="64"/>
      <c r="AA1170" s="64" t="s">
        <v>59</v>
      </c>
      <c r="AB1170" s="64"/>
      <c r="AC1170" s="64" t="s">
        <v>19</v>
      </c>
      <c r="AD1170" s="64" t="s">
        <v>19</v>
      </c>
      <c r="AE1170" s="64" t="s">
        <v>19</v>
      </c>
      <c r="AF1170" s="64" t="s">
        <v>60</v>
      </c>
      <c r="AG1170" s="64"/>
      <c r="AH1170" s="64" t="s">
        <v>519</v>
      </c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</row>
    <row r="1171" spans="1:50" x14ac:dyDescent="0.25">
      <c r="A1171" s="74" t="s">
        <v>1048</v>
      </c>
      <c r="B1171" s="64"/>
      <c r="C1171" s="64">
        <v>486841</v>
      </c>
      <c r="D1171" s="64" t="s">
        <v>935</v>
      </c>
      <c r="E1171" s="64"/>
      <c r="F1171" s="64" t="s">
        <v>193</v>
      </c>
      <c r="G1171" s="64" t="s">
        <v>55</v>
      </c>
      <c r="H1171" s="64"/>
      <c r="I1171" s="64"/>
      <c r="J1171" s="64"/>
      <c r="K1171" s="64"/>
      <c r="L1171" s="64"/>
      <c r="M1171" s="64" t="s">
        <v>66</v>
      </c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 t="s">
        <v>19</v>
      </c>
      <c r="Z1171" s="64"/>
      <c r="AA1171" s="64" t="s">
        <v>59</v>
      </c>
      <c r="AB1171" s="64"/>
      <c r="AC1171" s="64" t="s">
        <v>19</v>
      </c>
      <c r="AD1171" s="64" t="s">
        <v>19</v>
      </c>
      <c r="AE1171" s="64" t="s">
        <v>19</v>
      </c>
      <c r="AF1171" s="64" t="s">
        <v>60</v>
      </c>
      <c r="AG1171" s="64"/>
      <c r="AH1171" s="64" t="s">
        <v>519</v>
      </c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5"/>
      <c r="AX1171" s="64"/>
    </row>
    <row r="1172" spans="1:50" x14ac:dyDescent="0.25">
      <c r="A1172" s="74" t="s">
        <v>1049</v>
      </c>
      <c r="B1172" s="64"/>
      <c r="C1172" s="64">
        <v>487015</v>
      </c>
      <c r="D1172" s="64" t="s">
        <v>954</v>
      </c>
      <c r="E1172" s="64"/>
      <c r="F1172" s="64" t="s">
        <v>193</v>
      </c>
      <c r="G1172" s="64" t="s">
        <v>55</v>
      </c>
      <c r="H1172" s="64"/>
      <c r="I1172" s="64"/>
      <c r="J1172" s="64"/>
      <c r="K1172" s="64"/>
      <c r="L1172" s="64"/>
      <c r="M1172" s="64" t="s">
        <v>66</v>
      </c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 t="s">
        <v>19</v>
      </c>
      <c r="Z1172" s="64"/>
      <c r="AA1172" s="64" t="s">
        <v>59</v>
      </c>
      <c r="AB1172" s="64"/>
      <c r="AC1172" s="64" t="s">
        <v>19</v>
      </c>
      <c r="AD1172" s="64" t="s">
        <v>19</v>
      </c>
      <c r="AE1172" s="64" t="s">
        <v>19</v>
      </c>
      <c r="AF1172" s="64" t="s">
        <v>60</v>
      </c>
      <c r="AG1172" s="64"/>
      <c r="AH1172" s="64" t="s">
        <v>519</v>
      </c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</row>
    <row r="1173" spans="1:50" x14ac:dyDescent="0.25">
      <c r="A1173" s="73" t="s">
        <v>1657</v>
      </c>
      <c r="B1173" s="64"/>
      <c r="C1173" s="64">
        <v>486596</v>
      </c>
      <c r="D1173" s="64" t="s">
        <v>1015</v>
      </c>
      <c r="E1173" s="64"/>
      <c r="F1173" s="64" t="s">
        <v>193</v>
      </c>
      <c r="G1173" s="64" t="s">
        <v>55</v>
      </c>
      <c r="H1173" s="64"/>
      <c r="I1173" s="64"/>
      <c r="J1173" s="64"/>
      <c r="K1173" s="64"/>
      <c r="L1173" s="64"/>
      <c r="M1173" s="64" t="s">
        <v>57</v>
      </c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 t="s">
        <v>19</v>
      </c>
      <c r="Z1173" s="64"/>
      <c r="AA1173" s="64" t="s">
        <v>59</v>
      </c>
      <c r="AB1173" s="64"/>
      <c r="AC1173" s="64" t="s">
        <v>19</v>
      </c>
      <c r="AD1173" s="64" t="s">
        <v>19</v>
      </c>
      <c r="AE1173" s="64" t="s">
        <v>19</v>
      </c>
      <c r="AF1173" s="64" t="s">
        <v>60</v>
      </c>
      <c r="AG1173" s="64"/>
      <c r="AH1173" s="64" t="s">
        <v>519</v>
      </c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</row>
    <row r="1174" spans="1:50" x14ac:dyDescent="0.25">
      <c r="A1174" s="74" t="s">
        <v>1050</v>
      </c>
      <c r="B1174" s="64"/>
      <c r="C1174" s="64">
        <v>486676</v>
      </c>
      <c r="D1174" s="64" t="s">
        <v>1013</v>
      </c>
      <c r="E1174" s="64"/>
      <c r="F1174" s="64" t="s">
        <v>193</v>
      </c>
      <c r="G1174" s="64" t="s">
        <v>55</v>
      </c>
      <c r="H1174" s="64"/>
      <c r="I1174" s="64"/>
      <c r="J1174" s="64"/>
      <c r="K1174" s="64"/>
      <c r="L1174" s="64"/>
      <c r="M1174" s="64" t="s">
        <v>57</v>
      </c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 t="s">
        <v>19</v>
      </c>
      <c r="Z1174" s="64"/>
      <c r="AA1174" s="64" t="s">
        <v>59</v>
      </c>
      <c r="AB1174" s="64"/>
      <c r="AC1174" s="64" t="s">
        <v>19</v>
      </c>
      <c r="AD1174" s="64" t="s">
        <v>19</v>
      </c>
      <c r="AE1174" s="64" t="s">
        <v>19</v>
      </c>
      <c r="AF1174" s="64" t="s">
        <v>60</v>
      </c>
      <c r="AG1174" s="64"/>
      <c r="AH1174" s="64" t="s">
        <v>519</v>
      </c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</row>
    <row r="1175" spans="1:50" x14ac:dyDescent="0.25">
      <c r="A1175" s="74" t="s">
        <v>1051</v>
      </c>
      <c r="B1175" s="64"/>
      <c r="C1175" s="64">
        <v>486474</v>
      </c>
      <c r="D1175" s="64" t="s">
        <v>1011</v>
      </c>
      <c r="E1175" s="64"/>
      <c r="F1175" s="64" t="s">
        <v>193</v>
      </c>
      <c r="G1175" s="64" t="s">
        <v>55</v>
      </c>
      <c r="H1175" s="64"/>
      <c r="I1175" s="64"/>
      <c r="J1175" s="64"/>
      <c r="K1175" s="64"/>
      <c r="L1175" s="64"/>
      <c r="M1175" s="64" t="s">
        <v>57</v>
      </c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 t="s">
        <v>19</v>
      </c>
      <c r="Z1175" s="64"/>
      <c r="AA1175" s="64" t="s">
        <v>59</v>
      </c>
      <c r="AB1175" s="64"/>
      <c r="AC1175" s="64" t="s">
        <v>19</v>
      </c>
      <c r="AD1175" s="64" t="s">
        <v>19</v>
      </c>
      <c r="AE1175" s="64" t="s">
        <v>19</v>
      </c>
      <c r="AF1175" s="64" t="s">
        <v>60</v>
      </c>
      <c r="AG1175" s="64"/>
      <c r="AH1175" s="64" t="s">
        <v>519</v>
      </c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</row>
    <row r="1176" spans="1:50" x14ac:dyDescent="0.25">
      <c r="A1176" s="74" t="s">
        <v>1052</v>
      </c>
      <c r="B1176" s="64"/>
      <c r="C1176" s="64">
        <v>486737</v>
      </c>
      <c r="D1176" s="64" t="s">
        <v>563</v>
      </c>
      <c r="E1176" s="64"/>
      <c r="F1176" s="64" t="s">
        <v>193</v>
      </c>
      <c r="G1176" s="64" t="s">
        <v>55</v>
      </c>
      <c r="H1176" s="64"/>
      <c r="I1176" s="64"/>
      <c r="J1176" s="64"/>
      <c r="K1176" s="64"/>
      <c r="L1176" s="64"/>
      <c r="M1176" s="64" t="s">
        <v>57</v>
      </c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 t="s">
        <v>894</v>
      </c>
      <c r="Z1176" s="64"/>
      <c r="AA1176" s="64" t="s">
        <v>59</v>
      </c>
      <c r="AB1176" s="64"/>
      <c r="AC1176" s="64" t="s">
        <v>19</v>
      </c>
      <c r="AD1176" s="64" t="s">
        <v>19</v>
      </c>
      <c r="AE1176" s="64" t="s">
        <v>19</v>
      </c>
      <c r="AF1176" s="64" t="s">
        <v>60</v>
      </c>
      <c r="AG1176" s="64"/>
      <c r="AH1176" s="64" t="s">
        <v>519</v>
      </c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5"/>
      <c r="AX1176" s="64"/>
    </row>
    <row r="1177" spans="1:50" x14ac:dyDescent="0.25">
      <c r="A1177" s="74" t="s">
        <v>1053</v>
      </c>
      <c r="B1177" s="64"/>
      <c r="C1177" s="64">
        <v>486742</v>
      </c>
      <c r="D1177" s="64" t="s">
        <v>1054</v>
      </c>
      <c r="E1177" s="64"/>
      <c r="F1177" s="64" t="s">
        <v>193</v>
      </c>
      <c r="G1177" s="64" t="s">
        <v>55</v>
      </c>
      <c r="H1177" s="64"/>
      <c r="I1177" s="64"/>
      <c r="J1177" s="64"/>
      <c r="K1177" s="64"/>
      <c r="L1177" s="64"/>
      <c r="M1177" s="64" t="s">
        <v>57</v>
      </c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 t="s">
        <v>19</v>
      </c>
      <c r="Z1177" s="64"/>
      <c r="AA1177" s="64" t="s">
        <v>59</v>
      </c>
      <c r="AB1177" s="64"/>
      <c r="AC1177" s="64" t="s">
        <v>19</v>
      </c>
      <c r="AD1177" s="64" t="s">
        <v>19</v>
      </c>
      <c r="AE1177" s="64" t="s">
        <v>19</v>
      </c>
      <c r="AF1177" s="64" t="s">
        <v>60</v>
      </c>
      <c r="AG1177" s="64"/>
      <c r="AH1177" s="64" t="s">
        <v>519</v>
      </c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</row>
    <row r="1178" spans="1:50" x14ac:dyDescent="0.25">
      <c r="A1178" s="74" t="s">
        <v>1055</v>
      </c>
      <c r="B1178" s="64"/>
      <c r="C1178" s="64">
        <v>486624</v>
      </c>
      <c r="D1178" s="64" t="s">
        <v>999</v>
      </c>
      <c r="E1178" s="64"/>
      <c r="F1178" s="64" t="s">
        <v>193</v>
      </c>
      <c r="G1178" s="64" t="s">
        <v>55</v>
      </c>
      <c r="H1178" s="64"/>
      <c r="I1178" s="64"/>
      <c r="J1178" s="64"/>
      <c r="K1178" s="64"/>
      <c r="L1178" s="64"/>
      <c r="M1178" s="64" t="s">
        <v>57</v>
      </c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 t="s">
        <v>19</v>
      </c>
      <c r="Z1178" s="64"/>
      <c r="AA1178" s="64" t="s">
        <v>59</v>
      </c>
      <c r="AB1178" s="64"/>
      <c r="AC1178" s="64" t="s">
        <v>19</v>
      </c>
      <c r="AD1178" s="64" t="s">
        <v>19</v>
      </c>
      <c r="AE1178" s="64" t="s">
        <v>19</v>
      </c>
      <c r="AF1178" s="64" t="s">
        <v>60</v>
      </c>
      <c r="AG1178" s="64"/>
      <c r="AH1178" s="64" t="s">
        <v>519</v>
      </c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</row>
    <row r="1179" spans="1:50" x14ac:dyDescent="0.25">
      <c r="A1179" s="73" t="s">
        <v>1658</v>
      </c>
      <c r="B1179" s="64"/>
      <c r="C1179" s="64">
        <v>487001</v>
      </c>
      <c r="D1179" s="64" t="s">
        <v>1056</v>
      </c>
      <c r="E1179" s="64"/>
      <c r="F1179" s="64" t="s">
        <v>193</v>
      </c>
      <c r="G1179" s="64" t="s">
        <v>55</v>
      </c>
      <c r="H1179" s="64"/>
      <c r="I1179" s="64"/>
      <c r="J1179" s="64"/>
      <c r="K1179" s="64"/>
      <c r="L1179" s="64"/>
      <c r="M1179" s="64" t="s">
        <v>66</v>
      </c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 t="s">
        <v>19</v>
      </c>
      <c r="Z1179" s="64"/>
      <c r="AA1179" s="64" t="s">
        <v>59</v>
      </c>
      <c r="AB1179" s="64"/>
      <c r="AC1179" s="64" t="s">
        <v>19</v>
      </c>
      <c r="AD1179" s="64" t="s">
        <v>19</v>
      </c>
      <c r="AE1179" s="64" t="s">
        <v>19</v>
      </c>
      <c r="AF1179" s="64" t="s">
        <v>60</v>
      </c>
      <c r="AG1179" s="64"/>
      <c r="AH1179" s="64" t="s">
        <v>519</v>
      </c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6"/>
      <c r="AX1179" s="64"/>
    </row>
    <row r="1180" spans="1:50" x14ac:dyDescent="0.25">
      <c r="A1180" s="74" t="s">
        <v>1057</v>
      </c>
      <c r="B1180" s="64"/>
      <c r="C1180" s="64">
        <v>831173</v>
      </c>
      <c r="D1180" s="64" t="s">
        <v>1058</v>
      </c>
      <c r="E1180" s="64"/>
      <c r="F1180" s="64" t="s">
        <v>193</v>
      </c>
      <c r="G1180" s="64" t="s">
        <v>55</v>
      </c>
      <c r="H1180" s="64"/>
      <c r="I1180" s="64"/>
      <c r="J1180" s="64"/>
      <c r="K1180" s="64"/>
      <c r="L1180" s="64"/>
      <c r="M1180" s="64" t="s">
        <v>66</v>
      </c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 t="s">
        <v>19</v>
      </c>
      <c r="Z1180" s="64"/>
      <c r="AA1180" s="64" t="s">
        <v>59</v>
      </c>
      <c r="AB1180" s="64"/>
      <c r="AC1180" s="64" t="s">
        <v>19</v>
      </c>
      <c r="AD1180" s="64" t="s">
        <v>19</v>
      </c>
      <c r="AE1180" s="64" t="s">
        <v>19</v>
      </c>
      <c r="AF1180" s="64" t="s">
        <v>60</v>
      </c>
      <c r="AG1180" s="64"/>
      <c r="AH1180" s="64" t="s">
        <v>519</v>
      </c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</row>
    <row r="1181" spans="1:50" x14ac:dyDescent="0.25">
      <c r="A1181" s="74" t="s">
        <v>1059</v>
      </c>
      <c r="B1181" s="64"/>
      <c r="C1181" s="64">
        <v>487138</v>
      </c>
      <c r="D1181" s="64" t="s">
        <v>1035</v>
      </c>
      <c r="E1181" s="64"/>
      <c r="F1181" s="64" t="s">
        <v>141</v>
      </c>
      <c r="G1181" s="64" t="s">
        <v>55</v>
      </c>
      <c r="H1181" s="64"/>
      <c r="I1181" s="64"/>
      <c r="J1181" s="64"/>
      <c r="K1181" s="64"/>
      <c r="L1181" s="64"/>
      <c r="M1181" s="64" t="s">
        <v>66</v>
      </c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 t="s">
        <v>19</v>
      </c>
      <c r="Z1181" s="64"/>
      <c r="AA1181" s="64" t="s">
        <v>59</v>
      </c>
      <c r="AB1181" s="64"/>
      <c r="AC1181" s="64" t="s">
        <v>19</v>
      </c>
      <c r="AD1181" s="64" t="s">
        <v>19</v>
      </c>
      <c r="AE1181" s="64" t="s">
        <v>19</v>
      </c>
      <c r="AF1181" s="64" t="s">
        <v>60</v>
      </c>
      <c r="AG1181" s="64"/>
      <c r="AH1181" s="64" t="s">
        <v>519</v>
      </c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</row>
    <row r="1182" spans="1:50" x14ac:dyDescent="0.25">
      <c r="A1182" s="74" t="s">
        <v>1060</v>
      </c>
      <c r="B1182" s="64"/>
      <c r="C1182" s="64">
        <v>486412</v>
      </c>
      <c r="D1182" s="64" t="s">
        <v>1061</v>
      </c>
      <c r="E1182" s="64"/>
      <c r="F1182" s="64" t="s">
        <v>141</v>
      </c>
      <c r="G1182" s="64" t="s">
        <v>55</v>
      </c>
      <c r="H1182" s="64"/>
      <c r="I1182" s="64"/>
      <c r="J1182" s="64"/>
      <c r="K1182" s="64"/>
      <c r="L1182" s="64"/>
      <c r="M1182" s="64" t="s">
        <v>57</v>
      </c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 t="s">
        <v>19</v>
      </c>
      <c r="Z1182" s="64"/>
      <c r="AA1182" s="64" t="s">
        <v>59</v>
      </c>
      <c r="AB1182" s="64"/>
      <c r="AC1182" s="64" t="s">
        <v>19</v>
      </c>
      <c r="AD1182" s="64" t="s">
        <v>19</v>
      </c>
      <c r="AE1182" s="64" t="s">
        <v>19</v>
      </c>
      <c r="AF1182" s="64" t="s">
        <v>60</v>
      </c>
      <c r="AG1182" s="64"/>
      <c r="AH1182" s="64" t="s">
        <v>519</v>
      </c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</row>
    <row r="1183" spans="1:50" x14ac:dyDescent="0.25">
      <c r="A1183" s="74" t="s">
        <v>1062</v>
      </c>
      <c r="B1183" s="64"/>
      <c r="C1183" s="64">
        <v>486558</v>
      </c>
      <c r="D1183" s="64" t="s">
        <v>1063</v>
      </c>
      <c r="E1183" s="64"/>
      <c r="F1183" s="64" t="s">
        <v>141</v>
      </c>
      <c r="G1183" s="64" t="s">
        <v>55</v>
      </c>
      <c r="H1183" s="64"/>
      <c r="I1183" s="64"/>
      <c r="J1183" s="64"/>
      <c r="K1183" s="64"/>
      <c r="L1183" s="64"/>
      <c r="M1183" s="64" t="s">
        <v>57</v>
      </c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 t="s">
        <v>19</v>
      </c>
      <c r="Z1183" s="64"/>
      <c r="AA1183" s="64" t="s">
        <v>59</v>
      </c>
      <c r="AB1183" s="64"/>
      <c r="AC1183" s="64" t="s">
        <v>19</v>
      </c>
      <c r="AD1183" s="64" t="s">
        <v>19</v>
      </c>
      <c r="AE1183" s="64" t="s">
        <v>19</v>
      </c>
      <c r="AF1183" s="64" t="s">
        <v>60</v>
      </c>
      <c r="AG1183" s="64"/>
      <c r="AH1183" s="64" t="s">
        <v>519</v>
      </c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6"/>
      <c r="AX1183" s="64"/>
    </row>
    <row r="1184" spans="1:50" x14ac:dyDescent="0.25">
      <c r="A1184" s="74" t="s">
        <v>1064</v>
      </c>
      <c r="B1184" s="64"/>
      <c r="C1184" s="64">
        <v>486469</v>
      </c>
      <c r="D1184" s="64" t="s">
        <v>1065</v>
      </c>
      <c r="E1184" s="64"/>
      <c r="F1184" s="64" t="s">
        <v>141</v>
      </c>
      <c r="G1184" s="64" t="s">
        <v>55</v>
      </c>
      <c r="H1184" s="64"/>
      <c r="I1184" s="64"/>
      <c r="J1184" s="64"/>
      <c r="K1184" s="64"/>
      <c r="L1184" s="64"/>
      <c r="M1184" s="64" t="s">
        <v>57</v>
      </c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 t="s">
        <v>19</v>
      </c>
      <c r="Z1184" s="64"/>
      <c r="AA1184" s="64" t="s">
        <v>59</v>
      </c>
      <c r="AB1184" s="64"/>
      <c r="AC1184" s="64" t="s">
        <v>19</v>
      </c>
      <c r="AD1184" s="64" t="s">
        <v>19</v>
      </c>
      <c r="AE1184" s="64" t="s">
        <v>19</v>
      </c>
      <c r="AF1184" s="64" t="s">
        <v>60</v>
      </c>
      <c r="AG1184" s="64"/>
      <c r="AH1184" s="64" t="s">
        <v>519</v>
      </c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</row>
    <row r="1185" spans="1:50" x14ac:dyDescent="0.25">
      <c r="A1185" s="74" t="s">
        <v>1067</v>
      </c>
      <c r="B1185" s="64"/>
      <c r="C1185" s="64">
        <v>486619</v>
      </c>
      <c r="D1185" s="64" t="s">
        <v>1037</v>
      </c>
      <c r="E1185" s="64"/>
      <c r="F1185" s="64" t="s">
        <v>141</v>
      </c>
      <c r="G1185" s="64" t="s">
        <v>55</v>
      </c>
      <c r="H1185" s="64"/>
      <c r="I1185" s="64"/>
      <c r="J1185" s="64"/>
      <c r="K1185" s="64"/>
      <c r="L1185" s="64"/>
      <c r="M1185" s="64" t="s">
        <v>57</v>
      </c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 t="s">
        <v>19</v>
      </c>
      <c r="Z1185" s="64"/>
      <c r="AA1185" s="64" t="s">
        <v>59</v>
      </c>
      <c r="AB1185" s="64"/>
      <c r="AC1185" s="64" t="s">
        <v>19</v>
      </c>
      <c r="AD1185" s="64" t="s">
        <v>19</v>
      </c>
      <c r="AE1185" s="64" t="s">
        <v>19</v>
      </c>
      <c r="AF1185" s="64" t="s">
        <v>60</v>
      </c>
      <c r="AG1185" s="64"/>
      <c r="AH1185" s="64" t="s">
        <v>519</v>
      </c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5"/>
      <c r="AX1185" s="64"/>
    </row>
    <row r="1186" spans="1:50" x14ac:dyDescent="0.25">
      <c r="A1186" s="74" t="s">
        <v>1068</v>
      </c>
      <c r="B1186" s="64"/>
      <c r="C1186" s="64">
        <v>486228</v>
      </c>
      <c r="D1186" s="64" t="s">
        <v>902</v>
      </c>
      <c r="E1186" s="64"/>
      <c r="F1186" s="64" t="s">
        <v>141</v>
      </c>
      <c r="G1186" s="64" t="s">
        <v>55</v>
      </c>
      <c r="H1186" s="64"/>
      <c r="I1186" s="64"/>
      <c r="J1186" s="64"/>
      <c r="K1186" s="64"/>
      <c r="L1186" s="64"/>
      <c r="M1186" s="64" t="s">
        <v>57</v>
      </c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 t="s">
        <v>19</v>
      </c>
      <c r="Z1186" s="64"/>
      <c r="AA1186" s="64" t="s">
        <v>59</v>
      </c>
      <c r="AB1186" s="64"/>
      <c r="AC1186" s="64" t="s">
        <v>19</v>
      </c>
      <c r="AD1186" s="64" t="s">
        <v>19</v>
      </c>
      <c r="AE1186" s="64" t="s">
        <v>19</v>
      </c>
      <c r="AF1186" s="64" t="s">
        <v>60</v>
      </c>
      <c r="AG1186" s="64"/>
      <c r="AH1186" s="64" t="s">
        <v>519</v>
      </c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</row>
    <row r="1187" spans="1:50" x14ac:dyDescent="0.25">
      <c r="A1187" s="74" t="s">
        <v>1069</v>
      </c>
      <c r="B1187" s="64"/>
      <c r="C1187" s="64">
        <v>486723</v>
      </c>
      <c r="D1187" s="64" t="s">
        <v>80</v>
      </c>
      <c r="E1187" s="64"/>
      <c r="F1187" s="64" t="s">
        <v>141</v>
      </c>
      <c r="G1187" s="64" t="s">
        <v>55</v>
      </c>
      <c r="H1187" s="64"/>
      <c r="I1187" s="64"/>
      <c r="J1187" s="64"/>
      <c r="K1187" s="64"/>
      <c r="L1187" s="64"/>
      <c r="M1187" s="64" t="s">
        <v>57</v>
      </c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 t="s">
        <v>19</v>
      </c>
      <c r="Z1187" s="64"/>
      <c r="AA1187" s="64" t="s">
        <v>59</v>
      </c>
      <c r="AB1187" s="64"/>
      <c r="AC1187" s="64" t="s">
        <v>19</v>
      </c>
      <c r="AD1187" s="64" t="s">
        <v>19</v>
      </c>
      <c r="AE1187" s="64" t="s">
        <v>19</v>
      </c>
      <c r="AF1187" s="64" t="s">
        <v>60</v>
      </c>
      <c r="AG1187" s="64"/>
      <c r="AH1187" s="64" t="s">
        <v>519</v>
      </c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</row>
    <row r="1188" spans="1:50" x14ac:dyDescent="0.25">
      <c r="A1188" s="74" t="s">
        <v>1070</v>
      </c>
      <c r="B1188" s="64"/>
      <c r="C1188" s="64">
        <v>486718</v>
      </c>
      <c r="D1188" s="64" t="s">
        <v>1043</v>
      </c>
      <c r="E1188" s="64"/>
      <c r="F1188" s="64" t="s">
        <v>141</v>
      </c>
      <c r="G1188" s="64" t="s">
        <v>55</v>
      </c>
      <c r="H1188" s="64"/>
      <c r="I1188" s="64"/>
      <c r="J1188" s="64"/>
      <c r="K1188" s="64"/>
      <c r="L1188" s="64"/>
      <c r="M1188" s="64" t="s">
        <v>57</v>
      </c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 t="s">
        <v>19</v>
      </c>
      <c r="Z1188" s="64"/>
      <c r="AA1188" s="64" t="s">
        <v>59</v>
      </c>
      <c r="AB1188" s="64"/>
      <c r="AC1188" s="64" t="s">
        <v>19</v>
      </c>
      <c r="AD1188" s="64" t="s">
        <v>19</v>
      </c>
      <c r="AE1188" s="64" t="s">
        <v>19</v>
      </c>
      <c r="AF1188" s="64" t="s">
        <v>60</v>
      </c>
      <c r="AG1188" s="64"/>
      <c r="AH1188" s="64" t="s">
        <v>519</v>
      </c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5"/>
      <c r="AX1188" s="64"/>
    </row>
    <row r="1189" spans="1:50" x14ac:dyDescent="0.25">
      <c r="A1189" s="74" t="s">
        <v>1071</v>
      </c>
      <c r="B1189" s="64"/>
      <c r="C1189" s="64">
        <v>486704</v>
      </c>
      <c r="D1189" s="64" t="s">
        <v>1041</v>
      </c>
      <c r="E1189" s="64"/>
      <c r="F1189" s="64" t="s">
        <v>141</v>
      </c>
      <c r="G1189" s="64" t="s">
        <v>55</v>
      </c>
      <c r="H1189" s="64"/>
      <c r="I1189" s="64"/>
      <c r="J1189" s="64"/>
      <c r="K1189" s="64"/>
      <c r="L1189" s="64"/>
      <c r="M1189" s="64" t="s">
        <v>57</v>
      </c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 t="s">
        <v>19</v>
      </c>
      <c r="Z1189" s="64"/>
      <c r="AA1189" s="64" t="s">
        <v>59</v>
      </c>
      <c r="AB1189" s="64"/>
      <c r="AC1189" s="64" t="s">
        <v>19</v>
      </c>
      <c r="AD1189" s="64" t="s">
        <v>19</v>
      </c>
      <c r="AE1189" s="64" t="s">
        <v>19</v>
      </c>
      <c r="AF1189" s="64" t="s">
        <v>60</v>
      </c>
      <c r="AG1189" s="64"/>
      <c r="AH1189" s="64" t="s">
        <v>519</v>
      </c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</row>
    <row r="1190" spans="1:50" x14ac:dyDescent="0.25">
      <c r="A1190" s="74" t="s">
        <v>1072</v>
      </c>
      <c r="B1190" s="64"/>
      <c r="C1190" s="64">
        <v>487082</v>
      </c>
      <c r="D1190" s="64" t="s">
        <v>1039</v>
      </c>
      <c r="E1190" s="64"/>
      <c r="F1190" s="64" t="s">
        <v>141</v>
      </c>
      <c r="G1190" s="64" t="s">
        <v>55</v>
      </c>
      <c r="H1190" s="64"/>
      <c r="I1190" s="64"/>
      <c r="J1190" s="64"/>
      <c r="K1190" s="64"/>
      <c r="L1190" s="64"/>
      <c r="M1190" s="64" t="s">
        <v>84</v>
      </c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 t="s">
        <v>19</v>
      </c>
      <c r="Z1190" s="64"/>
      <c r="AA1190" s="64" t="s">
        <v>59</v>
      </c>
      <c r="AB1190" s="64"/>
      <c r="AC1190" s="64" t="s">
        <v>19</v>
      </c>
      <c r="AD1190" s="64" t="s">
        <v>19</v>
      </c>
      <c r="AE1190" s="64" t="s">
        <v>19</v>
      </c>
      <c r="AF1190" s="64" t="s">
        <v>60</v>
      </c>
      <c r="AG1190" s="64"/>
      <c r="AH1190" s="64" t="s">
        <v>519</v>
      </c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6"/>
      <c r="AX1190" s="64"/>
    </row>
    <row r="1191" spans="1:50" x14ac:dyDescent="0.25">
      <c r="A1191" s="74" t="s">
        <v>1073</v>
      </c>
      <c r="B1191" s="64"/>
      <c r="C1191" s="64">
        <v>486445</v>
      </c>
      <c r="D1191" s="64" t="s">
        <v>1074</v>
      </c>
      <c r="E1191" s="64"/>
      <c r="F1191" s="64" t="s">
        <v>141</v>
      </c>
      <c r="G1191" s="64" t="s">
        <v>55</v>
      </c>
      <c r="H1191" s="64"/>
      <c r="I1191" s="64"/>
      <c r="J1191" s="64"/>
      <c r="K1191" s="64"/>
      <c r="L1191" s="64"/>
      <c r="M1191" s="64" t="s">
        <v>57</v>
      </c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 t="s">
        <v>19</v>
      </c>
      <c r="Z1191" s="64"/>
      <c r="AA1191" s="64" t="s">
        <v>59</v>
      </c>
      <c r="AB1191" s="64"/>
      <c r="AC1191" s="64" t="s">
        <v>19</v>
      </c>
      <c r="AD1191" s="64" t="s">
        <v>19</v>
      </c>
      <c r="AE1191" s="64" t="s">
        <v>19</v>
      </c>
      <c r="AF1191" s="64" t="s">
        <v>60</v>
      </c>
      <c r="AG1191" s="64"/>
      <c r="AH1191" s="64" t="s">
        <v>519</v>
      </c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5"/>
      <c r="AX1191" s="64"/>
    </row>
    <row r="1192" spans="1:50" x14ac:dyDescent="0.25">
      <c r="A1192" s="74" t="s">
        <v>1075</v>
      </c>
      <c r="B1192" s="64"/>
      <c r="C1192" s="64">
        <v>486426</v>
      </c>
      <c r="D1192" s="64" t="s">
        <v>1076</v>
      </c>
      <c r="E1192" s="64"/>
      <c r="F1192" s="64" t="s">
        <v>141</v>
      </c>
      <c r="G1192" s="64" t="s">
        <v>55</v>
      </c>
      <c r="H1192" s="64"/>
      <c r="I1192" s="64"/>
      <c r="J1192" s="64"/>
      <c r="K1192" s="64"/>
      <c r="L1192" s="64"/>
      <c r="M1192" s="64" t="s">
        <v>57</v>
      </c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 t="s">
        <v>19</v>
      </c>
      <c r="Z1192" s="64"/>
      <c r="AA1192" s="64" t="s">
        <v>59</v>
      </c>
      <c r="AB1192" s="64"/>
      <c r="AC1192" s="64" t="s">
        <v>19</v>
      </c>
      <c r="AD1192" s="64" t="s">
        <v>19</v>
      </c>
      <c r="AE1192" s="64" t="s">
        <v>19</v>
      </c>
      <c r="AF1192" s="64" t="s">
        <v>60</v>
      </c>
      <c r="AG1192" s="64"/>
      <c r="AH1192" s="64" t="s">
        <v>519</v>
      </c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</row>
    <row r="1193" spans="1:50" x14ac:dyDescent="0.25">
      <c r="A1193" s="74" t="s">
        <v>1077</v>
      </c>
      <c r="B1193" s="64"/>
      <c r="C1193" s="64">
        <v>486370</v>
      </c>
      <c r="D1193" s="64" t="s">
        <v>1078</v>
      </c>
      <c r="E1193" s="64"/>
      <c r="F1193" s="64" t="s">
        <v>141</v>
      </c>
      <c r="G1193" s="64" t="s">
        <v>55</v>
      </c>
      <c r="H1193" s="64"/>
      <c r="I1193" s="64"/>
      <c r="J1193" s="64"/>
      <c r="K1193" s="64"/>
      <c r="L1193" s="64"/>
      <c r="M1193" s="64" t="s">
        <v>57</v>
      </c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 t="s">
        <v>19</v>
      </c>
      <c r="Z1193" s="64"/>
      <c r="AA1193" s="64" t="s">
        <v>59</v>
      </c>
      <c r="AB1193" s="64"/>
      <c r="AC1193" s="64" t="s">
        <v>19</v>
      </c>
      <c r="AD1193" s="64" t="s">
        <v>19</v>
      </c>
      <c r="AE1193" s="64" t="s">
        <v>19</v>
      </c>
      <c r="AF1193" s="64" t="s">
        <v>60</v>
      </c>
      <c r="AG1193" s="64"/>
      <c r="AH1193" s="64" t="s">
        <v>519</v>
      </c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</row>
    <row r="1194" spans="1:50" x14ac:dyDescent="0.25">
      <c r="A1194" s="74" t="s">
        <v>1079</v>
      </c>
      <c r="B1194" s="64"/>
      <c r="C1194" s="64">
        <v>487001</v>
      </c>
      <c r="D1194" s="64" t="s">
        <v>1056</v>
      </c>
      <c r="E1194" s="64"/>
      <c r="F1194" s="64" t="s">
        <v>141</v>
      </c>
      <c r="G1194" s="64" t="s">
        <v>55</v>
      </c>
      <c r="H1194" s="64"/>
      <c r="I1194" s="64"/>
      <c r="J1194" s="64"/>
      <c r="K1194" s="64"/>
      <c r="L1194" s="64"/>
      <c r="M1194" s="64" t="s">
        <v>66</v>
      </c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 t="s">
        <v>19</v>
      </c>
      <c r="Z1194" s="64"/>
      <c r="AA1194" s="64" t="s">
        <v>59</v>
      </c>
      <c r="AB1194" s="64"/>
      <c r="AC1194" s="64" t="s">
        <v>19</v>
      </c>
      <c r="AD1194" s="64" t="s">
        <v>19</v>
      </c>
      <c r="AE1194" s="64" t="s">
        <v>19</v>
      </c>
      <c r="AF1194" s="64" t="s">
        <v>60</v>
      </c>
      <c r="AG1194" s="64"/>
      <c r="AH1194" s="64" t="s">
        <v>519</v>
      </c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6"/>
      <c r="AX1194" s="64"/>
    </row>
    <row r="1195" spans="1:50" x14ac:dyDescent="0.25">
      <c r="A1195" s="73" t="s">
        <v>1659</v>
      </c>
      <c r="B1195" s="64"/>
      <c r="C1195" s="64">
        <v>294583</v>
      </c>
      <c r="D1195" s="64" t="s">
        <v>919</v>
      </c>
      <c r="E1195" s="64"/>
      <c r="F1195" s="64" t="s">
        <v>141</v>
      </c>
      <c r="G1195" s="64" t="s">
        <v>55</v>
      </c>
      <c r="H1195" s="64"/>
      <c r="I1195" s="64"/>
      <c r="J1195" s="64"/>
      <c r="K1195" s="64"/>
      <c r="L1195" s="64"/>
      <c r="M1195" s="64" t="s">
        <v>66</v>
      </c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 t="s">
        <v>19</v>
      </c>
      <c r="Z1195" s="64"/>
      <c r="AA1195" s="64" t="s">
        <v>59</v>
      </c>
      <c r="AB1195" s="64"/>
      <c r="AC1195" s="64" t="s">
        <v>19</v>
      </c>
      <c r="AD1195" s="64" t="s">
        <v>19</v>
      </c>
      <c r="AE1195" s="64" t="s">
        <v>19</v>
      </c>
      <c r="AF1195" s="64" t="s">
        <v>60</v>
      </c>
      <c r="AG1195" s="64"/>
      <c r="AH1195" s="64" t="s">
        <v>519</v>
      </c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5"/>
      <c r="AX1195" s="64"/>
    </row>
    <row r="1196" spans="1:50" x14ac:dyDescent="0.25">
      <c r="A1196" s="74" t="s">
        <v>1080</v>
      </c>
      <c r="B1196" s="64"/>
      <c r="C1196" s="64">
        <v>831173</v>
      </c>
      <c r="D1196" s="64" t="s">
        <v>1058</v>
      </c>
      <c r="E1196" s="64"/>
      <c r="F1196" s="64" t="s">
        <v>141</v>
      </c>
      <c r="G1196" s="64" t="s">
        <v>55</v>
      </c>
      <c r="H1196" s="64"/>
      <c r="I1196" s="64"/>
      <c r="J1196" s="64"/>
      <c r="K1196" s="64"/>
      <c r="L1196" s="64"/>
      <c r="M1196" s="64" t="s">
        <v>66</v>
      </c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 t="s">
        <v>19</v>
      </c>
      <c r="Z1196" s="64"/>
      <c r="AA1196" s="64" t="s">
        <v>59</v>
      </c>
      <c r="AB1196" s="64"/>
      <c r="AC1196" s="64" t="s">
        <v>19</v>
      </c>
      <c r="AD1196" s="64" t="s">
        <v>19</v>
      </c>
      <c r="AE1196" s="64" t="s">
        <v>19</v>
      </c>
      <c r="AF1196" s="64" t="s">
        <v>60</v>
      </c>
      <c r="AG1196" s="64"/>
      <c r="AH1196" s="64" t="s">
        <v>519</v>
      </c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</row>
    <row r="1197" spans="1:50" x14ac:dyDescent="0.25">
      <c r="A1197" s="74" t="s">
        <v>1081</v>
      </c>
      <c r="B1197" s="64"/>
      <c r="C1197" s="64">
        <v>487181</v>
      </c>
      <c r="D1197" s="64" t="s">
        <v>1082</v>
      </c>
      <c r="E1197" s="64"/>
      <c r="F1197" s="64" t="s">
        <v>141</v>
      </c>
      <c r="G1197" s="64" t="s">
        <v>55</v>
      </c>
      <c r="H1197" s="64"/>
      <c r="I1197" s="64"/>
      <c r="J1197" s="64"/>
      <c r="K1197" s="64"/>
      <c r="L1197" s="64"/>
      <c r="M1197" s="64" t="s">
        <v>66</v>
      </c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 t="s">
        <v>19</v>
      </c>
      <c r="Z1197" s="64"/>
      <c r="AA1197" s="64" t="s">
        <v>59</v>
      </c>
      <c r="AB1197" s="64"/>
      <c r="AC1197" s="64" t="s">
        <v>19</v>
      </c>
      <c r="AD1197" s="64" t="s">
        <v>19</v>
      </c>
      <c r="AE1197" s="64" t="s">
        <v>19</v>
      </c>
      <c r="AF1197" s="64" t="s">
        <v>60</v>
      </c>
      <c r="AG1197" s="64"/>
      <c r="AH1197" s="64" t="s">
        <v>519</v>
      </c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</row>
    <row r="1198" spans="1:50" x14ac:dyDescent="0.25">
      <c r="A1198" s="74" t="s">
        <v>1084</v>
      </c>
      <c r="B1198" s="64"/>
      <c r="C1198" s="64">
        <v>486582</v>
      </c>
      <c r="D1198" s="64" t="s">
        <v>1085</v>
      </c>
      <c r="E1198" s="64"/>
      <c r="F1198" s="64" t="s">
        <v>191</v>
      </c>
      <c r="G1198" s="64" t="s">
        <v>56</v>
      </c>
      <c r="H1198" s="64"/>
      <c r="I1198" s="64"/>
      <c r="J1198" s="64"/>
      <c r="K1198" s="64"/>
      <c r="L1198" s="64"/>
      <c r="M1198" s="64" t="s">
        <v>57</v>
      </c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 t="s">
        <v>19</v>
      </c>
      <c r="Z1198" s="64"/>
      <c r="AA1198" s="64" t="s">
        <v>59</v>
      </c>
      <c r="AB1198" s="64"/>
      <c r="AC1198" s="64" t="s">
        <v>19</v>
      </c>
      <c r="AD1198" s="64" t="s">
        <v>19</v>
      </c>
      <c r="AE1198" s="64" t="s">
        <v>19</v>
      </c>
      <c r="AF1198" s="64" t="s">
        <v>60</v>
      </c>
      <c r="AG1198" s="64"/>
      <c r="AH1198" s="64" t="s">
        <v>519</v>
      </c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5"/>
      <c r="AX1198" s="64"/>
    </row>
    <row r="1199" spans="1:50" x14ac:dyDescent="0.25">
      <c r="A1199" s="73" t="s">
        <v>1660</v>
      </c>
      <c r="B1199" s="64"/>
      <c r="C1199" s="64">
        <v>706334</v>
      </c>
      <c r="D1199" s="64" t="s">
        <v>986</v>
      </c>
      <c r="E1199" s="64"/>
      <c r="F1199" s="64" t="s">
        <v>193</v>
      </c>
      <c r="G1199" s="64" t="s">
        <v>55</v>
      </c>
      <c r="H1199" s="64"/>
      <c r="I1199" s="64"/>
      <c r="J1199" s="64"/>
      <c r="K1199" s="64"/>
      <c r="L1199" s="64"/>
      <c r="M1199" s="64" t="s">
        <v>66</v>
      </c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 t="s">
        <v>19</v>
      </c>
      <c r="Z1199" s="64"/>
      <c r="AA1199" s="64" t="s">
        <v>59</v>
      </c>
      <c r="AB1199" s="64"/>
      <c r="AC1199" s="64" t="s">
        <v>19</v>
      </c>
      <c r="AD1199" s="64" t="s">
        <v>19</v>
      </c>
      <c r="AE1199" s="64" t="s">
        <v>19</v>
      </c>
      <c r="AF1199" s="64" t="s">
        <v>60</v>
      </c>
      <c r="AG1199" s="64"/>
      <c r="AH1199" s="64" t="s">
        <v>519</v>
      </c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</row>
    <row r="1200" spans="1:50" x14ac:dyDescent="0.25">
      <c r="A1200" s="74" t="s">
        <v>1086</v>
      </c>
      <c r="B1200" s="64"/>
      <c r="C1200" s="64">
        <v>487077</v>
      </c>
      <c r="D1200" s="64" t="s">
        <v>1008</v>
      </c>
      <c r="E1200" s="64"/>
      <c r="F1200" s="64" t="s">
        <v>193</v>
      </c>
      <c r="G1200" s="64" t="s">
        <v>55</v>
      </c>
      <c r="H1200" s="64"/>
      <c r="I1200" s="64"/>
      <c r="J1200" s="64"/>
      <c r="K1200" s="64"/>
      <c r="L1200" s="64"/>
      <c r="M1200" s="64" t="s">
        <v>84</v>
      </c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 t="s">
        <v>19</v>
      </c>
      <c r="Z1200" s="64"/>
      <c r="AA1200" s="64" t="s">
        <v>59</v>
      </c>
      <c r="AB1200" s="64"/>
      <c r="AC1200" s="64" t="s">
        <v>19</v>
      </c>
      <c r="AD1200" s="64" t="s">
        <v>19</v>
      </c>
      <c r="AE1200" s="64" t="s">
        <v>19</v>
      </c>
      <c r="AF1200" s="64" t="s">
        <v>60</v>
      </c>
      <c r="AG1200" s="64"/>
      <c r="AH1200" s="64" t="s">
        <v>519</v>
      </c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</row>
    <row r="1201" spans="1:50" x14ac:dyDescent="0.25">
      <c r="A1201" s="73" t="s">
        <v>1661</v>
      </c>
      <c r="B1201" s="64"/>
      <c r="C1201" s="64">
        <v>486563</v>
      </c>
      <c r="D1201" s="64" t="s">
        <v>967</v>
      </c>
      <c r="E1201" s="64"/>
      <c r="F1201" s="64" t="s">
        <v>193</v>
      </c>
      <c r="G1201" s="64" t="s">
        <v>55</v>
      </c>
      <c r="H1201" s="64"/>
      <c r="I1201" s="64"/>
      <c r="J1201" s="64"/>
      <c r="K1201" s="64"/>
      <c r="L1201" s="64"/>
      <c r="M1201" s="64" t="s">
        <v>84</v>
      </c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 t="s">
        <v>19</v>
      </c>
      <c r="Z1201" s="64"/>
      <c r="AA1201" s="64" t="s">
        <v>59</v>
      </c>
      <c r="AB1201" s="64"/>
      <c r="AC1201" s="64" t="s">
        <v>19</v>
      </c>
      <c r="AD1201" s="64" t="s">
        <v>19</v>
      </c>
      <c r="AE1201" s="64" t="s">
        <v>19</v>
      </c>
      <c r="AF1201" s="64" t="s">
        <v>60</v>
      </c>
      <c r="AG1201" s="64"/>
      <c r="AH1201" s="64" t="s">
        <v>519</v>
      </c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</row>
    <row r="1202" spans="1:50" x14ac:dyDescent="0.25">
      <c r="A1202" s="74" t="s">
        <v>1087</v>
      </c>
      <c r="B1202" s="64"/>
      <c r="C1202" s="64">
        <v>487100</v>
      </c>
      <c r="D1202" s="64" t="s">
        <v>1088</v>
      </c>
      <c r="E1202" s="64"/>
      <c r="F1202" s="64" t="s">
        <v>141</v>
      </c>
      <c r="G1202" s="64" t="s">
        <v>55</v>
      </c>
      <c r="H1202" s="64"/>
      <c r="I1202" s="64"/>
      <c r="J1202" s="64"/>
      <c r="K1202" s="64"/>
      <c r="L1202" s="64"/>
      <c r="M1202" s="64" t="s">
        <v>84</v>
      </c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 t="s">
        <v>19</v>
      </c>
      <c r="Z1202" s="64"/>
      <c r="AA1202" s="64" t="s">
        <v>59</v>
      </c>
      <c r="AB1202" s="64"/>
      <c r="AC1202" s="64" t="s">
        <v>19</v>
      </c>
      <c r="AD1202" s="64" t="s">
        <v>19</v>
      </c>
      <c r="AE1202" s="64" t="s">
        <v>19</v>
      </c>
      <c r="AF1202" s="64" t="s">
        <v>60</v>
      </c>
      <c r="AG1202" s="64"/>
      <c r="AH1202" s="64" t="s">
        <v>519</v>
      </c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</row>
    <row r="1203" spans="1:50" x14ac:dyDescent="0.25">
      <c r="A1203" s="74" t="s">
        <v>1089</v>
      </c>
      <c r="B1203" s="64"/>
      <c r="C1203" s="64">
        <v>487100</v>
      </c>
      <c r="D1203" s="64" t="s">
        <v>1088</v>
      </c>
      <c r="E1203" s="64"/>
      <c r="F1203" s="64" t="s">
        <v>193</v>
      </c>
      <c r="G1203" s="64" t="s">
        <v>55</v>
      </c>
      <c r="H1203" s="64"/>
      <c r="I1203" s="64"/>
      <c r="J1203" s="64"/>
      <c r="K1203" s="64"/>
      <c r="L1203" s="64"/>
      <c r="M1203" s="64" t="s">
        <v>84</v>
      </c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 t="s">
        <v>19</v>
      </c>
      <c r="Z1203" s="64"/>
      <c r="AA1203" s="64" t="s">
        <v>59</v>
      </c>
      <c r="AB1203" s="64"/>
      <c r="AC1203" s="64" t="s">
        <v>19</v>
      </c>
      <c r="AD1203" s="64" t="s">
        <v>19</v>
      </c>
      <c r="AE1203" s="64" t="s">
        <v>19</v>
      </c>
      <c r="AF1203" s="64" t="s">
        <v>60</v>
      </c>
      <c r="AG1203" s="64"/>
      <c r="AH1203" s="64" t="s">
        <v>519</v>
      </c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</row>
    <row r="1204" spans="1:50" x14ac:dyDescent="0.25">
      <c r="A1204" s="74" t="s">
        <v>1090</v>
      </c>
      <c r="B1204" s="64"/>
      <c r="C1204" s="64">
        <v>487341</v>
      </c>
      <c r="D1204" s="64" t="s">
        <v>1091</v>
      </c>
      <c r="E1204" s="64"/>
      <c r="F1204" s="64" t="s">
        <v>494</v>
      </c>
      <c r="G1204" s="64" t="s">
        <v>55</v>
      </c>
      <c r="H1204" s="64"/>
      <c r="I1204" s="64"/>
      <c r="J1204" s="64"/>
      <c r="K1204" s="64"/>
      <c r="L1204" s="64"/>
      <c r="M1204" s="64" t="s">
        <v>66</v>
      </c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 t="s">
        <v>19</v>
      </c>
      <c r="Z1204" s="64"/>
      <c r="AA1204" s="64" t="s">
        <v>59</v>
      </c>
      <c r="AB1204" s="64"/>
      <c r="AC1204" s="64" t="s">
        <v>19</v>
      </c>
      <c r="AD1204" s="64" t="s">
        <v>19</v>
      </c>
      <c r="AE1204" s="64" t="s">
        <v>19</v>
      </c>
      <c r="AF1204" s="64" t="s">
        <v>60</v>
      </c>
      <c r="AG1204" s="64"/>
      <c r="AH1204" s="64" t="s">
        <v>519</v>
      </c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</row>
    <row r="1205" spans="1:50" x14ac:dyDescent="0.25">
      <c r="A1205" s="73" t="s">
        <v>1662</v>
      </c>
      <c r="B1205" s="64"/>
      <c r="C1205" s="64">
        <v>487416</v>
      </c>
      <c r="D1205" s="64" t="s">
        <v>1092</v>
      </c>
      <c r="E1205" s="64"/>
      <c r="F1205" s="64" t="s">
        <v>210</v>
      </c>
      <c r="G1205" s="64" t="s">
        <v>55</v>
      </c>
      <c r="H1205" s="64"/>
      <c r="I1205" s="64"/>
      <c r="J1205" s="64"/>
      <c r="K1205" s="64"/>
      <c r="L1205" s="64"/>
      <c r="M1205" s="64" t="s">
        <v>66</v>
      </c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 t="s">
        <v>19</v>
      </c>
      <c r="Z1205" s="64"/>
      <c r="AA1205" s="64" t="s">
        <v>59</v>
      </c>
      <c r="AB1205" s="64"/>
      <c r="AC1205" s="64" t="s">
        <v>19</v>
      </c>
      <c r="AD1205" s="64" t="s">
        <v>19</v>
      </c>
      <c r="AE1205" s="64" t="s">
        <v>19</v>
      </c>
      <c r="AF1205" s="64" t="s">
        <v>60</v>
      </c>
      <c r="AG1205" s="64"/>
      <c r="AH1205" s="64" t="s">
        <v>519</v>
      </c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6"/>
      <c r="AX1205" s="64"/>
    </row>
    <row r="1206" spans="1:50" x14ac:dyDescent="0.25">
      <c r="A1206" s="73" t="s">
        <v>1663</v>
      </c>
      <c r="B1206" s="64"/>
      <c r="C1206" s="64">
        <v>487355</v>
      </c>
      <c r="D1206" s="64" t="s">
        <v>1093</v>
      </c>
      <c r="E1206" s="64"/>
      <c r="F1206" s="64" t="s">
        <v>204</v>
      </c>
      <c r="G1206" s="64" t="s">
        <v>55</v>
      </c>
      <c r="H1206" s="64"/>
      <c r="I1206" s="64"/>
      <c r="J1206" s="64"/>
      <c r="K1206" s="64"/>
      <c r="L1206" s="64"/>
      <c r="M1206" s="64" t="s">
        <v>66</v>
      </c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 t="s">
        <v>19</v>
      </c>
      <c r="Z1206" s="64"/>
      <c r="AA1206" s="64" t="s">
        <v>59</v>
      </c>
      <c r="AB1206" s="64"/>
      <c r="AC1206" s="64" t="s">
        <v>19</v>
      </c>
      <c r="AD1206" s="64" t="s">
        <v>19</v>
      </c>
      <c r="AE1206" s="64" t="s">
        <v>19</v>
      </c>
      <c r="AF1206" s="64" t="s">
        <v>60</v>
      </c>
      <c r="AG1206" s="64"/>
      <c r="AH1206" s="64" t="s">
        <v>519</v>
      </c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</row>
    <row r="1207" spans="1:50" x14ac:dyDescent="0.25">
      <c r="A1207" s="73" t="s">
        <v>1664</v>
      </c>
      <c r="B1207" s="64"/>
      <c r="C1207" s="64">
        <v>512637</v>
      </c>
      <c r="D1207" s="64" t="s">
        <v>1094</v>
      </c>
      <c r="E1207" s="64"/>
      <c r="F1207" s="64" t="s">
        <v>204</v>
      </c>
      <c r="G1207" s="64" t="s">
        <v>55</v>
      </c>
      <c r="H1207" s="64"/>
      <c r="I1207" s="64"/>
      <c r="J1207" s="64"/>
      <c r="K1207" s="64"/>
      <c r="L1207" s="64"/>
      <c r="M1207" s="64" t="s">
        <v>66</v>
      </c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 t="s">
        <v>19</v>
      </c>
      <c r="Z1207" s="64"/>
      <c r="AA1207" s="64" t="s">
        <v>59</v>
      </c>
      <c r="AB1207" s="64"/>
      <c r="AC1207" s="64" t="s">
        <v>19</v>
      </c>
      <c r="AD1207" s="64" t="s">
        <v>19</v>
      </c>
      <c r="AE1207" s="64" t="s">
        <v>19</v>
      </c>
      <c r="AF1207" s="64" t="s">
        <v>60</v>
      </c>
      <c r="AG1207" s="64"/>
      <c r="AH1207" s="64" t="s">
        <v>519</v>
      </c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6"/>
      <c r="AX1207" s="64"/>
    </row>
    <row r="1208" spans="1:50" x14ac:dyDescent="0.25">
      <c r="A1208" s="73" t="s">
        <v>1665</v>
      </c>
      <c r="B1208" s="64"/>
      <c r="C1208" s="64">
        <v>487204</v>
      </c>
      <c r="D1208" s="64" t="s">
        <v>1095</v>
      </c>
      <c r="E1208" s="64"/>
      <c r="F1208" s="64" t="s">
        <v>204</v>
      </c>
      <c r="G1208" s="64" t="s">
        <v>55</v>
      </c>
      <c r="H1208" s="64"/>
      <c r="I1208" s="64"/>
      <c r="J1208" s="64"/>
      <c r="K1208" s="64"/>
      <c r="L1208" s="64"/>
      <c r="M1208" s="64" t="s">
        <v>66</v>
      </c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 t="s">
        <v>19</v>
      </c>
      <c r="Z1208" s="64"/>
      <c r="AA1208" s="64" t="s">
        <v>59</v>
      </c>
      <c r="AB1208" s="64"/>
      <c r="AC1208" s="64" t="s">
        <v>19</v>
      </c>
      <c r="AD1208" s="64" t="s">
        <v>19</v>
      </c>
      <c r="AE1208" s="64" t="s">
        <v>19</v>
      </c>
      <c r="AF1208" s="64" t="s">
        <v>60</v>
      </c>
      <c r="AG1208" s="64"/>
      <c r="AH1208" s="64" t="s">
        <v>519</v>
      </c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5"/>
      <c r="AX1208" s="64"/>
    </row>
    <row r="1209" spans="1:50" x14ac:dyDescent="0.25">
      <c r="A1209" s="73" t="s">
        <v>1666</v>
      </c>
      <c r="B1209" s="64"/>
      <c r="C1209" s="64">
        <v>487398</v>
      </c>
      <c r="D1209" s="64" t="s">
        <v>1096</v>
      </c>
      <c r="E1209" s="64"/>
      <c r="F1209" s="64" t="s">
        <v>210</v>
      </c>
      <c r="G1209" s="64" t="s">
        <v>55</v>
      </c>
      <c r="H1209" s="64"/>
      <c r="I1209" s="64"/>
      <c r="J1209" s="64"/>
      <c r="K1209" s="64"/>
      <c r="L1209" s="64"/>
      <c r="M1209" s="64" t="s">
        <v>66</v>
      </c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 t="s">
        <v>19</v>
      </c>
      <c r="Z1209" s="64"/>
      <c r="AA1209" s="64" t="s">
        <v>59</v>
      </c>
      <c r="AB1209" s="64"/>
      <c r="AC1209" s="64" t="s">
        <v>19</v>
      </c>
      <c r="AD1209" s="64" t="s">
        <v>19</v>
      </c>
      <c r="AE1209" s="64" t="s">
        <v>19</v>
      </c>
      <c r="AF1209" s="64" t="s">
        <v>60</v>
      </c>
      <c r="AG1209" s="64"/>
      <c r="AH1209" s="64" t="s">
        <v>519</v>
      </c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</row>
    <row r="1210" spans="1:50" x14ac:dyDescent="0.25">
      <c r="A1210" s="74" t="s">
        <v>1097</v>
      </c>
      <c r="B1210" s="64"/>
      <c r="C1210" s="64">
        <v>487299</v>
      </c>
      <c r="D1210" s="64" t="s">
        <v>85</v>
      </c>
      <c r="E1210" s="64"/>
      <c r="F1210" s="64" t="s">
        <v>204</v>
      </c>
      <c r="G1210" s="64" t="s">
        <v>55</v>
      </c>
      <c r="H1210" s="64"/>
      <c r="I1210" s="64"/>
      <c r="J1210" s="64"/>
      <c r="K1210" s="64"/>
      <c r="L1210" s="64"/>
      <c r="M1210" s="64" t="s">
        <v>66</v>
      </c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 t="s">
        <v>19</v>
      </c>
      <c r="Z1210" s="64"/>
      <c r="AA1210" s="64" t="s">
        <v>59</v>
      </c>
      <c r="AB1210" s="64"/>
      <c r="AC1210" s="64" t="s">
        <v>19</v>
      </c>
      <c r="AD1210" s="64" t="s">
        <v>19</v>
      </c>
      <c r="AE1210" s="64" t="s">
        <v>19</v>
      </c>
      <c r="AF1210" s="64" t="s">
        <v>60</v>
      </c>
      <c r="AG1210" s="64"/>
      <c r="AH1210" s="64" t="s">
        <v>519</v>
      </c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</row>
    <row r="1211" spans="1:50" x14ac:dyDescent="0.25">
      <c r="A1211" s="74" t="s">
        <v>1098</v>
      </c>
      <c r="B1211" s="64"/>
      <c r="C1211" s="64">
        <v>486756</v>
      </c>
      <c r="D1211" s="64" t="s">
        <v>1099</v>
      </c>
      <c r="E1211" s="64"/>
      <c r="F1211" s="64" t="s">
        <v>204</v>
      </c>
      <c r="G1211" s="64" t="s">
        <v>55</v>
      </c>
      <c r="H1211" s="64"/>
      <c r="I1211" s="64"/>
      <c r="J1211" s="64"/>
      <c r="K1211" s="64"/>
      <c r="L1211" s="64"/>
      <c r="M1211" s="64" t="s">
        <v>57</v>
      </c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 t="s">
        <v>19</v>
      </c>
      <c r="Z1211" s="64"/>
      <c r="AA1211" s="64" t="s">
        <v>59</v>
      </c>
      <c r="AB1211" s="64"/>
      <c r="AC1211" s="64" t="s">
        <v>19</v>
      </c>
      <c r="AD1211" s="64" t="s">
        <v>19</v>
      </c>
      <c r="AE1211" s="64" t="s">
        <v>19</v>
      </c>
      <c r="AF1211" s="64" t="s">
        <v>60</v>
      </c>
      <c r="AG1211" s="64"/>
      <c r="AH1211" s="64" t="s">
        <v>519</v>
      </c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6"/>
      <c r="AX1211" s="64"/>
    </row>
    <row r="1212" spans="1:50" x14ac:dyDescent="0.25">
      <c r="A1212" s="74" t="s">
        <v>1100</v>
      </c>
      <c r="B1212" s="64"/>
      <c r="C1212" s="64">
        <v>554156</v>
      </c>
      <c r="D1212" s="64" t="s">
        <v>563</v>
      </c>
      <c r="E1212" s="64"/>
      <c r="F1212" s="64" t="s">
        <v>204</v>
      </c>
      <c r="G1212" s="64" t="s">
        <v>55</v>
      </c>
      <c r="H1212" s="64"/>
      <c r="I1212" s="64"/>
      <c r="J1212" s="64"/>
      <c r="K1212" s="64"/>
      <c r="L1212" s="64"/>
      <c r="M1212" s="64" t="s">
        <v>66</v>
      </c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 t="s">
        <v>19</v>
      </c>
      <c r="Z1212" s="64"/>
      <c r="AA1212" s="64" t="s">
        <v>59</v>
      </c>
      <c r="AB1212" s="64"/>
      <c r="AC1212" s="64" t="s">
        <v>19</v>
      </c>
      <c r="AD1212" s="64" t="s">
        <v>19</v>
      </c>
      <c r="AE1212" s="64" t="s">
        <v>19</v>
      </c>
      <c r="AF1212" s="64" t="s">
        <v>60</v>
      </c>
      <c r="AG1212" s="64"/>
      <c r="AH1212" s="64" t="s">
        <v>519</v>
      </c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5"/>
      <c r="AX1212" s="64"/>
    </row>
    <row r="1213" spans="1:50" x14ac:dyDescent="0.25">
      <c r="A1213" s="74" t="s">
        <v>1101</v>
      </c>
      <c r="B1213" s="64"/>
      <c r="C1213" s="64">
        <v>486761</v>
      </c>
      <c r="D1213" s="64" t="s">
        <v>1102</v>
      </c>
      <c r="E1213" s="64"/>
      <c r="F1213" s="64" t="s">
        <v>204</v>
      </c>
      <c r="G1213" s="64" t="s">
        <v>55</v>
      </c>
      <c r="H1213" s="64"/>
      <c r="I1213" s="64"/>
      <c r="J1213" s="64"/>
      <c r="K1213" s="64"/>
      <c r="L1213" s="64"/>
      <c r="M1213" s="64" t="s">
        <v>57</v>
      </c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 t="s">
        <v>19</v>
      </c>
      <c r="Z1213" s="64"/>
      <c r="AA1213" s="64" t="s">
        <v>59</v>
      </c>
      <c r="AB1213" s="64"/>
      <c r="AC1213" s="64" t="s">
        <v>19</v>
      </c>
      <c r="AD1213" s="64" t="s">
        <v>19</v>
      </c>
      <c r="AE1213" s="64" t="s">
        <v>19</v>
      </c>
      <c r="AF1213" s="64" t="s">
        <v>60</v>
      </c>
      <c r="AG1213" s="64"/>
      <c r="AH1213" s="64" t="s">
        <v>519</v>
      </c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</row>
    <row r="1214" spans="1:50" x14ac:dyDescent="0.25">
      <c r="A1214" s="73" t="s">
        <v>1667</v>
      </c>
      <c r="B1214" s="64"/>
      <c r="C1214" s="64">
        <v>487261</v>
      </c>
      <c r="D1214" s="64" t="s">
        <v>1103</v>
      </c>
      <c r="E1214" s="64"/>
      <c r="F1214" s="64" t="s">
        <v>204</v>
      </c>
      <c r="G1214" s="64" t="s">
        <v>55</v>
      </c>
      <c r="H1214" s="64"/>
      <c r="I1214" s="64"/>
      <c r="J1214" s="64"/>
      <c r="K1214" s="64"/>
      <c r="L1214" s="64"/>
      <c r="M1214" s="64" t="s">
        <v>66</v>
      </c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 t="s">
        <v>19</v>
      </c>
      <c r="Z1214" s="64"/>
      <c r="AA1214" s="64" t="s">
        <v>59</v>
      </c>
      <c r="AB1214" s="64"/>
      <c r="AC1214" s="64" t="s">
        <v>19</v>
      </c>
      <c r="AD1214" s="64" t="s">
        <v>19</v>
      </c>
      <c r="AE1214" s="64" t="s">
        <v>19</v>
      </c>
      <c r="AF1214" s="64" t="s">
        <v>60</v>
      </c>
      <c r="AG1214" s="64"/>
      <c r="AH1214" s="64" t="s">
        <v>519</v>
      </c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</row>
    <row r="1215" spans="1:50" x14ac:dyDescent="0.25">
      <c r="A1215" s="74" t="s">
        <v>1104</v>
      </c>
      <c r="B1215" s="64"/>
      <c r="C1215" s="64">
        <v>487336</v>
      </c>
      <c r="D1215" s="64" t="s">
        <v>1105</v>
      </c>
      <c r="E1215" s="64"/>
      <c r="F1215" s="64" t="s">
        <v>204</v>
      </c>
      <c r="G1215" s="64" t="s">
        <v>55</v>
      </c>
      <c r="H1215" s="64"/>
      <c r="I1215" s="64"/>
      <c r="J1215" s="64"/>
      <c r="K1215" s="64"/>
      <c r="L1215" s="64"/>
      <c r="M1215" s="64" t="s">
        <v>66</v>
      </c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 t="s">
        <v>19</v>
      </c>
      <c r="Z1215" s="64"/>
      <c r="AA1215" s="64" t="s">
        <v>59</v>
      </c>
      <c r="AB1215" s="64"/>
      <c r="AC1215" s="64" t="s">
        <v>19</v>
      </c>
      <c r="AD1215" s="64" t="s">
        <v>19</v>
      </c>
      <c r="AE1215" s="64" t="s">
        <v>19</v>
      </c>
      <c r="AF1215" s="64" t="s">
        <v>60</v>
      </c>
      <c r="AG1215" s="64"/>
      <c r="AH1215" s="64" t="s">
        <v>519</v>
      </c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5"/>
      <c r="AX1215" s="64"/>
    </row>
    <row r="1216" spans="1:50" x14ac:dyDescent="0.25">
      <c r="A1216" s="73" t="s">
        <v>1668</v>
      </c>
      <c r="B1216" s="64"/>
      <c r="C1216" s="64">
        <v>487077</v>
      </c>
      <c r="D1216" s="64" t="s">
        <v>1106</v>
      </c>
      <c r="E1216" s="64"/>
      <c r="F1216" s="64" t="s">
        <v>204</v>
      </c>
      <c r="G1216" s="64" t="s">
        <v>55</v>
      </c>
      <c r="H1216" s="64"/>
      <c r="I1216" s="64"/>
      <c r="J1216" s="64"/>
      <c r="K1216" s="64"/>
      <c r="L1216" s="64"/>
      <c r="M1216" s="64" t="s">
        <v>84</v>
      </c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 t="s">
        <v>19</v>
      </c>
      <c r="Z1216" s="64"/>
      <c r="AA1216" s="64" t="s">
        <v>59</v>
      </c>
      <c r="AB1216" s="64"/>
      <c r="AC1216" s="64" t="s">
        <v>19</v>
      </c>
      <c r="AD1216" s="64" t="s">
        <v>19</v>
      </c>
      <c r="AE1216" s="64" t="s">
        <v>19</v>
      </c>
      <c r="AF1216" s="64" t="s">
        <v>60</v>
      </c>
      <c r="AG1216" s="64"/>
      <c r="AH1216" s="64" t="s">
        <v>519</v>
      </c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5"/>
      <c r="AX1216" s="64"/>
    </row>
    <row r="1217" spans="1:50" x14ac:dyDescent="0.25">
      <c r="A1217" s="73" t="s">
        <v>1669</v>
      </c>
      <c r="B1217" s="64"/>
      <c r="C1217" s="64">
        <v>486780</v>
      </c>
      <c r="D1217" s="64" t="s">
        <v>1107</v>
      </c>
      <c r="E1217" s="64"/>
      <c r="F1217" s="64" t="s">
        <v>141</v>
      </c>
      <c r="G1217" s="64" t="s">
        <v>55</v>
      </c>
      <c r="H1217" s="64"/>
      <c r="I1217" s="64"/>
      <c r="J1217" s="64"/>
      <c r="K1217" s="64"/>
      <c r="L1217" s="64"/>
      <c r="M1217" s="64" t="s">
        <v>66</v>
      </c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 t="s">
        <v>19</v>
      </c>
      <c r="Z1217" s="64"/>
      <c r="AA1217" s="64" t="s">
        <v>59</v>
      </c>
      <c r="AB1217" s="64"/>
      <c r="AC1217" s="64" t="s">
        <v>19</v>
      </c>
      <c r="AD1217" s="64" t="s">
        <v>19</v>
      </c>
      <c r="AE1217" s="64" t="s">
        <v>19</v>
      </c>
      <c r="AF1217" s="64" t="s">
        <v>60</v>
      </c>
      <c r="AG1217" s="64"/>
      <c r="AH1217" s="64" t="s">
        <v>519</v>
      </c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</row>
    <row r="1218" spans="1:50" x14ac:dyDescent="0.25">
      <c r="A1218" s="74" t="s">
        <v>1108</v>
      </c>
      <c r="B1218" s="64"/>
      <c r="C1218" s="64">
        <v>486695</v>
      </c>
      <c r="D1218" s="64" t="s">
        <v>1109</v>
      </c>
      <c r="E1218" s="64"/>
      <c r="F1218" s="64" t="s">
        <v>201</v>
      </c>
      <c r="G1218" s="64" t="s">
        <v>56</v>
      </c>
      <c r="H1218" s="64"/>
      <c r="I1218" s="64"/>
      <c r="J1218" s="64"/>
      <c r="K1218" s="64"/>
      <c r="L1218" s="64"/>
      <c r="M1218" s="64" t="s">
        <v>57</v>
      </c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 t="s">
        <v>19</v>
      </c>
      <c r="Z1218" s="64"/>
      <c r="AA1218" s="64" t="s">
        <v>59</v>
      </c>
      <c r="AB1218" s="64"/>
      <c r="AC1218" s="64" t="s">
        <v>19</v>
      </c>
      <c r="AD1218" s="64" t="s">
        <v>19</v>
      </c>
      <c r="AE1218" s="64" t="s">
        <v>19</v>
      </c>
      <c r="AF1218" s="64" t="s">
        <v>60</v>
      </c>
      <c r="AG1218" s="64"/>
      <c r="AH1218" s="64" t="s">
        <v>519</v>
      </c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</row>
    <row r="1219" spans="1:50" x14ac:dyDescent="0.25">
      <c r="A1219" s="73" t="s">
        <v>1670</v>
      </c>
      <c r="B1219" s="64"/>
      <c r="C1219" s="64">
        <v>486695</v>
      </c>
      <c r="D1219" s="64" t="s">
        <v>1109</v>
      </c>
      <c r="E1219" s="64"/>
      <c r="F1219" s="64" t="s">
        <v>191</v>
      </c>
      <c r="G1219" s="64" t="s">
        <v>56</v>
      </c>
      <c r="H1219" s="64"/>
      <c r="I1219" s="64"/>
      <c r="J1219" s="64"/>
      <c r="K1219" s="64"/>
      <c r="L1219" s="64"/>
      <c r="M1219" s="64" t="s">
        <v>57</v>
      </c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 t="s">
        <v>19</v>
      </c>
      <c r="Z1219" s="64"/>
      <c r="AA1219" s="64" t="s">
        <v>59</v>
      </c>
      <c r="AB1219" s="64"/>
      <c r="AC1219" s="64" t="s">
        <v>19</v>
      </c>
      <c r="AD1219" s="64" t="s">
        <v>19</v>
      </c>
      <c r="AE1219" s="64" t="s">
        <v>19</v>
      </c>
      <c r="AF1219" s="64" t="s">
        <v>60</v>
      </c>
      <c r="AG1219" s="64"/>
      <c r="AH1219" s="64" t="s">
        <v>519</v>
      </c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</row>
    <row r="1220" spans="1:50" x14ac:dyDescent="0.25">
      <c r="A1220" s="73" t="s">
        <v>1671</v>
      </c>
      <c r="B1220" s="64"/>
      <c r="C1220" s="64">
        <v>487497</v>
      </c>
      <c r="D1220" s="64" t="s">
        <v>1110</v>
      </c>
      <c r="E1220" s="64"/>
      <c r="F1220" s="64" t="s">
        <v>349</v>
      </c>
      <c r="G1220" s="64" t="s">
        <v>55</v>
      </c>
      <c r="H1220" s="64"/>
      <c r="I1220" s="64"/>
      <c r="J1220" s="64"/>
      <c r="K1220" s="64"/>
      <c r="L1220" s="64"/>
      <c r="M1220" s="64" t="s">
        <v>66</v>
      </c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 t="s">
        <v>19</v>
      </c>
      <c r="Z1220" s="64"/>
      <c r="AA1220" s="64" t="s">
        <v>59</v>
      </c>
      <c r="AB1220" s="64"/>
      <c r="AC1220" s="64" t="s">
        <v>19</v>
      </c>
      <c r="AD1220" s="64" t="s">
        <v>19</v>
      </c>
      <c r="AE1220" s="64" t="s">
        <v>19</v>
      </c>
      <c r="AF1220" s="64" t="s">
        <v>60</v>
      </c>
      <c r="AG1220" s="64"/>
      <c r="AH1220" s="64" t="s">
        <v>519</v>
      </c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</row>
    <row r="1221" spans="1:50" x14ac:dyDescent="0.25">
      <c r="A1221" s="73" t="s">
        <v>1672</v>
      </c>
      <c r="B1221" s="64"/>
      <c r="C1221" s="64">
        <v>487505</v>
      </c>
      <c r="D1221" s="64" t="s">
        <v>1111</v>
      </c>
      <c r="E1221" s="64"/>
      <c r="F1221" s="64" t="s">
        <v>97</v>
      </c>
      <c r="G1221" s="64" t="s">
        <v>55</v>
      </c>
      <c r="H1221" s="64"/>
      <c r="I1221" s="64"/>
      <c r="J1221" s="64"/>
      <c r="K1221" s="64"/>
      <c r="L1221" s="64"/>
      <c r="M1221" s="64" t="s">
        <v>66</v>
      </c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 t="s">
        <v>19</v>
      </c>
      <c r="Z1221" s="64"/>
      <c r="AA1221" s="64" t="s">
        <v>59</v>
      </c>
      <c r="AB1221" s="64"/>
      <c r="AC1221" s="64" t="s">
        <v>19</v>
      </c>
      <c r="AD1221" s="64" t="s">
        <v>19</v>
      </c>
      <c r="AE1221" s="64" t="s">
        <v>19</v>
      </c>
      <c r="AF1221" s="64" t="s">
        <v>60</v>
      </c>
      <c r="AG1221" s="64"/>
      <c r="AH1221" s="64" t="s">
        <v>519</v>
      </c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6"/>
      <c r="AX1221" s="64"/>
    </row>
    <row r="1222" spans="1:50" x14ac:dyDescent="0.25">
      <c r="A1222" s="73" t="s">
        <v>1673</v>
      </c>
      <c r="B1222" s="64"/>
      <c r="C1222" s="64">
        <v>487143</v>
      </c>
      <c r="D1222" s="64" t="s">
        <v>972</v>
      </c>
      <c r="E1222" s="64"/>
      <c r="F1222" s="64" t="s">
        <v>349</v>
      </c>
      <c r="G1222" s="64" t="s">
        <v>55</v>
      </c>
      <c r="H1222" s="64"/>
      <c r="I1222" s="64"/>
      <c r="J1222" s="64"/>
      <c r="K1222" s="64"/>
      <c r="L1222" s="64"/>
      <c r="M1222" s="64" t="s">
        <v>66</v>
      </c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 t="s">
        <v>19</v>
      </c>
      <c r="Z1222" s="64"/>
      <c r="AA1222" s="64" t="s">
        <v>59</v>
      </c>
      <c r="AB1222" s="64"/>
      <c r="AC1222" s="64" t="s">
        <v>19</v>
      </c>
      <c r="AD1222" s="64" t="s">
        <v>19</v>
      </c>
      <c r="AE1222" s="64" t="s">
        <v>19</v>
      </c>
      <c r="AF1222" s="64" t="s">
        <v>60</v>
      </c>
      <c r="AG1222" s="64"/>
      <c r="AH1222" s="64" t="s">
        <v>519</v>
      </c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</row>
    <row r="1223" spans="1:50" x14ac:dyDescent="0.25">
      <c r="A1223" s="73" t="s">
        <v>1674</v>
      </c>
      <c r="B1223" s="64"/>
      <c r="C1223" s="64">
        <v>487001</v>
      </c>
      <c r="D1223" s="64" t="s">
        <v>1056</v>
      </c>
      <c r="E1223" s="64"/>
      <c r="F1223" s="64" t="s">
        <v>97</v>
      </c>
      <c r="G1223" s="64" t="s">
        <v>55</v>
      </c>
      <c r="H1223" s="64"/>
      <c r="I1223" s="64"/>
      <c r="J1223" s="64"/>
      <c r="K1223" s="64"/>
      <c r="L1223" s="64"/>
      <c r="M1223" s="64" t="s">
        <v>66</v>
      </c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 t="s">
        <v>19</v>
      </c>
      <c r="Z1223" s="64"/>
      <c r="AA1223" s="64" t="s">
        <v>59</v>
      </c>
      <c r="AB1223" s="64"/>
      <c r="AC1223" s="64" t="s">
        <v>19</v>
      </c>
      <c r="AD1223" s="64" t="s">
        <v>19</v>
      </c>
      <c r="AE1223" s="64" t="s">
        <v>19</v>
      </c>
      <c r="AF1223" s="64" t="s">
        <v>60</v>
      </c>
      <c r="AG1223" s="64"/>
      <c r="AH1223" s="64" t="s">
        <v>519</v>
      </c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6"/>
      <c r="AX1223" s="64"/>
    </row>
    <row r="1224" spans="1:50" x14ac:dyDescent="0.25">
      <c r="A1224" s="74" t="s">
        <v>1112</v>
      </c>
      <c r="B1224" s="64"/>
      <c r="C1224" s="64">
        <v>608319</v>
      </c>
      <c r="D1224" s="64" t="s">
        <v>1113</v>
      </c>
      <c r="E1224" s="64"/>
      <c r="F1224" s="64" t="s">
        <v>204</v>
      </c>
      <c r="G1224" s="64" t="s">
        <v>55</v>
      </c>
      <c r="H1224" s="64"/>
      <c r="I1224" s="64"/>
      <c r="J1224" s="64"/>
      <c r="K1224" s="64"/>
      <c r="L1224" s="64"/>
      <c r="M1224" s="64" t="s">
        <v>66</v>
      </c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 t="s">
        <v>19</v>
      </c>
      <c r="Z1224" s="64"/>
      <c r="AA1224" s="64" t="s">
        <v>59</v>
      </c>
      <c r="AB1224" s="64"/>
      <c r="AC1224" s="64" t="s">
        <v>19</v>
      </c>
      <c r="AD1224" s="64" t="s">
        <v>19</v>
      </c>
      <c r="AE1224" s="64" t="s">
        <v>19</v>
      </c>
      <c r="AF1224" s="64" t="s">
        <v>60</v>
      </c>
      <c r="AG1224" s="64"/>
      <c r="AH1224" s="64" t="s">
        <v>519</v>
      </c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</row>
    <row r="1225" spans="1:50" x14ac:dyDescent="0.25">
      <c r="A1225" s="74" t="s">
        <v>1114</v>
      </c>
      <c r="B1225" s="64"/>
      <c r="C1225" s="64">
        <v>486676</v>
      </c>
      <c r="D1225" s="64" t="s">
        <v>1115</v>
      </c>
      <c r="E1225" s="64"/>
      <c r="F1225" s="64" t="s">
        <v>201</v>
      </c>
      <c r="G1225" s="64" t="s">
        <v>56</v>
      </c>
      <c r="H1225" s="64"/>
      <c r="I1225" s="64"/>
      <c r="J1225" s="64"/>
      <c r="K1225" s="64"/>
      <c r="L1225" s="64"/>
      <c r="M1225" s="64" t="s">
        <v>57</v>
      </c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 t="s">
        <v>19</v>
      </c>
      <c r="Z1225" s="64"/>
      <c r="AA1225" s="64" t="s">
        <v>59</v>
      </c>
      <c r="AB1225" s="64"/>
      <c r="AC1225" s="64" t="s">
        <v>19</v>
      </c>
      <c r="AD1225" s="64" t="s">
        <v>19</v>
      </c>
      <c r="AE1225" s="64" t="s">
        <v>19</v>
      </c>
      <c r="AF1225" s="64" t="s">
        <v>60</v>
      </c>
      <c r="AG1225" s="64"/>
      <c r="AH1225" s="64" t="s">
        <v>519</v>
      </c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</row>
    <row r="1226" spans="1:50" x14ac:dyDescent="0.25">
      <c r="A1226" s="74" t="s">
        <v>1116</v>
      </c>
      <c r="B1226" s="64"/>
      <c r="C1226" s="64">
        <v>486676</v>
      </c>
      <c r="D1226" s="64" t="s">
        <v>1115</v>
      </c>
      <c r="E1226" s="64"/>
      <c r="F1226" s="64" t="s">
        <v>191</v>
      </c>
      <c r="G1226" s="64" t="s">
        <v>56</v>
      </c>
      <c r="H1226" s="64"/>
      <c r="I1226" s="64"/>
      <c r="J1226" s="64"/>
      <c r="K1226" s="64"/>
      <c r="L1226" s="64"/>
      <c r="M1226" s="64" t="s">
        <v>57</v>
      </c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 t="s">
        <v>19</v>
      </c>
      <c r="Z1226" s="64"/>
      <c r="AA1226" s="64" t="s">
        <v>59</v>
      </c>
      <c r="AB1226" s="64"/>
      <c r="AC1226" s="64" t="s">
        <v>19</v>
      </c>
      <c r="AD1226" s="64" t="s">
        <v>19</v>
      </c>
      <c r="AE1226" s="64" t="s">
        <v>19</v>
      </c>
      <c r="AF1226" s="64" t="s">
        <v>60</v>
      </c>
      <c r="AG1226" s="64"/>
      <c r="AH1226" s="64" t="s">
        <v>519</v>
      </c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</row>
    <row r="1227" spans="1:50" x14ac:dyDescent="0.25">
      <c r="A1227" s="73" t="s">
        <v>1675</v>
      </c>
      <c r="B1227" s="64"/>
      <c r="C1227" s="64">
        <v>486558</v>
      </c>
      <c r="D1227" s="64" t="s">
        <v>1063</v>
      </c>
      <c r="E1227" s="64"/>
      <c r="F1227" s="64" t="s">
        <v>193</v>
      </c>
      <c r="G1227" s="64" t="s">
        <v>55</v>
      </c>
      <c r="H1227" s="64"/>
      <c r="I1227" s="64"/>
      <c r="J1227" s="64"/>
      <c r="K1227" s="64"/>
      <c r="L1227" s="64"/>
      <c r="M1227" s="64" t="s">
        <v>57</v>
      </c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 t="s">
        <v>19</v>
      </c>
      <c r="Z1227" s="64"/>
      <c r="AA1227" s="64" t="s">
        <v>59</v>
      </c>
      <c r="AB1227" s="64"/>
      <c r="AC1227" s="64" t="s">
        <v>19</v>
      </c>
      <c r="AD1227" s="64" t="s">
        <v>19</v>
      </c>
      <c r="AE1227" s="64" t="s">
        <v>19</v>
      </c>
      <c r="AF1227" s="64" t="s">
        <v>60</v>
      </c>
      <c r="AG1227" s="64"/>
      <c r="AH1227" s="64" t="s">
        <v>519</v>
      </c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</row>
    <row r="1228" spans="1:50" x14ac:dyDescent="0.25">
      <c r="A1228" s="73" t="s">
        <v>1676</v>
      </c>
      <c r="B1228" s="64"/>
      <c r="C1228" s="64">
        <v>487138</v>
      </c>
      <c r="D1228" s="64" t="s">
        <v>1035</v>
      </c>
      <c r="E1228" s="64"/>
      <c r="F1228" s="64" t="s">
        <v>97</v>
      </c>
      <c r="G1228" s="64" t="s">
        <v>55</v>
      </c>
      <c r="H1228" s="64"/>
      <c r="I1228" s="64"/>
      <c r="J1228" s="64"/>
      <c r="K1228" s="64"/>
      <c r="L1228" s="64"/>
      <c r="M1228" s="64" t="s">
        <v>66</v>
      </c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 t="s">
        <v>19</v>
      </c>
      <c r="Z1228" s="64"/>
      <c r="AA1228" s="64" t="s">
        <v>59</v>
      </c>
      <c r="AB1228" s="64"/>
      <c r="AC1228" s="64" t="s">
        <v>19</v>
      </c>
      <c r="AD1228" s="64" t="s">
        <v>19</v>
      </c>
      <c r="AE1228" s="64" t="s">
        <v>19</v>
      </c>
      <c r="AF1228" s="64" t="s">
        <v>60</v>
      </c>
      <c r="AG1228" s="64"/>
      <c r="AH1228" s="64" t="s">
        <v>519</v>
      </c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</row>
    <row r="1229" spans="1:50" x14ac:dyDescent="0.25">
      <c r="A1229" s="73" t="s">
        <v>1677</v>
      </c>
      <c r="B1229" s="64"/>
      <c r="C1229" s="64">
        <v>812650</v>
      </c>
      <c r="D1229" s="64" t="s">
        <v>962</v>
      </c>
      <c r="E1229" s="64"/>
      <c r="F1229" s="64" t="s">
        <v>141</v>
      </c>
      <c r="G1229" s="64" t="s">
        <v>55</v>
      </c>
      <c r="H1229" s="64"/>
      <c r="I1229" s="64"/>
      <c r="J1229" s="64"/>
      <c r="K1229" s="64"/>
      <c r="L1229" s="64"/>
      <c r="M1229" s="64" t="s">
        <v>66</v>
      </c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 t="s">
        <v>19</v>
      </c>
      <c r="Z1229" s="64"/>
      <c r="AA1229" s="64" t="s">
        <v>59</v>
      </c>
      <c r="AB1229" s="64"/>
      <c r="AC1229" s="64" t="s">
        <v>19</v>
      </c>
      <c r="AD1229" s="64" t="s">
        <v>19</v>
      </c>
      <c r="AE1229" s="64" t="s">
        <v>19</v>
      </c>
      <c r="AF1229" s="64" t="s">
        <v>60</v>
      </c>
      <c r="AG1229" s="64"/>
      <c r="AH1229" s="64" t="s">
        <v>519</v>
      </c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</row>
    <row r="1230" spans="1:50" x14ac:dyDescent="0.25">
      <c r="A1230" s="73" t="s">
        <v>1678</v>
      </c>
      <c r="B1230" s="64"/>
      <c r="C1230" s="64">
        <v>486365</v>
      </c>
      <c r="D1230" s="64" t="s">
        <v>1003</v>
      </c>
      <c r="E1230" s="64"/>
      <c r="F1230" s="64" t="s">
        <v>193</v>
      </c>
      <c r="G1230" s="64" t="s">
        <v>55</v>
      </c>
      <c r="H1230" s="64"/>
      <c r="I1230" s="64"/>
      <c r="J1230" s="64"/>
      <c r="K1230" s="64"/>
      <c r="L1230" s="64"/>
      <c r="M1230" s="64" t="s">
        <v>57</v>
      </c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 t="s">
        <v>19</v>
      </c>
      <c r="Z1230" s="64"/>
      <c r="AA1230" s="64" t="s">
        <v>59</v>
      </c>
      <c r="AB1230" s="64"/>
      <c r="AC1230" s="64" t="s">
        <v>19</v>
      </c>
      <c r="AD1230" s="64" t="s">
        <v>19</v>
      </c>
      <c r="AE1230" s="64" t="s">
        <v>19</v>
      </c>
      <c r="AF1230" s="64" t="s">
        <v>60</v>
      </c>
      <c r="AG1230" s="64"/>
      <c r="AH1230" s="64" t="s">
        <v>519</v>
      </c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6"/>
      <c r="AX1230" s="64"/>
    </row>
    <row r="1231" spans="1:50" x14ac:dyDescent="0.25">
      <c r="A1231" s="73" t="s">
        <v>1679</v>
      </c>
      <c r="B1231" s="64"/>
      <c r="C1231" s="64">
        <v>624300</v>
      </c>
      <c r="D1231" s="64" t="s">
        <v>1117</v>
      </c>
      <c r="E1231" s="64"/>
      <c r="F1231" s="64" t="s">
        <v>97</v>
      </c>
      <c r="G1231" s="64" t="s">
        <v>55</v>
      </c>
      <c r="H1231" s="64"/>
      <c r="I1231" s="64"/>
      <c r="J1231" s="64"/>
      <c r="K1231" s="64"/>
      <c r="L1231" s="64"/>
      <c r="M1231" s="64" t="s">
        <v>57</v>
      </c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 t="s">
        <v>19</v>
      </c>
      <c r="Z1231" s="64"/>
      <c r="AA1231" s="64" t="s">
        <v>59</v>
      </c>
      <c r="AB1231" s="64"/>
      <c r="AC1231" s="64" t="s">
        <v>19</v>
      </c>
      <c r="AD1231" s="64" t="s">
        <v>19</v>
      </c>
      <c r="AE1231" s="64" t="s">
        <v>19</v>
      </c>
      <c r="AF1231" s="64" t="s">
        <v>60</v>
      </c>
      <c r="AG1231" s="64"/>
      <c r="AH1231" s="64" t="s">
        <v>519</v>
      </c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</row>
    <row r="1232" spans="1:50" x14ac:dyDescent="0.25">
      <c r="A1232" s="73" t="s">
        <v>1680</v>
      </c>
      <c r="B1232" s="64"/>
      <c r="C1232" s="65" t="s">
        <v>1118</v>
      </c>
      <c r="D1232" s="64" t="s">
        <v>953</v>
      </c>
      <c r="E1232" s="64"/>
      <c r="F1232" s="64" t="s">
        <v>141</v>
      </c>
      <c r="G1232" s="64" t="s">
        <v>55</v>
      </c>
      <c r="H1232" s="64"/>
      <c r="I1232" s="64"/>
      <c r="J1232" s="64"/>
      <c r="K1232" s="64"/>
      <c r="L1232" s="64"/>
      <c r="M1232" s="64" t="s">
        <v>66</v>
      </c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 t="s">
        <v>19</v>
      </c>
      <c r="Z1232" s="64"/>
      <c r="AA1232" s="64" t="s">
        <v>59</v>
      </c>
      <c r="AB1232" s="64"/>
      <c r="AC1232" s="64" t="s">
        <v>19</v>
      </c>
      <c r="AD1232" s="64" t="s">
        <v>19</v>
      </c>
      <c r="AE1232" s="64" t="s">
        <v>19</v>
      </c>
      <c r="AF1232" s="64" t="s">
        <v>60</v>
      </c>
      <c r="AG1232" s="64"/>
      <c r="AH1232" s="64" t="s">
        <v>519</v>
      </c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</row>
    <row r="1233" spans="1:50" x14ac:dyDescent="0.25">
      <c r="A1233" s="73" t="s">
        <v>1681</v>
      </c>
      <c r="B1233" s="64"/>
      <c r="C1233" s="64">
        <v>487218</v>
      </c>
      <c r="D1233" s="64" t="s">
        <v>883</v>
      </c>
      <c r="E1233" s="64"/>
      <c r="F1233" s="64" t="s">
        <v>193</v>
      </c>
      <c r="G1233" s="64" t="s">
        <v>55</v>
      </c>
      <c r="H1233" s="64"/>
      <c r="I1233" s="64"/>
      <c r="J1233" s="64"/>
      <c r="K1233" s="64"/>
      <c r="L1233" s="64"/>
      <c r="M1233" s="64" t="s">
        <v>66</v>
      </c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 t="s">
        <v>19</v>
      </c>
      <c r="Z1233" s="64"/>
      <c r="AA1233" s="64" t="s">
        <v>59</v>
      </c>
      <c r="AB1233" s="64"/>
      <c r="AC1233" s="64" t="s">
        <v>19</v>
      </c>
      <c r="AD1233" s="64" t="s">
        <v>19</v>
      </c>
      <c r="AE1233" s="64" t="s">
        <v>19</v>
      </c>
      <c r="AF1233" s="64" t="s">
        <v>60</v>
      </c>
      <c r="AG1233" s="64"/>
      <c r="AH1233" s="64" t="s">
        <v>519</v>
      </c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5"/>
      <c r="AX1233" s="64"/>
    </row>
    <row r="1234" spans="1:50" x14ac:dyDescent="0.25">
      <c r="A1234" s="73" t="s">
        <v>1428</v>
      </c>
      <c r="B1234" s="64"/>
      <c r="C1234" s="64">
        <v>486822</v>
      </c>
      <c r="D1234" s="64" t="s">
        <v>1119</v>
      </c>
      <c r="E1234" s="64"/>
      <c r="F1234" s="64" t="s">
        <v>204</v>
      </c>
      <c r="G1234" s="64" t="s">
        <v>55</v>
      </c>
      <c r="H1234" s="64"/>
      <c r="I1234" s="64"/>
      <c r="J1234" s="64"/>
      <c r="K1234" s="64"/>
      <c r="L1234" s="64"/>
      <c r="M1234" s="64" t="s">
        <v>57</v>
      </c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 t="s">
        <v>19</v>
      </c>
      <c r="Z1234" s="64"/>
      <c r="AA1234" s="64" t="s">
        <v>59</v>
      </c>
      <c r="AB1234" s="64"/>
      <c r="AC1234" s="64" t="s">
        <v>19</v>
      </c>
      <c r="AD1234" s="64" t="s">
        <v>19</v>
      </c>
      <c r="AE1234" s="64" t="s">
        <v>19</v>
      </c>
      <c r="AF1234" s="64" t="s">
        <v>60</v>
      </c>
      <c r="AG1234" s="64"/>
      <c r="AH1234" s="64" t="s">
        <v>519</v>
      </c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</row>
    <row r="1235" spans="1:50" x14ac:dyDescent="0.25">
      <c r="A1235" s="73" t="s">
        <v>1428</v>
      </c>
      <c r="B1235" s="64"/>
      <c r="C1235" s="64">
        <v>808498</v>
      </c>
      <c r="D1235" s="64" t="s">
        <v>771</v>
      </c>
      <c r="E1235" s="64"/>
      <c r="F1235" s="64" t="s">
        <v>210</v>
      </c>
      <c r="G1235" s="64" t="s">
        <v>55</v>
      </c>
      <c r="H1235" s="64"/>
      <c r="I1235" s="64"/>
      <c r="J1235" s="64"/>
      <c r="K1235" s="64"/>
      <c r="L1235" s="64"/>
      <c r="M1235" s="64" t="s">
        <v>57</v>
      </c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 t="s">
        <v>19</v>
      </c>
      <c r="Z1235" s="64"/>
      <c r="AA1235" s="64" t="s">
        <v>59</v>
      </c>
      <c r="AB1235" s="64"/>
      <c r="AC1235" s="64" t="s">
        <v>19</v>
      </c>
      <c r="AD1235" s="64" t="s">
        <v>19</v>
      </c>
      <c r="AE1235" s="64" t="s">
        <v>19</v>
      </c>
      <c r="AF1235" s="64" t="s">
        <v>60</v>
      </c>
      <c r="AG1235" s="64"/>
      <c r="AH1235" s="64" t="s">
        <v>519</v>
      </c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</row>
    <row r="1236" spans="1:50" x14ac:dyDescent="0.25">
      <c r="A1236" s="73" t="s">
        <v>1682</v>
      </c>
      <c r="B1236" s="64"/>
      <c r="C1236" s="64">
        <v>508824</v>
      </c>
      <c r="D1236" s="64" t="s">
        <v>1120</v>
      </c>
      <c r="E1236" s="64"/>
      <c r="F1236" s="64" t="s">
        <v>201</v>
      </c>
      <c r="G1236" s="64" t="s">
        <v>56</v>
      </c>
      <c r="H1236" s="64"/>
      <c r="I1236" s="64"/>
      <c r="J1236" s="64"/>
      <c r="K1236" s="64"/>
      <c r="L1236" s="64"/>
      <c r="M1236" s="64" t="s">
        <v>57</v>
      </c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 t="s">
        <v>19</v>
      </c>
      <c r="Z1236" s="64"/>
      <c r="AA1236" s="64" t="s">
        <v>59</v>
      </c>
      <c r="AB1236" s="64"/>
      <c r="AC1236" s="64" t="s">
        <v>19</v>
      </c>
      <c r="AD1236" s="64" t="s">
        <v>19</v>
      </c>
      <c r="AE1236" s="64" t="s">
        <v>19</v>
      </c>
      <c r="AF1236" s="64" t="s">
        <v>60</v>
      </c>
      <c r="AG1236" s="64"/>
      <c r="AH1236" s="64" t="s">
        <v>519</v>
      </c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</row>
    <row r="1237" spans="1:50" x14ac:dyDescent="0.25">
      <c r="A1237" s="73" t="s">
        <v>1683</v>
      </c>
      <c r="B1237" s="64"/>
      <c r="C1237" s="64">
        <v>486214</v>
      </c>
      <c r="D1237" s="64" t="s">
        <v>959</v>
      </c>
      <c r="E1237" s="64"/>
      <c r="F1237" s="64" t="s">
        <v>204</v>
      </c>
      <c r="G1237" s="64" t="s">
        <v>55</v>
      </c>
      <c r="H1237" s="64"/>
      <c r="I1237" s="64"/>
      <c r="J1237" s="64"/>
      <c r="K1237" s="64"/>
      <c r="L1237" s="64"/>
      <c r="M1237" s="64" t="s">
        <v>57</v>
      </c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 t="s">
        <v>19</v>
      </c>
      <c r="Z1237" s="64"/>
      <c r="AA1237" s="64" t="s">
        <v>59</v>
      </c>
      <c r="AB1237" s="64"/>
      <c r="AC1237" s="64" t="s">
        <v>19</v>
      </c>
      <c r="AD1237" s="64" t="s">
        <v>19</v>
      </c>
      <c r="AE1237" s="64" t="s">
        <v>19</v>
      </c>
      <c r="AF1237" s="64" t="s">
        <v>60</v>
      </c>
      <c r="AG1237" s="64"/>
      <c r="AH1237" s="64" t="s">
        <v>519</v>
      </c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6"/>
      <c r="AX1237" s="64"/>
    </row>
    <row r="1238" spans="1:50" x14ac:dyDescent="0.25">
      <c r="A1238" s="73" t="s">
        <v>1684</v>
      </c>
      <c r="B1238" s="64"/>
      <c r="C1238" s="64">
        <v>487355</v>
      </c>
      <c r="D1238" s="64" t="s">
        <v>1121</v>
      </c>
      <c r="E1238" s="64"/>
      <c r="F1238" s="64" t="s">
        <v>201</v>
      </c>
      <c r="G1238" s="64" t="s">
        <v>56</v>
      </c>
      <c r="H1238" s="64"/>
      <c r="I1238" s="64"/>
      <c r="J1238" s="64"/>
      <c r="K1238" s="64"/>
      <c r="L1238" s="64"/>
      <c r="M1238" s="64" t="s">
        <v>66</v>
      </c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 t="s">
        <v>19</v>
      </c>
      <c r="Z1238" s="64"/>
      <c r="AA1238" s="64" t="s">
        <v>59</v>
      </c>
      <c r="AB1238" s="64"/>
      <c r="AC1238" s="64" t="s">
        <v>19</v>
      </c>
      <c r="AD1238" s="64" t="s">
        <v>19</v>
      </c>
      <c r="AE1238" s="64" t="s">
        <v>19</v>
      </c>
      <c r="AF1238" s="64" t="s">
        <v>60</v>
      </c>
      <c r="AG1238" s="64"/>
      <c r="AH1238" s="64" t="s">
        <v>519</v>
      </c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</row>
    <row r="1239" spans="1:50" x14ac:dyDescent="0.25">
      <c r="A1239" s="73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</row>
    <row r="1240" spans="1:50" x14ac:dyDescent="0.25">
      <c r="A1240" s="73" t="s">
        <v>1685</v>
      </c>
      <c r="B1240" s="64"/>
      <c r="C1240" s="64">
        <v>512661</v>
      </c>
      <c r="D1240" s="64" t="s">
        <v>1122</v>
      </c>
      <c r="E1240" s="64"/>
      <c r="F1240" s="64" t="s">
        <v>201</v>
      </c>
      <c r="G1240" s="64" t="s">
        <v>56</v>
      </c>
      <c r="H1240" s="64"/>
      <c r="I1240" s="64"/>
      <c r="J1240" s="64"/>
      <c r="K1240" s="64"/>
      <c r="L1240" s="64"/>
      <c r="M1240" s="64" t="s">
        <v>66</v>
      </c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 t="s">
        <v>19</v>
      </c>
      <c r="Z1240" s="64"/>
      <c r="AA1240" s="64" t="s">
        <v>59</v>
      </c>
      <c r="AB1240" s="64"/>
      <c r="AC1240" s="64" t="s">
        <v>19</v>
      </c>
      <c r="AD1240" s="64" t="s">
        <v>19</v>
      </c>
      <c r="AE1240" s="64" t="s">
        <v>19</v>
      </c>
      <c r="AF1240" s="64" t="s">
        <v>60</v>
      </c>
      <c r="AG1240" s="64"/>
      <c r="AH1240" s="64" t="s">
        <v>519</v>
      </c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</row>
    <row r="1241" spans="1:50" x14ac:dyDescent="0.25">
      <c r="A1241" s="73" t="s">
        <v>1686</v>
      </c>
      <c r="B1241" s="64"/>
      <c r="C1241" s="64">
        <v>512675</v>
      </c>
      <c r="D1241" s="64" t="s">
        <v>467</v>
      </c>
      <c r="E1241" s="64"/>
      <c r="F1241" s="64" t="s">
        <v>553</v>
      </c>
      <c r="G1241" s="64" t="s">
        <v>55</v>
      </c>
      <c r="H1241" s="64"/>
      <c r="I1241" s="64"/>
      <c r="J1241" s="64"/>
      <c r="K1241" s="64"/>
      <c r="L1241" s="64"/>
      <c r="M1241" s="64" t="s">
        <v>57</v>
      </c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 t="s">
        <v>19</v>
      </c>
      <c r="Z1241" s="64"/>
      <c r="AA1241" s="64" t="s">
        <v>59</v>
      </c>
      <c r="AB1241" s="64"/>
      <c r="AC1241" s="64" t="s">
        <v>19</v>
      </c>
      <c r="AD1241" s="64" t="s">
        <v>19</v>
      </c>
      <c r="AE1241" s="64" t="s">
        <v>19</v>
      </c>
      <c r="AF1241" s="64" t="s">
        <v>60</v>
      </c>
      <c r="AG1241" s="64"/>
      <c r="AH1241" s="64" t="s">
        <v>519</v>
      </c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</row>
    <row r="1242" spans="1:50" x14ac:dyDescent="0.25">
      <c r="A1242" s="73" t="s">
        <v>1687</v>
      </c>
      <c r="B1242" s="64"/>
      <c r="C1242" s="64">
        <v>512661</v>
      </c>
      <c r="D1242" s="64" t="s">
        <v>1122</v>
      </c>
      <c r="E1242" s="64"/>
      <c r="F1242" s="64" t="s">
        <v>191</v>
      </c>
      <c r="G1242" s="64" t="s">
        <v>56</v>
      </c>
      <c r="H1242" s="64"/>
      <c r="I1242" s="64"/>
      <c r="J1242" s="64"/>
      <c r="K1242" s="64"/>
      <c r="L1242" s="64"/>
      <c r="M1242" s="64" t="s">
        <v>66</v>
      </c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 t="s">
        <v>19</v>
      </c>
      <c r="Z1242" s="64"/>
      <c r="AA1242" s="64" t="s">
        <v>59</v>
      </c>
      <c r="AB1242" s="64"/>
      <c r="AC1242" s="64" t="s">
        <v>19</v>
      </c>
      <c r="AD1242" s="64" t="s">
        <v>19</v>
      </c>
      <c r="AE1242" s="64" t="s">
        <v>19</v>
      </c>
      <c r="AF1242" s="64" t="s">
        <v>60</v>
      </c>
      <c r="AG1242" s="64"/>
      <c r="AH1242" s="64" t="s">
        <v>519</v>
      </c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</row>
    <row r="1243" spans="1:50" x14ac:dyDescent="0.25">
      <c r="A1243" s="73" t="s">
        <v>1688</v>
      </c>
      <c r="B1243" s="64"/>
      <c r="C1243" s="64">
        <v>508824</v>
      </c>
      <c r="D1243" s="64" t="s">
        <v>1120</v>
      </c>
      <c r="E1243" s="64"/>
      <c r="F1243" s="64" t="s">
        <v>191</v>
      </c>
      <c r="G1243" s="64" t="s">
        <v>56</v>
      </c>
      <c r="H1243" s="64"/>
      <c r="I1243" s="64"/>
      <c r="J1243" s="64"/>
      <c r="K1243" s="64"/>
      <c r="L1243" s="64"/>
      <c r="M1243" s="64" t="s">
        <v>57</v>
      </c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 t="s">
        <v>19</v>
      </c>
      <c r="Z1243" s="64"/>
      <c r="AA1243" s="64" t="s">
        <v>59</v>
      </c>
      <c r="AB1243" s="64"/>
      <c r="AC1243" s="64" t="s">
        <v>19</v>
      </c>
      <c r="AD1243" s="64" t="s">
        <v>19</v>
      </c>
      <c r="AE1243" s="64" t="s">
        <v>19</v>
      </c>
      <c r="AF1243" s="64" t="s">
        <v>60</v>
      </c>
      <c r="AG1243" s="64"/>
      <c r="AH1243" s="64" t="s">
        <v>519</v>
      </c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</row>
    <row r="1244" spans="1:50" x14ac:dyDescent="0.25">
      <c r="A1244" s="73" t="s">
        <v>1689</v>
      </c>
      <c r="B1244" s="64"/>
      <c r="C1244" s="64">
        <v>831173</v>
      </c>
      <c r="D1244" s="64" t="s">
        <v>1058</v>
      </c>
      <c r="E1244" s="64"/>
      <c r="F1244" s="64" t="s">
        <v>97</v>
      </c>
      <c r="G1244" s="64" t="s">
        <v>55</v>
      </c>
      <c r="H1244" s="64"/>
      <c r="I1244" s="64"/>
      <c r="J1244" s="64"/>
      <c r="K1244" s="64"/>
      <c r="L1244" s="64"/>
      <c r="M1244" s="64" t="s">
        <v>66</v>
      </c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 t="s">
        <v>19</v>
      </c>
      <c r="Z1244" s="64"/>
      <c r="AA1244" s="64" t="s">
        <v>59</v>
      </c>
      <c r="AB1244" s="64"/>
      <c r="AC1244" s="64" t="s">
        <v>19</v>
      </c>
      <c r="AD1244" s="64" t="s">
        <v>19</v>
      </c>
      <c r="AE1244" s="64" t="s">
        <v>19</v>
      </c>
      <c r="AF1244" s="64" t="s">
        <v>60</v>
      </c>
      <c r="AG1244" s="64"/>
      <c r="AH1244" s="64" t="s">
        <v>519</v>
      </c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</row>
    <row r="1245" spans="1:50" x14ac:dyDescent="0.25">
      <c r="A1245" s="73" t="s">
        <v>1690</v>
      </c>
      <c r="B1245" s="64"/>
      <c r="C1245" s="64">
        <v>808479</v>
      </c>
      <c r="D1245" s="64" t="s">
        <v>1123</v>
      </c>
      <c r="E1245" s="64"/>
      <c r="F1245" s="64" t="s">
        <v>97</v>
      </c>
      <c r="G1245" s="64" t="s">
        <v>55</v>
      </c>
      <c r="H1245" s="64"/>
      <c r="I1245" s="64"/>
      <c r="J1245" s="64"/>
      <c r="K1245" s="64"/>
      <c r="L1245" s="64"/>
      <c r="M1245" s="64" t="s">
        <v>66</v>
      </c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 t="s">
        <v>19</v>
      </c>
      <c r="Z1245" s="64"/>
      <c r="AA1245" s="64" t="s">
        <v>59</v>
      </c>
      <c r="AB1245" s="64"/>
      <c r="AC1245" s="64" t="s">
        <v>19</v>
      </c>
      <c r="AD1245" s="64" t="s">
        <v>19</v>
      </c>
      <c r="AE1245" s="64" t="s">
        <v>19</v>
      </c>
      <c r="AF1245" s="64" t="s">
        <v>60</v>
      </c>
      <c r="AG1245" s="64"/>
      <c r="AH1245" s="64" t="s">
        <v>519</v>
      </c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</row>
    <row r="1246" spans="1:50" x14ac:dyDescent="0.25">
      <c r="A1246" s="73" t="s">
        <v>1691</v>
      </c>
      <c r="B1246" s="64"/>
      <c r="C1246" s="64">
        <v>808511</v>
      </c>
      <c r="D1246" s="64" t="s">
        <v>1124</v>
      </c>
      <c r="E1246" s="64"/>
      <c r="F1246" s="64" t="s">
        <v>210</v>
      </c>
      <c r="G1246" s="64" t="s">
        <v>55</v>
      </c>
      <c r="H1246" s="64"/>
      <c r="I1246" s="64"/>
      <c r="J1246" s="64"/>
      <c r="K1246" s="64"/>
      <c r="L1246" s="64"/>
      <c r="M1246" s="64" t="s">
        <v>66</v>
      </c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 t="s">
        <v>19</v>
      </c>
      <c r="Z1246" s="64"/>
      <c r="AA1246" s="64" t="s">
        <v>59</v>
      </c>
      <c r="AB1246" s="64"/>
      <c r="AC1246" s="64" t="s">
        <v>19</v>
      </c>
      <c r="AD1246" s="64" t="s">
        <v>19</v>
      </c>
      <c r="AE1246" s="64" t="s">
        <v>19</v>
      </c>
      <c r="AF1246" s="64" t="s">
        <v>60</v>
      </c>
      <c r="AG1246" s="64"/>
      <c r="AH1246" s="64" t="s">
        <v>519</v>
      </c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6"/>
      <c r="AX1246" s="64"/>
    </row>
    <row r="1247" spans="1:50" x14ac:dyDescent="0.25">
      <c r="A1247" s="73" t="s">
        <v>1692</v>
      </c>
      <c r="B1247" s="64"/>
      <c r="C1247" s="64">
        <v>575700</v>
      </c>
      <c r="D1247" s="64" t="s">
        <v>1125</v>
      </c>
      <c r="E1247" s="64"/>
      <c r="F1247" s="64" t="s">
        <v>204</v>
      </c>
      <c r="G1247" s="64" t="s">
        <v>55</v>
      </c>
      <c r="H1247" s="64"/>
      <c r="I1247" s="64"/>
      <c r="J1247" s="64"/>
      <c r="K1247" s="64"/>
      <c r="L1247" s="64"/>
      <c r="M1247" s="64" t="s">
        <v>66</v>
      </c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 t="s">
        <v>19</v>
      </c>
      <c r="Z1247" s="64"/>
      <c r="AA1247" s="64" t="s">
        <v>59</v>
      </c>
      <c r="AB1247" s="64"/>
      <c r="AC1247" s="64" t="s">
        <v>19</v>
      </c>
      <c r="AD1247" s="64" t="s">
        <v>19</v>
      </c>
      <c r="AE1247" s="64" t="s">
        <v>19</v>
      </c>
      <c r="AF1247" s="64" t="s">
        <v>60</v>
      </c>
      <c r="AG1247" s="64"/>
      <c r="AH1247" s="64" t="s">
        <v>519</v>
      </c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</row>
    <row r="1248" spans="1:50" x14ac:dyDescent="0.25">
      <c r="A1248" s="73" t="s">
        <v>1693</v>
      </c>
      <c r="B1248" s="64"/>
      <c r="C1248" s="64">
        <v>510600</v>
      </c>
      <c r="D1248" s="64" t="s">
        <v>1126</v>
      </c>
      <c r="E1248" s="64"/>
      <c r="F1248" s="64" t="s">
        <v>97</v>
      </c>
      <c r="G1248" s="64" t="s">
        <v>55</v>
      </c>
      <c r="H1248" s="64"/>
      <c r="I1248" s="64"/>
      <c r="J1248" s="64"/>
      <c r="K1248" s="64"/>
      <c r="L1248" s="64"/>
      <c r="M1248" s="64" t="s">
        <v>66</v>
      </c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 t="s">
        <v>19</v>
      </c>
      <c r="Z1248" s="64"/>
      <c r="AA1248" s="64" t="s">
        <v>59</v>
      </c>
      <c r="AB1248" s="64"/>
      <c r="AC1248" s="64" t="s">
        <v>19</v>
      </c>
      <c r="AD1248" s="64" t="s">
        <v>19</v>
      </c>
      <c r="AE1248" s="64" t="s">
        <v>19</v>
      </c>
      <c r="AF1248" s="64" t="s">
        <v>60</v>
      </c>
      <c r="AG1248" s="64"/>
      <c r="AH1248" s="64" t="s">
        <v>519</v>
      </c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</row>
    <row r="1249" spans="1:50" x14ac:dyDescent="0.25">
      <c r="A1249" s="74" t="s">
        <v>1127</v>
      </c>
      <c r="B1249" s="64"/>
      <c r="C1249" s="64">
        <v>486737</v>
      </c>
      <c r="D1249" s="64" t="s">
        <v>1128</v>
      </c>
      <c r="E1249" s="64"/>
      <c r="F1249" s="64" t="s">
        <v>191</v>
      </c>
      <c r="G1249" s="64" t="s">
        <v>56</v>
      </c>
      <c r="H1249" s="64"/>
      <c r="I1249" s="64"/>
      <c r="J1249" s="64"/>
      <c r="K1249" s="64"/>
      <c r="L1249" s="64"/>
      <c r="M1249" s="64" t="s">
        <v>57</v>
      </c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 t="s">
        <v>894</v>
      </c>
      <c r="Z1249" s="64"/>
      <c r="AA1249" s="64" t="s">
        <v>59</v>
      </c>
      <c r="AB1249" s="64"/>
      <c r="AC1249" s="64" t="s">
        <v>19</v>
      </c>
      <c r="AD1249" s="64" t="s">
        <v>19</v>
      </c>
      <c r="AE1249" s="64" t="s">
        <v>19</v>
      </c>
      <c r="AF1249" s="64" t="s">
        <v>60</v>
      </c>
      <c r="AG1249" s="64"/>
      <c r="AH1249" s="64" t="s">
        <v>519</v>
      </c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</row>
    <row r="1250" spans="1:50" x14ac:dyDescent="0.25">
      <c r="A1250" s="73" t="s">
        <v>1694</v>
      </c>
      <c r="B1250" s="64"/>
      <c r="C1250" s="64">
        <v>487039</v>
      </c>
      <c r="D1250" s="64" t="s">
        <v>914</v>
      </c>
      <c r="E1250" s="64"/>
      <c r="F1250" s="64" t="s">
        <v>141</v>
      </c>
      <c r="G1250" s="64" t="s">
        <v>55</v>
      </c>
      <c r="H1250" s="64"/>
      <c r="I1250" s="64"/>
      <c r="J1250" s="64"/>
      <c r="K1250" s="64"/>
      <c r="L1250" s="64"/>
      <c r="M1250" s="64" t="s">
        <v>66</v>
      </c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 t="s">
        <v>19</v>
      </c>
      <c r="Z1250" s="64"/>
      <c r="AA1250" s="64" t="s">
        <v>59</v>
      </c>
      <c r="AB1250" s="64"/>
      <c r="AC1250" s="64" t="s">
        <v>19</v>
      </c>
      <c r="AD1250" s="64" t="s">
        <v>19</v>
      </c>
      <c r="AE1250" s="64" t="s">
        <v>19</v>
      </c>
      <c r="AF1250" s="64" t="s">
        <v>60</v>
      </c>
      <c r="AG1250" s="64"/>
      <c r="AH1250" s="64" t="s">
        <v>519</v>
      </c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</row>
    <row r="1251" spans="1:50" x14ac:dyDescent="0.25">
      <c r="A1251" s="73" t="s">
        <v>1695</v>
      </c>
      <c r="B1251" s="64"/>
      <c r="C1251" s="64">
        <v>808568</v>
      </c>
      <c r="D1251" s="64" t="s">
        <v>1129</v>
      </c>
      <c r="E1251" s="64"/>
      <c r="F1251" s="64" t="s">
        <v>349</v>
      </c>
      <c r="G1251" s="64" t="s">
        <v>55</v>
      </c>
      <c r="H1251" s="64"/>
      <c r="I1251" s="64"/>
      <c r="J1251" s="64"/>
      <c r="K1251" s="64"/>
      <c r="L1251" s="64"/>
      <c r="M1251" s="64" t="s">
        <v>66</v>
      </c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 t="s">
        <v>19</v>
      </c>
      <c r="Z1251" s="64"/>
      <c r="AA1251" s="64" t="s">
        <v>59</v>
      </c>
      <c r="AB1251" s="64"/>
      <c r="AC1251" s="64" t="s">
        <v>19</v>
      </c>
      <c r="AD1251" s="64" t="s">
        <v>19</v>
      </c>
      <c r="AE1251" s="64" t="s">
        <v>19</v>
      </c>
      <c r="AF1251" s="64" t="s">
        <v>60</v>
      </c>
      <c r="AG1251" s="64"/>
      <c r="AH1251" s="64" t="s">
        <v>519</v>
      </c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</row>
    <row r="1252" spans="1:50" x14ac:dyDescent="0.25">
      <c r="A1252" s="73" t="s">
        <v>1696</v>
      </c>
      <c r="B1252" s="64"/>
      <c r="C1252" s="64">
        <v>808568</v>
      </c>
      <c r="D1252" s="64" t="s">
        <v>1129</v>
      </c>
      <c r="E1252" s="64"/>
      <c r="F1252" s="64" t="s">
        <v>141</v>
      </c>
      <c r="G1252" s="64" t="s">
        <v>55</v>
      </c>
      <c r="H1252" s="64"/>
      <c r="I1252" s="64"/>
      <c r="J1252" s="64"/>
      <c r="K1252" s="64"/>
      <c r="L1252" s="64"/>
      <c r="M1252" s="64" t="s">
        <v>66</v>
      </c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 t="s">
        <v>19</v>
      </c>
      <c r="Z1252" s="64"/>
      <c r="AA1252" s="64" t="s">
        <v>59</v>
      </c>
      <c r="AB1252" s="64"/>
      <c r="AC1252" s="64" t="s">
        <v>19</v>
      </c>
      <c r="AD1252" s="64" t="s">
        <v>19</v>
      </c>
      <c r="AE1252" s="64" t="s">
        <v>19</v>
      </c>
      <c r="AF1252" s="64" t="s">
        <v>60</v>
      </c>
      <c r="AG1252" s="64"/>
      <c r="AH1252" s="64" t="s">
        <v>519</v>
      </c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</row>
    <row r="1253" spans="1:50" x14ac:dyDescent="0.25">
      <c r="A1253" s="74" t="s">
        <v>1130</v>
      </c>
      <c r="B1253" s="64"/>
      <c r="C1253" s="64">
        <v>487100</v>
      </c>
      <c r="D1253" s="64" t="s">
        <v>1131</v>
      </c>
      <c r="E1253" s="64"/>
      <c r="F1253" s="64" t="s">
        <v>555</v>
      </c>
      <c r="G1253" s="64" t="s">
        <v>55</v>
      </c>
      <c r="H1253" s="64"/>
      <c r="I1253" s="64"/>
      <c r="J1253" s="64"/>
      <c r="K1253" s="64"/>
      <c r="L1253" s="64"/>
      <c r="M1253" s="64" t="s">
        <v>84</v>
      </c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 t="s">
        <v>19</v>
      </c>
      <c r="Z1253" s="64"/>
      <c r="AA1253" s="64" t="s">
        <v>59</v>
      </c>
      <c r="AB1253" s="64"/>
      <c r="AC1253" s="64" t="s">
        <v>19</v>
      </c>
      <c r="AD1253" s="64" t="s">
        <v>19</v>
      </c>
      <c r="AE1253" s="64" t="s">
        <v>19</v>
      </c>
      <c r="AF1253" s="64" t="s">
        <v>60</v>
      </c>
      <c r="AG1253" s="64"/>
      <c r="AH1253" s="64" t="s">
        <v>519</v>
      </c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5"/>
      <c r="AX1253" s="64"/>
    </row>
    <row r="1254" spans="1:50" x14ac:dyDescent="0.25">
      <c r="A1254" s="74" t="s">
        <v>1132</v>
      </c>
      <c r="B1254" s="64"/>
      <c r="C1254" s="64">
        <v>486737</v>
      </c>
      <c r="D1254" s="64" t="s">
        <v>1128</v>
      </c>
      <c r="E1254" s="64"/>
      <c r="F1254" s="64" t="s">
        <v>201</v>
      </c>
      <c r="G1254" s="64" t="s">
        <v>56</v>
      </c>
      <c r="H1254" s="64"/>
      <c r="I1254" s="64"/>
      <c r="J1254" s="64"/>
      <c r="K1254" s="64"/>
      <c r="L1254" s="64"/>
      <c r="M1254" s="64" t="s">
        <v>57</v>
      </c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 t="s">
        <v>894</v>
      </c>
      <c r="Z1254" s="64"/>
      <c r="AA1254" s="64" t="s">
        <v>59</v>
      </c>
      <c r="AB1254" s="64"/>
      <c r="AC1254" s="64" t="s">
        <v>19</v>
      </c>
      <c r="AD1254" s="64" t="s">
        <v>19</v>
      </c>
      <c r="AE1254" s="64" t="s">
        <v>19</v>
      </c>
      <c r="AF1254" s="64" t="s">
        <v>60</v>
      </c>
      <c r="AG1254" s="64"/>
      <c r="AH1254" s="64" t="s">
        <v>519</v>
      </c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</row>
    <row r="1255" spans="1:50" x14ac:dyDescent="0.25">
      <c r="A1255" s="74" t="s">
        <v>1133</v>
      </c>
      <c r="B1255" s="64"/>
      <c r="C1255" s="64">
        <v>706310</v>
      </c>
      <c r="D1255" s="64" t="s">
        <v>916</v>
      </c>
      <c r="E1255" s="64"/>
      <c r="F1255" s="64" t="s">
        <v>141</v>
      </c>
      <c r="G1255" s="64" t="s">
        <v>55</v>
      </c>
      <c r="H1255" s="64"/>
      <c r="I1255" s="64"/>
      <c r="J1255" s="64"/>
      <c r="K1255" s="64"/>
      <c r="L1255" s="64"/>
      <c r="M1255" s="64" t="s">
        <v>66</v>
      </c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 t="s">
        <v>19</v>
      </c>
      <c r="Z1255" s="64"/>
      <c r="AA1255" s="64" t="s">
        <v>59</v>
      </c>
      <c r="AB1255" s="64"/>
      <c r="AC1255" s="64" t="s">
        <v>19</v>
      </c>
      <c r="AD1255" s="64" t="s">
        <v>19</v>
      </c>
      <c r="AE1255" s="64" t="s">
        <v>19</v>
      </c>
      <c r="AF1255" s="64" t="s">
        <v>60</v>
      </c>
      <c r="AG1255" s="64"/>
      <c r="AH1255" s="64" t="s">
        <v>519</v>
      </c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</row>
    <row r="1256" spans="1:50" x14ac:dyDescent="0.25">
      <c r="A1256" s="74" t="s">
        <v>1134</v>
      </c>
      <c r="B1256" s="64"/>
      <c r="C1256" s="64">
        <v>706310</v>
      </c>
      <c r="D1256" s="64" t="s">
        <v>916</v>
      </c>
      <c r="E1256" s="64"/>
      <c r="F1256" s="64" t="s">
        <v>193</v>
      </c>
      <c r="G1256" s="64" t="s">
        <v>55</v>
      </c>
      <c r="H1256" s="64"/>
      <c r="I1256" s="64"/>
      <c r="J1256" s="64"/>
      <c r="K1256" s="64"/>
      <c r="L1256" s="64"/>
      <c r="M1256" s="64" t="s">
        <v>66</v>
      </c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 t="s">
        <v>19</v>
      </c>
      <c r="Z1256" s="64"/>
      <c r="AA1256" s="64" t="s">
        <v>59</v>
      </c>
      <c r="AB1256" s="64"/>
      <c r="AC1256" s="64" t="s">
        <v>19</v>
      </c>
      <c r="AD1256" s="64" t="s">
        <v>19</v>
      </c>
      <c r="AE1256" s="64" t="s">
        <v>19</v>
      </c>
      <c r="AF1256" s="64" t="s">
        <v>60</v>
      </c>
      <c r="AG1256" s="64"/>
      <c r="AH1256" s="64" t="s">
        <v>519</v>
      </c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</row>
    <row r="1257" spans="1:50" x14ac:dyDescent="0.25">
      <c r="A1257" s="73" t="s">
        <v>1697</v>
      </c>
      <c r="B1257" s="64"/>
      <c r="C1257" s="64">
        <v>487497</v>
      </c>
      <c r="D1257" s="64" t="s">
        <v>1110</v>
      </c>
      <c r="E1257" s="64"/>
      <c r="F1257" s="64" t="s">
        <v>141</v>
      </c>
      <c r="G1257" s="64" t="s">
        <v>55</v>
      </c>
      <c r="H1257" s="64"/>
      <c r="I1257" s="64"/>
      <c r="J1257" s="64"/>
      <c r="K1257" s="64"/>
      <c r="L1257" s="64"/>
      <c r="M1257" s="64" t="s">
        <v>66</v>
      </c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 t="s">
        <v>19</v>
      </c>
      <c r="Z1257" s="64"/>
      <c r="AA1257" s="64" t="s">
        <v>59</v>
      </c>
      <c r="AB1257" s="64"/>
      <c r="AC1257" s="64" t="s">
        <v>19</v>
      </c>
      <c r="AD1257" s="64" t="s">
        <v>19</v>
      </c>
      <c r="AE1257" s="64" t="s">
        <v>19</v>
      </c>
      <c r="AF1257" s="64" t="s">
        <v>60</v>
      </c>
      <c r="AG1257" s="64"/>
      <c r="AH1257" s="64" t="s">
        <v>519</v>
      </c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</row>
    <row r="1258" spans="1:50" x14ac:dyDescent="0.25">
      <c r="A1258" s="73" t="s">
        <v>1698</v>
      </c>
      <c r="B1258" s="64"/>
      <c r="C1258" s="64">
        <v>716776</v>
      </c>
      <c r="D1258" s="64" t="s">
        <v>1135</v>
      </c>
      <c r="E1258" s="64"/>
      <c r="F1258" s="64" t="s">
        <v>97</v>
      </c>
      <c r="G1258" s="64" t="s">
        <v>55</v>
      </c>
      <c r="H1258" s="64"/>
      <c r="I1258" s="64"/>
      <c r="J1258" s="64"/>
      <c r="K1258" s="64"/>
      <c r="L1258" s="64"/>
      <c r="M1258" s="64" t="s">
        <v>66</v>
      </c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 t="s">
        <v>19</v>
      </c>
      <c r="Z1258" s="64"/>
      <c r="AA1258" s="64" t="s">
        <v>59</v>
      </c>
      <c r="AB1258" s="64"/>
      <c r="AC1258" s="64" t="s">
        <v>19</v>
      </c>
      <c r="AD1258" s="64" t="s">
        <v>19</v>
      </c>
      <c r="AE1258" s="64" t="s">
        <v>19</v>
      </c>
      <c r="AF1258" s="64" t="s">
        <v>60</v>
      </c>
      <c r="AG1258" s="64"/>
      <c r="AH1258" s="64" t="s">
        <v>519</v>
      </c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</row>
    <row r="1259" spans="1:50" x14ac:dyDescent="0.25">
      <c r="A1259" s="73" t="s">
        <v>1699</v>
      </c>
      <c r="B1259" s="64"/>
      <c r="C1259" s="64">
        <v>486346</v>
      </c>
      <c r="D1259" s="64" t="s">
        <v>1136</v>
      </c>
      <c r="E1259" s="64"/>
      <c r="F1259" s="64" t="s">
        <v>349</v>
      </c>
      <c r="G1259" s="64" t="s">
        <v>55</v>
      </c>
      <c r="H1259" s="64"/>
      <c r="I1259" s="64"/>
      <c r="J1259" s="64"/>
      <c r="K1259" s="64"/>
      <c r="L1259" s="64"/>
      <c r="M1259" s="64" t="s">
        <v>57</v>
      </c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 t="s">
        <v>19</v>
      </c>
      <c r="Z1259" s="64"/>
      <c r="AA1259" s="64" t="s">
        <v>59</v>
      </c>
      <c r="AB1259" s="64"/>
      <c r="AC1259" s="64" t="s">
        <v>19</v>
      </c>
      <c r="AD1259" s="64" t="s">
        <v>19</v>
      </c>
      <c r="AE1259" s="64" t="s">
        <v>19</v>
      </c>
      <c r="AF1259" s="64" t="s">
        <v>60</v>
      </c>
      <c r="AG1259" s="64"/>
      <c r="AH1259" s="64" t="s">
        <v>519</v>
      </c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</row>
    <row r="1260" spans="1:50" x14ac:dyDescent="0.25">
      <c r="A1260" s="73" t="s">
        <v>1700</v>
      </c>
      <c r="B1260" s="64"/>
      <c r="C1260" s="64">
        <v>510600</v>
      </c>
      <c r="D1260" s="64" t="s">
        <v>1126</v>
      </c>
      <c r="E1260" s="64"/>
      <c r="F1260" s="64" t="s">
        <v>141</v>
      </c>
      <c r="G1260" s="64" t="s">
        <v>55</v>
      </c>
      <c r="H1260" s="64"/>
      <c r="I1260" s="64"/>
      <c r="J1260" s="64"/>
      <c r="K1260" s="64"/>
      <c r="L1260" s="64"/>
      <c r="M1260" s="64" t="s">
        <v>66</v>
      </c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 t="s">
        <v>19</v>
      </c>
      <c r="Z1260" s="64"/>
      <c r="AA1260" s="64" t="s">
        <v>59</v>
      </c>
      <c r="AB1260" s="64"/>
      <c r="AC1260" s="64" t="s">
        <v>19</v>
      </c>
      <c r="AD1260" s="64" t="s">
        <v>19</v>
      </c>
      <c r="AE1260" s="64" t="s">
        <v>19</v>
      </c>
      <c r="AF1260" s="64" t="s">
        <v>60</v>
      </c>
      <c r="AG1260" s="64"/>
      <c r="AH1260" s="64" t="s">
        <v>519</v>
      </c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</row>
    <row r="1261" spans="1:50" x14ac:dyDescent="0.25">
      <c r="A1261" s="73" t="s">
        <v>1701</v>
      </c>
      <c r="B1261" s="64"/>
      <c r="C1261" s="64">
        <v>808709</v>
      </c>
      <c r="D1261" s="64" t="s">
        <v>1137</v>
      </c>
      <c r="E1261" s="64"/>
      <c r="F1261" s="64" t="s">
        <v>349</v>
      </c>
      <c r="G1261" s="64" t="s">
        <v>55</v>
      </c>
      <c r="H1261" s="64"/>
      <c r="I1261" s="64"/>
      <c r="J1261" s="64"/>
      <c r="K1261" s="64"/>
      <c r="L1261" s="64"/>
      <c r="M1261" s="64" t="s">
        <v>66</v>
      </c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 t="s">
        <v>19</v>
      </c>
      <c r="Z1261" s="64"/>
      <c r="AA1261" s="64" t="s">
        <v>59</v>
      </c>
      <c r="AB1261" s="64"/>
      <c r="AC1261" s="64" t="s">
        <v>19</v>
      </c>
      <c r="AD1261" s="64" t="s">
        <v>19</v>
      </c>
      <c r="AE1261" s="64" t="s">
        <v>19</v>
      </c>
      <c r="AF1261" s="64" t="s">
        <v>60</v>
      </c>
      <c r="AG1261" s="64"/>
      <c r="AH1261" s="64" t="s">
        <v>519</v>
      </c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5"/>
      <c r="AX1261" s="64"/>
    </row>
    <row r="1262" spans="1:50" x14ac:dyDescent="0.25">
      <c r="A1262" s="73" t="s">
        <v>1702</v>
      </c>
      <c r="B1262" s="64"/>
      <c r="C1262" s="64">
        <v>486916</v>
      </c>
      <c r="D1262" s="64" t="s">
        <v>904</v>
      </c>
      <c r="E1262" s="64"/>
      <c r="F1262" s="64" t="s">
        <v>141</v>
      </c>
      <c r="G1262" s="64" t="s">
        <v>55</v>
      </c>
      <c r="H1262" s="64"/>
      <c r="I1262" s="64"/>
      <c r="J1262" s="64"/>
      <c r="K1262" s="64"/>
      <c r="L1262" s="64"/>
      <c r="M1262" s="64" t="s">
        <v>66</v>
      </c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 t="s">
        <v>19</v>
      </c>
      <c r="Z1262" s="64"/>
      <c r="AA1262" s="64" t="s">
        <v>59</v>
      </c>
      <c r="AB1262" s="64"/>
      <c r="AC1262" s="64" t="s">
        <v>19</v>
      </c>
      <c r="AD1262" s="64" t="s">
        <v>19</v>
      </c>
      <c r="AE1262" s="64" t="s">
        <v>19</v>
      </c>
      <c r="AF1262" s="64" t="s">
        <v>60</v>
      </c>
      <c r="AG1262" s="64"/>
      <c r="AH1262" s="64" t="s">
        <v>519</v>
      </c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</row>
    <row r="1263" spans="1:50" x14ac:dyDescent="0.25">
      <c r="A1263" s="73" t="s">
        <v>1703</v>
      </c>
      <c r="B1263" s="64"/>
      <c r="C1263" s="64">
        <v>781031</v>
      </c>
      <c r="D1263" s="64" t="s">
        <v>1138</v>
      </c>
      <c r="E1263" s="64"/>
      <c r="F1263" s="64" t="s">
        <v>193</v>
      </c>
      <c r="G1263" s="64" t="s">
        <v>55</v>
      </c>
      <c r="H1263" s="64"/>
      <c r="I1263" s="64"/>
      <c r="J1263" s="64"/>
      <c r="K1263" s="64"/>
      <c r="L1263" s="64"/>
      <c r="M1263" s="64" t="s">
        <v>66</v>
      </c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 t="s">
        <v>19</v>
      </c>
      <c r="Z1263" s="64"/>
      <c r="AA1263" s="64" t="s">
        <v>59</v>
      </c>
      <c r="AB1263" s="64"/>
      <c r="AC1263" s="64" t="s">
        <v>19</v>
      </c>
      <c r="AD1263" s="64" t="s">
        <v>19</v>
      </c>
      <c r="AE1263" s="64" t="s">
        <v>19</v>
      </c>
      <c r="AF1263" s="64" t="s">
        <v>60</v>
      </c>
      <c r="AG1263" s="64"/>
      <c r="AH1263" s="64" t="s">
        <v>519</v>
      </c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5"/>
      <c r="AX1263" s="64"/>
    </row>
    <row r="1264" spans="1:50" x14ac:dyDescent="0.25">
      <c r="A1264" s="73" t="s">
        <v>1704</v>
      </c>
      <c r="B1264" s="64"/>
      <c r="C1264" s="64">
        <v>487440</v>
      </c>
      <c r="D1264" s="64" t="s">
        <v>919</v>
      </c>
      <c r="E1264" s="64"/>
      <c r="F1264" s="64" t="s">
        <v>193</v>
      </c>
      <c r="G1264" s="64" t="s">
        <v>55</v>
      </c>
      <c r="H1264" s="64"/>
      <c r="I1264" s="64"/>
      <c r="J1264" s="64"/>
      <c r="K1264" s="64"/>
      <c r="L1264" s="64"/>
      <c r="M1264" s="64" t="s">
        <v>66</v>
      </c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 t="s">
        <v>19</v>
      </c>
      <c r="Z1264" s="64"/>
      <c r="AA1264" s="64" t="s">
        <v>59</v>
      </c>
      <c r="AB1264" s="64"/>
      <c r="AC1264" s="64" t="s">
        <v>19</v>
      </c>
      <c r="AD1264" s="64" t="s">
        <v>19</v>
      </c>
      <c r="AE1264" s="64" t="s">
        <v>19</v>
      </c>
      <c r="AF1264" s="64" t="s">
        <v>60</v>
      </c>
      <c r="AG1264" s="64"/>
      <c r="AH1264" s="64" t="s">
        <v>519</v>
      </c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5"/>
      <c r="AX1264" s="64"/>
    </row>
    <row r="1265" spans="1:50" x14ac:dyDescent="0.25">
      <c r="A1265" s="73" t="s">
        <v>1705</v>
      </c>
      <c r="B1265" s="64"/>
      <c r="C1265" s="64">
        <v>808752</v>
      </c>
      <c r="D1265" s="64" t="s">
        <v>1139</v>
      </c>
      <c r="E1265" s="64"/>
      <c r="F1265" s="64" t="s">
        <v>97</v>
      </c>
      <c r="G1265" s="64" t="s">
        <v>55</v>
      </c>
      <c r="H1265" s="64"/>
      <c r="I1265" s="64"/>
      <c r="J1265" s="64"/>
      <c r="K1265" s="64"/>
      <c r="L1265" s="64"/>
      <c r="M1265" s="64" t="s">
        <v>66</v>
      </c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 t="s">
        <v>19</v>
      </c>
      <c r="Z1265" s="64"/>
      <c r="AA1265" s="64" t="s">
        <v>59</v>
      </c>
      <c r="AB1265" s="64"/>
      <c r="AC1265" s="64" t="s">
        <v>19</v>
      </c>
      <c r="AD1265" s="64" t="s">
        <v>19</v>
      </c>
      <c r="AE1265" s="64" t="s">
        <v>19</v>
      </c>
      <c r="AF1265" s="64" t="s">
        <v>60</v>
      </c>
      <c r="AG1265" s="64"/>
      <c r="AH1265" s="64" t="s">
        <v>519</v>
      </c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</row>
    <row r="1266" spans="1:50" x14ac:dyDescent="0.25">
      <c r="A1266" s="73" t="s">
        <v>1706</v>
      </c>
      <c r="B1266" s="64"/>
      <c r="C1266" s="64">
        <v>808752</v>
      </c>
      <c r="D1266" s="64" t="s">
        <v>1139</v>
      </c>
      <c r="E1266" s="64"/>
      <c r="F1266" s="64" t="s">
        <v>141</v>
      </c>
      <c r="G1266" s="64" t="s">
        <v>55</v>
      </c>
      <c r="H1266" s="64"/>
      <c r="I1266" s="64"/>
      <c r="J1266" s="64"/>
      <c r="K1266" s="64"/>
      <c r="L1266" s="64"/>
      <c r="M1266" s="64" t="s">
        <v>66</v>
      </c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 t="s">
        <v>19</v>
      </c>
      <c r="Z1266" s="64"/>
      <c r="AA1266" s="64" t="s">
        <v>59</v>
      </c>
      <c r="AB1266" s="64"/>
      <c r="AC1266" s="64" t="s">
        <v>19</v>
      </c>
      <c r="AD1266" s="64" t="s">
        <v>19</v>
      </c>
      <c r="AE1266" s="64" t="s">
        <v>19</v>
      </c>
      <c r="AF1266" s="64" t="s">
        <v>60</v>
      </c>
      <c r="AG1266" s="64"/>
      <c r="AH1266" s="64" t="s">
        <v>519</v>
      </c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</row>
    <row r="1267" spans="1:50" x14ac:dyDescent="0.25">
      <c r="A1267" s="73" t="s">
        <v>1707</v>
      </c>
      <c r="B1267" s="64"/>
      <c r="C1267" s="64">
        <v>716776</v>
      </c>
      <c r="D1267" s="64" t="s">
        <v>1135</v>
      </c>
      <c r="E1267" s="64"/>
      <c r="F1267" s="64" t="s">
        <v>141</v>
      </c>
      <c r="G1267" s="64" t="s">
        <v>55</v>
      </c>
      <c r="H1267" s="64"/>
      <c r="I1267" s="64"/>
      <c r="J1267" s="64"/>
      <c r="K1267" s="64"/>
      <c r="L1267" s="64"/>
      <c r="M1267" s="64" t="s">
        <v>66</v>
      </c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 t="s">
        <v>19</v>
      </c>
      <c r="Z1267" s="64"/>
      <c r="AA1267" s="64" t="s">
        <v>59</v>
      </c>
      <c r="AB1267" s="64"/>
      <c r="AC1267" s="64" t="s">
        <v>19</v>
      </c>
      <c r="AD1267" s="64" t="s">
        <v>19</v>
      </c>
      <c r="AE1267" s="64" t="s">
        <v>19</v>
      </c>
      <c r="AF1267" s="64" t="s">
        <v>60</v>
      </c>
      <c r="AG1267" s="64"/>
      <c r="AH1267" s="64" t="s">
        <v>519</v>
      </c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5"/>
      <c r="AX1267" s="64"/>
    </row>
    <row r="1268" spans="1:50" x14ac:dyDescent="0.25">
      <c r="A1268" s="73" t="s">
        <v>1708</v>
      </c>
      <c r="B1268" s="64"/>
      <c r="C1268" s="64">
        <v>809134</v>
      </c>
      <c r="D1268" s="64" t="s">
        <v>1140</v>
      </c>
      <c r="E1268" s="64"/>
      <c r="F1268" s="64" t="s">
        <v>97</v>
      </c>
      <c r="G1268" s="64" t="s">
        <v>55</v>
      </c>
      <c r="H1268" s="64"/>
      <c r="I1268" s="64"/>
      <c r="J1268" s="64"/>
      <c r="K1268" s="64"/>
      <c r="L1268" s="64"/>
      <c r="M1268" s="64" t="s">
        <v>66</v>
      </c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 t="s">
        <v>19</v>
      </c>
      <c r="Z1268" s="64"/>
      <c r="AA1268" s="64" t="s">
        <v>59</v>
      </c>
      <c r="AB1268" s="64"/>
      <c r="AC1268" s="64" t="s">
        <v>19</v>
      </c>
      <c r="AD1268" s="64" t="s">
        <v>19</v>
      </c>
      <c r="AE1268" s="64" t="s">
        <v>19</v>
      </c>
      <c r="AF1268" s="64" t="s">
        <v>60</v>
      </c>
      <c r="AG1268" s="64"/>
      <c r="AH1268" s="64" t="s">
        <v>519</v>
      </c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5"/>
      <c r="AX1268" s="64"/>
    </row>
    <row r="1269" spans="1:50" x14ac:dyDescent="0.25">
      <c r="A1269" s="73" t="s">
        <v>1709</v>
      </c>
      <c r="B1269" s="64"/>
      <c r="C1269" s="64">
        <v>809054</v>
      </c>
      <c r="D1269" s="64" t="s">
        <v>1140</v>
      </c>
      <c r="E1269" s="64"/>
      <c r="F1269" s="64" t="s">
        <v>193</v>
      </c>
      <c r="G1269" s="64" t="s">
        <v>55</v>
      </c>
      <c r="H1269" s="64"/>
      <c r="I1269" s="64"/>
      <c r="J1269" s="64"/>
      <c r="K1269" s="64"/>
      <c r="L1269" s="64"/>
      <c r="M1269" s="64" t="s">
        <v>66</v>
      </c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 t="s">
        <v>19</v>
      </c>
      <c r="Z1269" s="64"/>
      <c r="AA1269" s="64" t="s">
        <v>59</v>
      </c>
      <c r="AB1269" s="64"/>
      <c r="AC1269" s="64" t="s">
        <v>19</v>
      </c>
      <c r="AD1269" s="64" t="s">
        <v>19</v>
      </c>
      <c r="AE1269" s="64" t="s">
        <v>19</v>
      </c>
      <c r="AF1269" s="64" t="s">
        <v>60</v>
      </c>
      <c r="AG1269" s="64"/>
      <c r="AH1269" s="64" t="s">
        <v>519</v>
      </c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</row>
    <row r="1270" spans="1:50" x14ac:dyDescent="0.25">
      <c r="A1270" s="73" t="s">
        <v>1710</v>
      </c>
      <c r="B1270" s="64"/>
      <c r="C1270" s="64">
        <v>808785</v>
      </c>
      <c r="D1270" s="64" t="s">
        <v>1141</v>
      </c>
      <c r="E1270" s="64"/>
      <c r="F1270" s="64" t="s">
        <v>204</v>
      </c>
      <c r="G1270" s="64" t="s">
        <v>55</v>
      </c>
      <c r="H1270" s="64"/>
      <c r="I1270" s="64"/>
      <c r="J1270" s="64"/>
      <c r="K1270" s="64"/>
      <c r="L1270" s="64"/>
      <c r="M1270" s="64" t="s">
        <v>66</v>
      </c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 t="s">
        <v>19</v>
      </c>
      <c r="Z1270" s="64"/>
      <c r="AA1270" s="64" t="s">
        <v>59</v>
      </c>
      <c r="AB1270" s="64"/>
      <c r="AC1270" s="64" t="s">
        <v>19</v>
      </c>
      <c r="AD1270" s="64" t="s">
        <v>19</v>
      </c>
      <c r="AE1270" s="64" t="s">
        <v>19</v>
      </c>
      <c r="AF1270" s="64" t="s">
        <v>60</v>
      </c>
      <c r="AG1270" s="64"/>
      <c r="AH1270" s="64" t="s">
        <v>519</v>
      </c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</row>
    <row r="1271" spans="1:50" x14ac:dyDescent="0.25">
      <c r="A1271" s="73" t="s">
        <v>1711</v>
      </c>
      <c r="B1271" s="64"/>
      <c r="C1271" s="64">
        <v>808790</v>
      </c>
      <c r="D1271" s="64" t="s">
        <v>1142</v>
      </c>
      <c r="E1271" s="64"/>
      <c r="F1271" s="64" t="s">
        <v>141</v>
      </c>
      <c r="G1271" s="64" t="s">
        <v>55</v>
      </c>
      <c r="H1271" s="64"/>
      <c r="I1271" s="64"/>
      <c r="J1271" s="64"/>
      <c r="K1271" s="64"/>
      <c r="L1271" s="64"/>
      <c r="M1271" s="64" t="s">
        <v>66</v>
      </c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 t="s">
        <v>19</v>
      </c>
      <c r="Z1271" s="64"/>
      <c r="AA1271" s="64" t="s">
        <v>59</v>
      </c>
      <c r="AB1271" s="64"/>
      <c r="AC1271" s="64" t="s">
        <v>19</v>
      </c>
      <c r="AD1271" s="64" t="s">
        <v>19</v>
      </c>
      <c r="AE1271" s="64" t="s">
        <v>19</v>
      </c>
      <c r="AF1271" s="64" t="s">
        <v>60</v>
      </c>
      <c r="AG1271" s="64"/>
      <c r="AH1271" s="64" t="s">
        <v>519</v>
      </c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</row>
    <row r="1272" spans="1:50" x14ac:dyDescent="0.25">
      <c r="A1272" s="74" t="s">
        <v>1143</v>
      </c>
      <c r="B1272" s="64"/>
      <c r="C1272" s="64">
        <v>810279</v>
      </c>
      <c r="D1272" s="64" t="s">
        <v>364</v>
      </c>
      <c r="E1272" s="64"/>
      <c r="F1272" s="64" t="s">
        <v>97</v>
      </c>
      <c r="G1272" s="64" t="s">
        <v>55</v>
      </c>
      <c r="H1272" s="64"/>
      <c r="I1272" s="64"/>
      <c r="J1272" s="64"/>
      <c r="K1272" s="64"/>
      <c r="L1272" s="64"/>
      <c r="M1272" s="64" t="s">
        <v>66</v>
      </c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 t="s">
        <v>1083</v>
      </c>
      <c r="Z1272" s="64"/>
      <c r="AA1272" s="64" t="s">
        <v>59</v>
      </c>
      <c r="AB1272" s="64"/>
      <c r="AC1272" s="64" t="s">
        <v>19</v>
      </c>
      <c r="AD1272" s="64" t="s">
        <v>19</v>
      </c>
      <c r="AE1272" s="64" t="s">
        <v>19</v>
      </c>
      <c r="AF1272" s="64" t="s">
        <v>60</v>
      </c>
      <c r="AG1272" s="64"/>
      <c r="AH1272" s="64" t="s">
        <v>519</v>
      </c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</row>
    <row r="1273" spans="1:50" x14ac:dyDescent="0.25">
      <c r="A1273" s="73" t="s">
        <v>1712</v>
      </c>
      <c r="B1273" s="64"/>
      <c r="C1273" s="64">
        <v>809134</v>
      </c>
      <c r="D1273" s="64" t="s">
        <v>1140</v>
      </c>
      <c r="E1273" s="64"/>
      <c r="F1273" s="64" t="s">
        <v>141</v>
      </c>
      <c r="G1273" s="64" t="s">
        <v>55</v>
      </c>
      <c r="H1273" s="64"/>
      <c r="I1273" s="64"/>
      <c r="J1273" s="64"/>
      <c r="K1273" s="64"/>
      <c r="L1273" s="64"/>
      <c r="M1273" s="64" t="s">
        <v>66</v>
      </c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 t="s">
        <v>19</v>
      </c>
      <c r="Z1273" s="64"/>
      <c r="AA1273" s="64" t="s">
        <v>59</v>
      </c>
      <c r="AB1273" s="64"/>
      <c r="AC1273" s="64" t="s">
        <v>19</v>
      </c>
      <c r="AD1273" s="64" t="s">
        <v>19</v>
      </c>
      <c r="AE1273" s="64" t="s">
        <v>19</v>
      </c>
      <c r="AF1273" s="64" t="s">
        <v>60</v>
      </c>
      <c r="AG1273" s="64"/>
      <c r="AH1273" s="64" t="s">
        <v>519</v>
      </c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</row>
    <row r="1274" spans="1:50" x14ac:dyDescent="0.25">
      <c r="A1274" s="73" t="s">
        <v>1713</v>
      </c>
      <c r="B1274" s="64"/>
      <c r="C1274" s="64">
        <v>808907</v>
      </c>
      <c r="D1274" s="64" t="s">
        <v>1144</v>
      </c>
      <c r="E1274" s="64"/>
      <c r="F1274" s="64" t="s">
        <v>204</v>
      </c>
      <c r="G1274" s="64" t="s">
        <v>55</v>
      </c>
      <c r="H1274" s="64"/>
      <c r="I1274" s="64"/>
      <c r="J1274" s="64"/>
      <c r="K1274" s="64"/>
      <c r="L1274" s="64"/>
      <c r="M1274" s="64" t="s">
        <v>66</v>
      </c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 t="s">
        <v>19</v>
      </c>
      <c r="Z1274" s="64"/>
      <c r="AA1274" s="64" t="s">
        <v>59</v>
      </c>
      <c r="AB1274" s="64"/>
      <c r="AC1274" s="64" t="s">
        <v>19</v>
      </c>
      <c r="AD1274" s="64" t="s">
        <v>19</v>
      </c>
      <c r="AE1274" s="64" t="s">
        <v>19</v>
      </c>
      <c r="AF1274" s="64" t="s">
        <v>60</v>
      </c>
      <c r="AG1274" s="64"/>
      <c r="AH1274" s="64" t="s">
        <v>519</v>
      </c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</row>
    <row r="1275" spans="1:50" x14ac:dyDescent="0.25">
      <c r="A1275" s="73" t="s">
        <v>1714</v>
      </c>
      <c r="B1275" s="64"/>
      <c r="C1275" s="64">
        <v>809025</v>
      </c>
      <c r="D1275" s="64" t="s">
        <v>1145</v>
      </c>
      <c r="E1275" s="64"/>
      <c r="F1275" s="64" t="s">
        <v>97</v>
      </c>
      <c r="G1275" s="64" t="s">
        <v>55</v>
      </c>
      <c r="H1275" s="64"/>
      <c r="I1275" s="64"/>
      <c r="J1275" s="64"/>
      <c r="K1275" s="64"/>
      <c r="L1275" s="64"/>
      <c r="M1275" s="64" t="s">
        <v>66</v>
      </c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 t="s">
        <v>19</v>
      </c>
      <c r="Z1275" s="64"/>
      <c r="AA1275" s="64" t="s">
        <v>59</v>
      </c>
      <c r="AB1275" s="64"/>
      <c r="AC1275" s="64" t="s">
        <v>19</v>
      </c>
      <c r="AD1275" s="64" t="s">
        <v>19</v>
      </c>
      <c r="AE1275" s="64" t="s">
        <v>19</v>
      </c>
      <c r="AF1275" s="64" t="s">
        <v>60</v>
      </c>
      <c r="AG1275" s="64"/>
      <c r="AH1275" s="64" t="s">
        <v>519</v>
      </c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</row>
    <row r="1276" spans="1:50" x14ac:dyDescent="0.25">
      <c r="A1276" s="73" t="s">
        <v>1715</v>
      </c>
      <c r="B1276" s="64"/>
      <c r="C1276" s="64">
        <v>809025</v>
      </c>
      <c r="D1276" s="64" t="s">
        <v>1145</v>
      </c>
      <c r="E1276" s="64"/>
      <c r="F1276" s="64" t="s">
        <v>141</v>
      </c>
      <c r="G1276" s="64" t="s">
        <v>55</v>
      </c>
      <c r="H1276" s="64"/>
      <c r="I1276" s="64"/>
      <c r="J1276" s="64"/>
      <c r="K1276" s="64"/>
      <c r="L1276" s="64"/>
      <c r="M1276" s="64" t="s">
        <v>66</v>
      </c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 t="s">
        <v>19</v>
      </c>
      <c r="Z1276" s="64"/>
      <c r="AA1276" s="64" t="s">
        <v>59</v>
      </c>
      <c r="AB1276" s="64"/>
      <c r="AC1276" s="64" t="s">
        <v>19</v>
      </c>
      <c r="AD1276" s="64" t="s">
        <v>19</v>
      </c>
      <c r="AE1276" s="64" t="s">
        <v>19</v>
      </c>
      <c r="AF1276" s="64" t="s">
        <v>60</v>
      </c>
      <c r="AG1276" s="64"/>
      <c r="AH1276" s="64" t="s">
        <v>519</v>
      </c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</row>
    <row r="1277" spans="1:50" x14ac:dyDescent="0.25">
      <c r="A1277" s="73" t="s">
        <v>1716</v>
      </c>
      <c r="B1277" s="64"/>
      <c r="C1277" s="64">
        <v>567535</v>
      </c>
      <c r="D1277" s="64" t="s">
        <v>1138</v>
      </c>
      <c r="E1277" s="64"/>
      <c r="F1277" s="64" t="s">
        <v>141</v>
      </c>
      <c r="G1277" s="64" t="s">
        <v>55</v>
      </c>
      <c r="H1277" s="64"/>
      <c r="I1277" s="64"/>
      <c r="J1277" s="64"/>
      <c r="K1277" s="64"/>
      <c r="L1277" s="64"/>
      <c r="M1277" s="64" t="s">
        <v>66</v>
      </c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 t="s">
        <v>19</v>
      </c>
      <c r="Z1277" s="64"/>
      <c r="AA1277" s="64" t="s">
        <v>59</v>
      </c>
      <c r="AB1277" s="64"/>
      <c r="AC1277" s="64" t="s">
        <v>19</v>
      </c>
      <c r="AD1277" s="64" t="s">
        <v>19</v>
      </c>
      <c r="AE1277" s="64" t="s">
        <v>19</v>
      </c>
      <c r="AF1277" s="64" t="s">
        <v>60</v>
      </c>
      <c r="AG1277" s="64"/>
      <c r="AH1277" s="64" t="s">
        <v>519</v>
      </c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</row>
    <row r="1278" spans="1:50" x14ac:dyDescent="0.25">
      <c r="A1278" s="73" t="s">
        <v>1717</v>
      </c>
      <c r="B1278" s="64"/>
      <c r="C1278" s="64">
        <v>808894</v>
      </c>
      <c r="D1278" s="64" t="s">
        <v>1138</v>
      </c>
      <c r="E1278" s="64"/>
      <c r="F1278" s="64" t="s">
        <v>349</v>
      </c>
      <c r="G1278" s="64" t="s">
        <v>55</v>
      </c>
      <c r="H1278" s="64"/>
      <c r="I1278" s="64"/>
      <c r="J1278" s="64"/>
      <c r="K1278" s="64"/>
      <c r="L1278" s="64"/>
      <c r="M1278" s="64" t="s">
        <v>66</v>
      </c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 t="s">
        <v>19</v>
      </c>
      <c r="Z1278" s="64"/>
      <c r="AA1278" s="64" t="s">
        <v>59</v>
      </c>
      <c r="AB1278" s="64"/>
      <c r="AC1278" s="64" t="s">
        <v>19</v>
      </c>
      <c r="AD1278" s="64" t="s">
        <v>19</v>
      </c>
      <c r="AE1278" s="64" t="s">
        <v>19</v>
      </c>
      <c r="AF1278" s="64" t="s">
        <v>60</v>
      </c>
      <c r="AG1278" s="64"/>
      <c r="AH1278" s="64" t="s">
        <v>519</v>
      </c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</row>
    <row r="1279" spans="1:50" x14ac:dyDescent="0.25">
      <c r="A1279" s="73" t="s">
        <v>1718</v>
      </c>
      <c r="B1279" s="64"/>
      <c r="C1279" s="64">
        <v>808752</v>
      </c>
      <c r="D1279" s="64" t="s">
        <v>1139</v>
      </c>
      <c r="E1279" s="64"/>
      <c r="F1279" s="64" t="s">
        <v>193</v>
      </c>
      <c r="G1279" s="64" t="s">
        <v>55</v>
      </c>
      <c r="H1279" s="64"/>
      <c r="I1279" s="64"/>
      <c r="J1279" s="64"/>
      <c r="K1279" s="64"/>
      <c r="L1279" s="64"/>
      <c r="M1279" s="64" t="s">
        <v>66</v>
      </c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 t="s">
        <v>19</v>
      </c>
      <c r="Z1279" s="64"/>
      <c r="AA1279" s="64" t="s">
        <v>59</v>
      </c>
      <c r="AB1279" s="64"/>
      <c r="AC1279" s="64" t="s">
        <v>19</v>
      </c>
      <c r="AD1279" s="64" t="s">
        <v>19</v>
      </c>
      <c r="AE1279" s="64" t="s">
        <v>19</v>
      </c>
      <c r="AF1279" s="64" t="s">
        <v>60</v>
      </c>
      <c r="AG1279" s="64"/>
      <c r="AH1279" s="64" t="s">
        <v>519</v>
      </c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</row>
    <row r="1280" spans="1:50" x14ac:dyDescent="0.25">
      <c r="A1280" s="73" t="s">
        <v>1719</v>
      </c>
      <c r="B1280" s="64"/>
      <c r="C1280" s="64">
        <v>808568</v>
      </c>
      <c r="D1280" s="64" t="s">
        <v>1129</v>
      </c>
      <c r="E1280" s="64"/>
      <c r="F1280" s="64" t="s">
        <v>193</v>
      </c>
      <c r="G1280" s="64" t="s">
        <v>55</v>
      </c>
      <c r="H1280" s="64"/>
      <c r="I1280" s="64"/>
      <c r="J1280" s="64"/>
      <c r="K1280" s="64"/>
      <c r="L1280" s="64"/>
      <c r="M1280" s="64" t="s">
        <v>66</v>
      </c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 t="s">
        <v>19</v>
      </c>
      <c r="Z1280" s="64"/>
      <c r="AA1280" s="64" t="s">
        <v>59</v>
      </c>
      <c r="AB1280" s="64"/>
      <c r="AC1280" s="64" t="s">
        <v>19</v>
      </c>
      <c r="AD1280" s="64" t="s">
        <v>19</v>
      </c>
      <c r="AE1280" s="64" t="s">
        <v>19</v>
      </c>
      <c r="AF1280" s="64" t="s">
        <v>60</v>
      </c>
      <c r="AG1280" s="64"/>
      <c r="AH1280" s="64" t="s">
        <v>519</v>
      </c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</row>
    <row r="1281" spans="1:50" x14ac:dyDescent="0.25">
      <c r="A1281" s="73" t="s">
        <v>1720</v>
      </c>
      <c r="B1281" s="64"/>
      <c r="C1281" s="64">
        <v>809105</v>
      </c>
      <c r="D1281" s="64" t="s">
        <v>1146</v>
      </c>
      <c r="E1281" s="64"/>
      <c r="F1281" s="64" t="s">
        <v>97</v>
      </c>
      <c r="G1281" s="64" t="s">
        <v>55</v>
      </c>
      <c r="H1281" s="64"/>
      <c r="I1281" s="64"/>
      <c r="J1281" s="64"/>
      <c r="K1281" s="64"/>
      <c r="L1281" s="64"/>
      <c r="M1281" s="64" t="s">
        <v>66</v>
      </c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 t="s">
        <v>19</v>
      </c>
      <c r="Z1281" s="64"/>
      <c r="AA1281" s="64" t="s">
        <v>59</v>
      </c>
      <c r="AB1281" s="64"/>
      <c r="AC1281" s="64" t="s">
        <v>19</v>
      </c>
      <c r="AD1281" s="64" t="s">
        <v>19</v>
      </c>
      <c r="AE1281" s="64" t="s">
        <v>19</v>
      </c>
      <c r="AF1281" s="64" t="s">
        <v>60</v>
      </c>
      <c r="AG1281" s="64"/>
      <c r="AH1281" s="64" t="s">
        <v>519</v>
      </c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</row>
    <row r="1282" spans="1:50" x14ac:dyDescent="0.25">
      <c r="A1282" s="73" t="s">
        <v>1721</v>
      </c>
      <c r="B1282" s="64"/>
      <c r="C1282" s="64">
        <v>809006</v>
      </c>
      <c r="D1282" s="64" t="s">
        <v>1147</v>
      </c>
      <c r="E1282" s="64"/>
      <c r="F1282" s="64" t="s">
        <v>684</v>
      </c>
      <c r="G1282" s="64" t="s">
        <v>55</v>
      </c>
      <c r="H1282" s="64"/>
      <c r="I1282" s="64"/>
      <c r="J1282" s="64"/>
      <c r="K1282" s="64"/>
      <c r="L1282" s="64"/>
      <c r="M1282" s="64" t="s">
        <v>66</v>
      </c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 t="s">
        <v>19</v>
      </c>
      <c r="Z1282" s="64"/>
      <c r="AA1282" s="64" t="s">
        <v>59</v>
      </c>
      <c r="AB1282" s="64"/>
      <c r="AC1282" s="64" t="s">
        <v>19</v>
      </c>
      <c r="AD1282" s="64" t="s">
        <v>19</v>
      </c>
      <c r="AE1282" s="64" t="s">
        <v>19</v>
      </c>
      <c r="AF1282" s="64" t="s">
        <v>60</v>
      </c>
      <c r="AG1282" s="64"/>
      <c r="AH1282" s="64" t="s">
        <v>519</v>
      </c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</row>
    <row r="1283" spans="1:50" x14ac:dyDescent="0.25">
      <c r="A1283" s="73" t="s">
        <v>1722</v>
      </c>
      <c r="B1283" s="64"/>
      <c r="C1283" s="64">
        <v>808988</v>
      </c>
      <c r="D1283" s="64" t="s">
        <v>1148</v>
      </c>
      <c r="E1283" s="64"/>
      <c r="F1283" s="64" t="s">
        <v>349</v>
      </c>
      <c r="G1283" s="64" t="s">
        <v>55</v>
      </c>
      <c r="H1283" s="64"/>
      <c r="I1283" s="64"/>
      <c r="J1283" s="64"/>
      <c r="K1283" s="64"/>
      <c r="L1283" s="64"/>
      <c r="M1283" s="64" t="s">
        <v>66</v>
      </c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 t="s">
        <v>19</v>
      </c>
      <c r="Z1283" s="64"/>
      <c r="AA1283" s="64" t="s">
        <v>59</v>
      </c>
      <c r="AB1283" s="64"/>
      <c r="AC1283" s="64" t="s">
        <v>19</v>
      </c>
      <c r="AD1283" s="64" t="s">
        <v>19</v>
      </c>
      <c r="AE1283" s="64" t="s">
        <v>19</v>
      </c>
      <c r="AF1283" s="64" t="s">
        <v>60</v>
      </c>
      <c r="AG1283" s="64"/>
      <c r="AH1283" s="64" t="s">
        <v>519</v>
      </c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</row>
    <row r="1284" spans="1:50" x14ac:dyDescent="0.25">
      <c r="A1284" s="73" t="s">
        <v>1723</v>
      </c>
      <c r="B1284" s="64"/>
      <c r="C1284" s="64">
        <v>808889</v>
      </c>
      <c r="D1284" s="64" t="s">
        <v>1149</v>
      </c>
      <c r="E1284" s="64"/>
      <c r="F1284" s="64" t="s">
        <v>141</v>
      </c>
      <c r="G1284" s="64" t="s">
        <v>55</v>
      </c>
      <c r="H1284" s="64"/>
      <c r="I1284" s="64"/>
      <c r="J1284" s="64"/>
      <c r="K1284" s="64"/>
      <c r="L1284" s="64"/>
      <c r="M1284" s="64" t="s">
        <v>66</v>
      </c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 t="s">
        <v>19</v>
      </c>
      <c r="Z1284" s="64"/>
      <c r="AA1284" s="64" t="s">
        <v>59</v>
      </c>
      <c r="AB1284" s="64"/>
      <c r="AC1284" s="64" t="s">
        <v>19</v>
      </c>
      <c r="AD1284" s="64" t="s">
        <v>19</v>
      </c>
      <c r="AE1284" s="64" t="s">
        <v>19</v>
      </c>
      <c r="AF1284" s="64" t="s">
        <v>60</v>
      </c>
      <c r="AG1284" s="64"/>
      <c r="AH1284" s="64" t="s">
        <v>519</v>
      </c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</row>
    <row r="1285" spans="1:50" x14ac:dyDescent="0.25">
      <c r="A1285" s="73" t="s">
        <v>1724</v>
      </c>
      <c r="B1285" s="64"/>
      <c r="C1285" s="64">
        <v>808889</v>
      </c>
      <c r="D1285" s="64" t="s">
        <v>1149</v>
      </c>
      <c r="E1285" s="64"/>
      <c r="F1285" s="64" t="s">
        <v>97</v>
      </c>
      <c r="G1285" s="64" t="s">
        <v>55</v>
      </c>
      <c r="H1285" s="64"/>
      <c r="I1285" s="64"/>
      <c r="J1285" s="64"/>
      <c r="K1285" s="64"/>
      <c r="L1285" s="64"/>
      <c r="M1285" s="64" t="s">
        <v>66</v>
      </c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 t="s">
        <v>19</v>
      </c>
      <c r="Z1285" s="64"/>
      <c r="AA1285" s="64" t="s">
        <v>59</v>
      </c>
      <c r="AB1285" s="64"/>
      <c r="AC1285" s="64" t="s">
        <v>19</v>
      </c>
      <c r="AD1285" s="64" t="s">
        <v>19</v>
      </c>
      <c r="AE1285" s="64" t="s">
        <v>19</v>
      </c>
      <c r="AF1285" s="64" t="s">
        <v>60</v>
      </c>
      <c r="AG1285" s="64"/>
      <c r="AH1285" s="64" t="s">
        <v>519</v>
      </c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</row>
    <row r="1286" spans="1:50" x14ac:dyDescent="0.25">
      <c r="A1286" s="73" t="s">
        <v>1725</v>
      </c>
      <c r="B1286" s="64"/>
      <c r="C1286" s="64">
        <v>809148</v>
      </c>
      <c r="D1286" s="64" t="s">
        <v>952</v>
      </c>
      <c r="E1286" s="64"/>
      <c r="F1286" s="64" t="s">
        <v>210</v>
      </c>
      <c r="G1286" s="64" t="s">
        <v>55</v>
      </c>
      <c r="H1286" s="64"/>
      <c r="I1286" s="64"/>
      <c r="J1286" s="64"/>
      <c r="K1286" s="64"/>
      <c r="L1286" s="64"/>
      <c r="M1286" s="64" t="s">
        <v>66</v>
      </c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 t="s">
        <v>19</v>
      </c>
      <c r="Z1286" s="64"/>
      <c r="AA1286" s="64" t="s">
        <v>59</v>
      </c>
      <c r="AB1286" s="64"/>
      <c r="AC1286" s="64" t="s">
        <v>19</v>
      </c>
      <c r="AD1286" s="64" t="s">
        <v>19</v>
      </c>
      <c r="AE1286" s="64" t="s">
        <v>19</v>
      </c>
      <c r="AF1286" s="64" t="s">
        <v>60</v>
      </c>
      <c r="AG1286" s="64"/>
      <c r="AH1286" s="64" t="s">
        <v>519</v>
      </c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</row>
    <row r="1287" spans="1:50" x14ac:dyDescent="0.25">
      <c r="A1287" s="73" t="s">
        <v>1726</v>
      </c>
      <c r="B1287" s="64"/>
      <c r="C1287" s="64">
        <v>808993</v>
      </c>
      <c r="D1287" s="64" t="s">
        <v>1150</v>
      </c>
      <c r="E1287" s="64"/>
      <c r="F1287" s="64" t="s">
        <v>210</v>
      </c>
      <c r="G1287" s="64" t="s">
        <v>55</v>
      </c>
      <c r="H1287" s="64"/>
      <c r="I1287" s="64"/>
      <c r="J1287" s="64"/>
      <c r="K1287" s="64"/>
      <c r="L1287" s="64"/>
      <c r="M1287" s="64" t="s">
        <v>66</v>
      </c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 t="s">
        <v>19</v>
      </c>
      <c r="Z1287" s="64"/>
      <c r="AA1287" s="64" t="s">
        <v>59</v>
      </c>
      <c r="AB1287" s="64"/>
      <c r="AC1287" s="64" t="s">
        <v>19</v>
      </c>
      <c r="AD1287" s="64" t="s">
        <v>19</v>
      </c>
      <c r="AE1287" s="64" t="s">
        <v>19</v>
      </c>
      <c r="AF1287" s="64" t="s">
        <v>60</v>
      </c>
      <c r="AG1287" s="64"/>
      <c r="AH1287" s="64" t="s">
        <v>519</v>
      </c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</row>
    <row r="1288" spans="1:50" x14ac:dyDescent="0.25">
      <c r="A1288" s="73" t="s">
        <v>1727</v>
      </c>
      <c r="B1288" s="64"/>
      <c r="C1288" s="64">
        <v>809153</v>
      </c>
      <c r="D1288" s="64" t="s">
        <v>1151</v>
      </c>
      <c r="E1288" s="64"/>
      <c r="F1288" s="64" t="s">
        <v>97</v>
      </c>
      <c r="G1288" s="64" t="s">
        <v>55</v>
      </c>
      <c r="H1288" s="64"/>
      <c r="I1288" s="64"/>
      <c r="J1288" s="64"/>
      <c r="K1288" s="64"/>
      <c r="L1288" s="64"/>
      <c r="M1288" s="64" t="s">
        <v>66</v>
      </c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 t="s">
        <v>19</v>
      </c>
      <c r="Z1288" s="64"/>
      <c r="AA1288" s="64" t="s">
        <v>59</v>
      </c>
      <c r="AB1288" s="64"/>
      <c r="AC1288" s="64" t="s">
        <v>19</v>
      </c>
      <c r="AD1288" s="64" t="s">
        <v>19</v>
      </c>
      <c r="AE1288" s="64" t="s">
        <v>19</v>
      </c>
      <c r="AF1288" s="64" t="s">
        <v>60</v>
      </c>
      <c r="AG1288" s="64"/>
      <c r="AH1288" s="64" t="s">
        <v>519</v>
      </c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</row>
    <row r="1289" spans="1:50" x14ac:dyDescent="0.25">
      <c r="A1289" s="73" t="s">
        <v>1728</v>
      </c>
      <c r="B1289" s="64"/>
      <c r="C1289" s="64">
        <v>809153</v>
      </c>
      <c r="D1289" s="64" t="s">
        <v>1151</v>
      </c>
      <c r="E1289" s="64"/>
      <c r="F1289" s="64" t="s">
        <v>141</v>
      </c>
      <c r="G1289" s="64" t="s">
        <v>55</v>
      </c>
      <c r="H1289" s="64"/>
      <c r="I1289" s="64"/>
      <c r="J1289" s="64"/>
      <c r="K1289" s="64"/>
      <c r="L1289" s="64"/>
      <c r="M1289" s="64" t="s">
        <v>66</v>
      </c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 t="s">
        <v>19</v>
      </c>
      <c r="Z1289" s="64"/>
      <c r="AA1289" s="64" t="s">
        <v>59</v>
      </c>
      <c r="AB1289" s="64"/>
      <c r="AC1289" s="64" t="s">
        <v>19</v>
      </c>
      <c r="AD1289" s="64" t="s">
        <v>19</v>
      </c>
      <c r="AE1289" s="64" t="s">
        <v>19</v>
      </c>
      <c r="AF1289" s="64" t="s">
        <v>60</v>
      </c>
      <c r="AG1289" s="64"/>
      <c r="AH1289" s="64" t="s">
        <v>519</v>
      </c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</row>
    <row r="1290" spans="1:50" x14ac:dyDescent="0.25">
      <c r="A1290" s="73" t="s">
        <v>1729</v>
      </c>
      <c r="B1290" s="64"/>
      <c r="C1290" s="64">
        <v>809167</v>
      </c>
      <c r="D1290" s="64" t="s">
        <v>1152</v>
      </c>
      <c r="E1290" s="64"/>
      <c r="F1290" s="64" t="s">
        <v>204</v>
      </c>
      <c r="G1290" s="64" t="s">
        <v>55</v>
      </c>
      <c r="H1290" s="64"/>
      <c r="I1290" s="64"/>
      <c r="J1290" s="64"/>
      <c r="K1290" s="64"/>
      <c r="L1290" s="64"/>
      <c r="M1290" s="64" t="s">
        <v>66</v>
      </c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 t="s">
        <v>19</v>
      </c>
      <c r="Z1290" s="64"/>
      <c r="AA1290" s="64" t="s">
        <v>59</v>
      </c>
      <c r="AB1290" s="64"/>
      <c r="AC1290" s="64" t="s">
        <v>19</v>
      </c>
      <c r="AD1290" s="64" t="s">
        <v>19</v>
      </c>
      <c r="AE1290" s="64" t="s">
        <v>19</v>
      </c>
      <c r="AF1290" s="64" t="s">
        <v>60</v>
      </c>
      <c r="AG1290" s="64"/>
      <c r="AH1290" s="64" t="s">
        <v>519</v>
      </c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6"/>
      <c r="AX1290" s="64"/>
    </row>
    <row r="1291" spans="1:50" x14ac:dyDescent="0.25">
      <c r="A1291" s="73" t="s">
        <v>1730</v>
      </c>
      <c r="B1291" s="64"/>
      <c r="C1291" s="64">
        <v>808926</v>
      </c>
      <c r="D1291" s="64" t="s">
        <v>1153</v>
      </c>
      <c r="E1291" s="64"/>
      <c r="F1291" s="64" t="s">
        <v>97</v>
      </c>
      <c r="G1291" s="64" t="s">
        <v>55</v>
      </c>
      <c r="H1291" s="64"/>
      <c r="I1291" s="64"/>
      <c r="J1291" s="64"/>
      <c r="K1291" s="64"/>
      <c r="L1291" s="64"/>
      <c r="M1291" s="64" t="s">
        <v>66</v>
      </c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 t="s">
        <v>19</v>
      </c>
      <c r="Z1291" s="64"/>
      <c r="AA1291" s="64" t="s">
        <v>59</v>
      </c>
      <c r="AB1291" s="64"/>
      <c r="AC1291" s="64" t="s">
        <v>19</v>
      </c>
      <c r="AD1291" s="64" t="s">
        <v>19</v>
      </c>
      <c r="AE1291" s="64" t="s">
        <v>19</v>
      </c>
      <c r="AF1291" s="64" t="s">
        <v>60</v>
      </c>
      <c r="AG1291" s="64"/>
      <c r="AH1291" s="64" t="s">
        <v>519</v>
      </c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</row>
    <row r="1292" spans="1:50" x14ac:dyDescent="0.25">
      <c r="A1292" s="73" t="s">
        <v>1731</v>
      </c>
      <c r="B1292" s="64"/>
      <c r="C1292" s="64">
        <v>486964</v>
      </c>
      <c r="D1292" s="64" t="s">
        <v>1125</v>
      </c>
      <c r="E1292" s="64"/>
      <c r="F1292" s="64" t="s">
        <v>141</v>
      </c>
      <c r="G1292" s="64" t="s">
        <v>55</v>
      </c>
      <c r="H1292" s="64"/>
      <c r="I1292" s="64"/>
      <c r="J1292" s="64"/>
      <c r="K1292" s="64"/>
      <c r="L1292" s="64"/>
      <c r="M1292" s="64" t="s">
        <v>66</v>
      </c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 t="s">
        <v>19</v>
      </c>
      <c r="Z1292" s="64"/>
      <c r="AA1292" s="64" t="s">
        <v>59</v>
      </c>
      <c r="AB1292" s="64"/>
      <c r="AC1292" s="64" t="s">
        <v>19</v>
      </c>
      <c r="AD1292" s="64" t="s">
        <v>19</v>
      </c>
      <c r="AE1292" s="64" t="s">
        <v>19</v>
      </c>
      <c r="AF1292" s="64" t="s">
        <v>60</v>
      </c>
      <c r="AG1292" s="64"/>
      <c r="AH1292" s="64" t="s">
        <v>519</v>
      </c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</row>
    <row r="1293" spans="1:50" x14ac:dyDescent="0.25">
      <c r="A1293" s="73" t="s">
        <v>1732</v>
      </c>
      <c r="B1293" s="64"/>
      <c r="C1293" s="64">
        <v>600926</v>
      </c>
      <c r="D1293" s="64" t="s">
        <v>1154</v>
      </c>
      <c r="E1293" s="64"/>
      <c r="F1293" s="64" t="s">
        <v>201</v>
      </c>
      <c r="G1293" s="64" t="s">
        <v>56</v>
      </c>
      <c r="H1293" s="64"/>
      <c r="I1293" s="64"/>
      <c r="J1293" s="64"/>
      <c r="K1293" s="64"/>
      <c r="L1293" s="64"/>
      <c r="M1293" s="64" t="s">
        <v>66</v>
      </c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 t="s">
        <v>915</v>
      </c>
      <c r="Z1293" s="64"/>
      <c r="AA1293" s="64" t="s">
        <v>59</v>
      </c>
      <c r="AB1293" s="64"/>
      <c r="AC1293" s="64" t="s">
        <v>19</v>
      </c>
      <c r="AD1293" s="64" t="s">
        <v>19</v>
      </c>
      <c r="AE1293" s="64" t="s">
        <v>19</v>
      </c>
      <c r="AF1293" s="64" t="s">
        <v>60</v>
      </c>
      <c r="AG1293" s="64"/>
      <c r="AH1293" s="64" t="s">
        <v>519</v>
      </c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5"/>
      <c r="AX1293" s="64"/>
    </row>
    <row r="1294" spans="1:50" x14ac:dyDescent="0.25">
      <c r="A1294" s="73" t="s">
        <v>1733</v>
      </c>
      <c r="B1294" s="64"/>
      <c r="C1294" s="64">
        <v>699319</v>
      </c>
      <c r="D1294" s="64" t="s">
        <v>1155</v>
      </c>
      <c r="E1294" s="64"/>
      <c r="F1294" s="64" t="s">
        <v>349</v>
      </c>
      <c r="G1294" s="64" t="s">
        <v>55</v>
      </c>
      <c r="H1294" s="64"/>
      <c r="I1294" s="64"/>
      <c r="J1294" s="64"/>
      <c r="K1294" s="64"/>
      <c r="L1294" s="64"/>
      <c r="M1294" s="64" t="s">
        <v>66</v>
      </c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 t="s">
        <v>19</v>
      </c>
      <c r="Z1294" s="64"/>
      <c r="AA1294" s="64" t="s">
        <v>59</v>
      </c>
      <c r="AB1294" s="64"/>
      <c r="AC1294" s="64" t="s">
        <v>19</v>
      </c>
      <c r="AD1294" s="64" t="s">
        <v>19</v>
      </c>
      <c r="AE1294" s="64" t="s">
        <v>19</v>
      </c>
      <c r="AF1294" s="64" t="s">
        <v>60</v>
      </c>
      <c r="AG1294" s="64"/>
      <c r="AH1294" s="64" t="s">
        <v>519</v>
      </c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</row>
    <row r="1295" spans="1:50" x14ac:dyDescent="0.25">
      <c r="A1295" s="73" t="s">
        <v>1734</v>
      </c>
      <c r="B1295" s="64"/>
      <c r="C1295" s="64">
        <v>715833</v>
      </c>
      <c r="D1295" s="64" t="s">
        <v>950</v>
      </c>
      <c r="E1295" s="64"/>
      <c r="F1295" s="64" t="s">
        <v>193</v>
      </c>
      <c r="G1295" s="64" t="s">
        <v>55</v>
      </c>
      <c r="H1295" s="64"/>
      <c r="I1295" s="64"/>
      <c r="J1295" s="64"/>
      <c r="K1295" s="64"/>
      <c r="L1295" s="64"/>
      <c r="M1295" s="64" t="s">
        <v>66</v>
      </c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 t="s">
        <v>19</v>
      </c>
      <c r="Z1295" s="64"/>
      <c r="AA1295" s="64" t="s">
        <v>59</v>
      </c>
      <c r="AB1295" s="64"/>
      <c r="AC1295" s="64" t="s">
        <v>19</v>
      </c>
      <c r="AD1295" s="64" t="s">
        <v>19</v>
      </c>
      <c r="AE1295" s="64" t="s">
        <v>19</v>
      </c>
      <c r="AF1295" s="64" t="s">
        <v>60</v>
      </c>
      <c r="AG1295" s="64"/>
      <c r="AH1295" s="64" t="s">
        <v>519</v>
      </c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</row>
    <row r="1296" spans="1:50" x14ac:dyDescent="0.25">
      <c r="A1296" s="73" t="s">
        <v>1735</v>
      </c>
      <c r="B1296" s="64"/>
      <c r="C1296" s="64">
        <v>831192</v>
      </c>
      <c r="D1296" s="64" t="s">
        <v>1156</v>
      </c>
      <c r="E1296" s="64"/>
      <c r="F1296" s="64" t="s">
        <v>97</v>
      </c>
      <c r="G1296" s="64" t="s">
        <v>55</v>
      </c>
      <c r="H1296" s="64"/>
      <c r="I1296" s="64"/>
      <c r="J1296" s="64"/>
      <c r="K1296" s="64"/>
      <c r="L1296" s="64"/>
      <c r="M1296" s="64" t="s">
        <v>66</v>
      </c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 t="s">
        <v>19</v>
      </c>
      <c r="Z1296" s="64"/>
      <c r="AA1296" s="64" t="s">
        <v>59</v>
      </c>
      <c r="AB1296" s="64"/>
      <c r="AC1296" s="64" t="s">
        <v>19</v>
      </c>
      <c r="AD1296" s="64" t="s">
        <v>19</v>
      </c>
      <c r="AE1296" s="64" t="s">
        <v>19</v>
      </c>
      <c r="AF1296" s="64" t="s">
        <v>60</v>
      </c>
      <c r="AG1296" s="64"/>
      <c r="AH1296" s="64" t="s">
        <v>519</v>
      </c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</row>
    <row r="1297" spans="1:50" x14ac:dyDescent="0.25">
      <c r="A1297" s="73" t="s">
        <v>1736</v>
      </c>
      <c r="B1297" s="64"/>
      <c r="C1297" s="64">
        <v>808846</v>
      </c>
      <c r="D1297" s="64" t="s">
        <v>1157</v>
      </c>
      <c r="E1297" s="64"/>
      <c r="F1297" s="64" t="s">
        <v>141</v>
      </c>
      <c r="G1297" s="64" t="s">
        <v>55</v>
      </c>
      <c r="H1297" s="64"/>
      <c r="I1297" s="64"/>
      <c r="J1297" s="64"/>
      <c r="K1297" s="64"/>
      <c r="L1297" s="64"/>
      <c r="M1297" s="64" t="s">
        <v>66</v>
      </c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 t="s">
        <v>19</v>
      </c>
      <c r="Z1297" s="64"/>
      <c r="AA1297" s="64" t="s">
        <v>59</v>
      </c>
      <c r="AB1297" s="64"/>
      <c r="AC1297" s="64" t="s">
        <v>19</v>
      </c>
      <c r="AD1297" s="64" t="s">
        <v>19</v>
      </c>
      <c r="AE1297" s="64" t="s">
        <v>19</v>
      </c>
      <c r="AF1297" s="64" t="s">
        <v>60</v>
      </c>
      <c r="AG1297" s="64"/>
      <c r="AH1297" s="64" t="s">
        <v>519</v>
      </c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</row>
    <row r="1298" spans="1:50" x14ac:dyDescent="0.25">
      <c r="A1298" s="73" t="s">
        <v>1737</v>
      </c>
      <c r="B1298" s="64"/>
      <c r="C1298" s="64">
        <v>808865</v>
      </c>
      <c r="D1298" s="64" t="s">
        <v>85</v>
      </c>
      <c r="E1298" s="64"/>
      <c r="F1298" s="64" t="s">
        <v>141</v>
      </c>
      <c r="G1298" s="64" t="s">
        <v>55</v>
      </c>
      <c r="H1298" s="64"/>
      <c r="I1298" s="64"/>
      <c r="J1298" s="64"/>
      <c r="K1298" s="64"/>
      <c r="L1298" s="64"/>
      <c r="M1298" s="64" t="s">
        <v>66</v>
      </c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 t="s">
        <v>19</v>
      </c>
      <c r="Z1298" s="64"/>
      <c r="AA1298" s="64" t="s">
        <v>59</v>
      </c>
      <c r="AB1298" s="64"/>
      <c r="AC1298" s="64" t="s">
        <v>19</v>
      </c>
      <c r="AD1298" s="64" t="s">
        <v>19</v>
      </c>
      <c r="AE1298" s="64" t="s">
        <v>19</v>
      </c>
      <c r="AF1298" s="64" t="s">
        <v>60</v>
      </c>
      <c r="AG1298" s="64"/>
      <c r="AH1298" s="64" t="s">
        <v>519</v>
      </c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</row>
    <row r="1299" spans="1:50" x14ac:dyDescent="0.25">
      <c r="A1299" s="73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5"/>
      <c r="AX1299" s="64"/>
    </row>
    <row r="1300" spans="1:50" x14ac:dyDescent="0.25">
      <c r="A1300" s="73" t="s">
        <v>1738</v>
      </c>
      <c r="B1300" s="64"/>
      <c r="C1300" s="64">
        <v>544898</v>
      </c>
      <c r="D1300" s="64" t="s">
        <v>1158</v>
      </c>
      <c r="E1300" s="64"/>
      <c r="F1300" s="64" t="s">
        <v>204</v>
      </c>
      <c r="G1300" s="64" t="s">
        <v>55</v>
      </c>
      <c r="H1300" s="64"/>
      <c r="I1300" s="64"/>
      <c r="J1300" s="64"/>
      <c r="K1300" s="64"/>
      <c r="L1300" s="64"/>
      <c r="M1300" s="64" t="s">
        <v>66</v>
      </c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 t="s">
        <v>19</v>
      </c>
      <c r="Z1300" s="64"/>
      <c r="AA1300" s="64" t="s">
        <v>59</v>
      </c>
      <c r="AB1300" s="64"/>
      <c r="AC1300" s="64" t="s">
        <v>19</v>
      </c>
      <c r="AD1300" s="64" t="s">
        <v>19</v>
      </c>
      <c r="AE1300" s="64" t="s">
        <v>19</v>
      </c>
      <c r="AF1300" s="64" t="s">
        <v>60</v>
      </c>
      <c r="AG1300" s="64"/>
      <c r="AH1300" s="64" t="s">
        <v>519</v>
      </c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</row>
    <row r="1301" spans="1:50" x14ac:dyDescent="0.25">
      <c r="A1301" s="73" t="s">
        <v>1739</v>
      </c>
      <c r="B1301" s="64"/>
      <c r="C1301" s="64">
        <v>809073</v>
      </c>
      <c r="D1301" s="64" t="s">
        <v>1159</v>
      </c>
      <c r="E1301" s="64"/>
      <c r="F1301" s="64" t="s">
        <v>97</v>
      </c>
      <c r="G1301" s="64" t="s">
        <v>55</v>
      </c>
      <c r="H1301" s="64"/>
      <c r="I1301" s="64"/>
      <c r="J1301" s="64"/>
      <c r="K1301" s="64"/>
      <c r="L1301" s="64"/>
      <c r="M1301" s="64" t="s">
        <v>66</v>
      </c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 t="s">
        <v>19</v>
      </c>
      <c r="Z1301" s="64"/>
      <c r="AA1301" s="64" t="s">
        <v>59</v>
      </c>
      <c r="AB1301" s="64"/>
      <c r="AC1301" s="64" t="s">
        <v>19</v>
      </c>
      <c r="AD1301" s="64" t="s">
        <v>19</v>
      </c>
      <c r="AE1301" s="64" t="s">
        <v>19</v>
      </c>
      <c r="AF1301" s="64" t="s">
        <v>60</v>
      </c>
      <c r="AG1301" s="64"/>
      <c r="AH1301" s="64" t="s">
        <v>519</v>
      </c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</row>
    <row r="1302" spans="1:50" x14ac:dyDescent="0.25">
      <c r="A1302" s="73" t="s">
        <v>1740</v>
      </c>
      <c r="B1302" s="64"/>
      <c r="C1302" s="64">
        <v>809073</v>
      </c>
      <c r="D1302" s="64" t="s">
        <v>1159</v>
      </c>
      <c r="E1302" s="64"/>
      <c r="F1302" s="64" t="s">
        <v>141</v>
      </c>
      <c r="G1302" s="64" t="s">
        <v>55</v>
      </c>
      <c r="H1302" s="64"/>
      <c r="I1302" s="64"/>
      <c r="J1302" s="64"/>
      <c r="K1302" s="64"/>
      <c r="L1302" s="64"/>
      <c r="M1302" s="64" t="s">
        <v>66</v>
      </c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 t="s">
        <v>19</v>
      </c>
      <c r="Z1302" s="64"/>
      <c r="AA1302" s="64" t="s">
        <v>59</v>
      </c>
      <c r="AB1302" s="64"/>
      <c r="AC1302" s="64" t="s">
        <v>19</v>
      </c>
      <c r="AD1302" s="64" t="s">
        <v>19</v>
      </c>
      <c r="AE1302" s="64" t="s">
        <v>19</v>
      </c>
      <c r="AF1302" s="64" t="s">
        <v>60</v>
      </c>
      <c r="AG1302" s="64"/>
      <c r="AH1302" s="64" t="s">
        <v>519</v>
      </c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</row>
    <row r="1303" spans="1:50" x14ac:dyDescent="0.25">
      <c r="A1303" s="73" t="s">
        <v>1741</v>
      </c>
      <c r="B1303" s="64"/>
      <c r="C1303" s="64">
        <v>809006</v>
      </c>
      <c r="D1303" s="64" t="s">
        <v>1147</v>
      </c>
      <c r="E1303" s="64"/>
      <c r="F1303" s="64" t="s">
        <v>97</v>
      </c>
      <c r="G1303" s="64" t="s">
        <v>55</v>
      </c>
      <c r="H1303" s="64"/>
      <c r="I1303" s="64"/>
      <c r="J1303" s="64"/>
      <c r="K1303" s="64"/>
      <c r="L1303" s="64"/>
      <c r="M1303" s="64" t="s">
        <v>66</v>
      </c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 t="s">
        <v>19</v>
      </c>
      <c r="Z1303" s="64"/>
      <c r="AA1303" s="64" t="s">
        <v>59</v>
      </c>
      <c r="AB1303" s="64"/>
      <c r="AC1303" s="64" t="s">
        <v>19</v>
      </c>
      <c r="AD1303" s="64" t="s">
        <v>19</v>
      </c>
      <c r="AE1303" s="64" t="s">
        <v>19</v>
      </c>
      <c r="AF1303" s="64" t="s">
        <v>60</v>
      </c>
      <c r="AG1303" s="64"/>
      <c r="AH1303" s="64" t="s">
        <v>519</v>
      </c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</row>
    <row r="1304" spans="1:50" x14ac:dyDescent="0.25">
      <c r="A1304" s="73" t="s">
        <v>1742</v>
      </c>
      <c r="B1304" s="64"/>
      <c r="C1304" s="64">
        <v>808865</v>
      </c>
      <c r="D1304" s="64" t="s">
        <v>1147</v>
      </c>
      <c r="E1304" s="64"/>
      <c r="F1304" s="64" t="s">
        <v>141</v>
      </c>
      <c r="G1304" s="64" t="s">
        <v>55</v>
      </c>
      <c r="H1304" s="64"/>
      <c r="I1304" s="64"/>
      <c r="J1304" s="64"/>
      <c r="K1304" s="64"/>
      <c r="L1304" s="64"/>
      <c r="M1304" s="64" t="s">
        <v>66</v>
      </c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 t="s">
        <v>19</v>
      </c>
      <c r="Z1304" s="64"/>
      <c r="AA1304" s="64" t="s">
        <v>59</v>
      </c>
      <c r="AB1304" s="64"/>
      <c r="AC1304" s="64" t="s">
        <v>19</v>
      </c>
      <c r="AD1304" s="64" t="s">
        <v>19</v>
      </c>
      <c r="AE1304" s="64" t="s">
        <v>19</v>
      </c>
      <c r="AF1304" s="64" t="s">
        <v>60</v>
      </c>
      <c r="AG1304" s="64"/>
      <c r="AH1304" s="64" t="s">
        <v>519</v>
      </c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</row>
    <row r="1305" spans="1:50" x14ac:dyDescent="0.25">
      <c r="A1305" s="73" t="s">
        <v>1743</v>
      </c>
      <c r="B1305" s="64"/>
      <c r="C1305" s="64">
        <v>809186</v>
      </c>
      <c r="D1305" s="64" t="s">
        <v>1160</v>
      </c>
      <c r="E1305" s="64"/>
      <c r="F1305" s="64" t="s">
        <v>97</v>
      </c>
      <c r="G1305" s="64" t="s">
        <v>55</v>
      </c>
      <c r="H1305" s="64"/>
      <c r="I1305" s="64"/>
      <c r="J1305" s="64"/>
      <c r="K1305" s="64"/>
      <c r="L1305" s="64"/>
      <c r="M1305" s="64" t="s">
        <v>66</v>
      </c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 t="s">
        <v>19</v>
      </c>
      <c r="Z1305" s="64"/>
      <c r="AA1305" s="64" t="s">
        <v>59</v>
      </c>
      <c r="AB1305" s="64"/>
      <c r="AC1305" s="64" t="s">
        <v>19</v>
      </c>
      <c r="AD1305" s="64" t="s">
        <v>19</v>
      </c>
      <c r="AE1305" s="64" t="s">
        <v>19</v>
      </c>
      <c r="AF1305" s="64" t="s">
        <v>60</v>
      </c>
      <c r="AG1305" s="64"/>
      <c r="AH1305" s="64" t="s">
        <v>519</v>
      </c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</row>
    <row r="1306" spans="1:50" x14ac:dyDescent="0.25">
      <c r="A1306" s="73" t="s">
        <v>1744</v>
      </c>
      <c r="B1306" s="64"/>
      <c r="C1306" s="64">
        <v>809186</v>
      </c>
      <c r="D1306" s="64" t="s">
        <v>1160</v>
      </c>
      <c r="E1306" s="64"/>
      <c r="F1306" s="64" t="s">
        <v>141</v>
      </c>
      <c r="G1306" s="64" t="s">
        <v>55</v>
      </c>
      <c r="H1306" s="64"/>
      <c r="I1306" s="64"/>
      <c r="J1306" s="64"/>
      <c r="K1306" s="64"/>
      <c r="L1306" s="64"/>
      <c r="M1306" s="64" t="s">
        <v>66</v>
      </c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 t="s">
        <v>19</v>
      </c>
      <c r="Z1306" s="64"/>
      <c r="AA1306" s="64" t="s">
        <v>59</v>
      </c>
      <c r="AB1306" s="64"/>
      <c r="AC1306" s="64" t="s">
        <v>19</v>
      </c>
      <c r="AD1306" s="64" t="s">
        <v>19</v>
      </c>
      <c r="AE1306" s="64" t="s">
        <v>19</v>
      </c>
      <c r="AF1306" s="64" t="s">
        <v>60</v>
      </c>
      <c r="AG1306" s="64"/>
      <c r="AH1306" s="64" t="s">
        <v>519</v>
      </c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</row>
    <row r="1307" spans="1:50" x14ac:dyDescent="0.25">
      <c r="A1307" s="73" t="s">
        <v>1745</v>
      </c>
      <c r="B1307" s="64"/>
      <c r="C1307" s="64">
        <v>809191</v>
      </c>
      <c r="D1307" s="64" t="s">
        <v>1161</v>
      </c>
      <c r="E1307" s="64"/>
      <c r="F1307" s="64" t="s">
        <v>210</v>
      </c>
      <c r="G1307" s="64" t="s">
        <v>55</v>
      </c>
      <c r="H1307" s="64"/>
      <c r="I1307" s="64"/>
      <c r="J1307" s="64"/>
      <c r="K1307" s="64"/>
      <c r="L1307" s="64"/>
      <c r="M1307" s="64" t="s">
        <v>66</v>
      </c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 t="s">
        <v>19</v>
      </c>
      <c r="Z1307" s="64"/>
      <c r="AA1307" s="64" t="s">
        <v>59</v>
      </c>
      <c r="AB1307" s="64"/>
      <c r="AC1307" s="64" t="s">
        <v>19</v>
      </c>
      <c r="AD1307" s="64" t="s">
        <v>19</v>
      </c>
      <c r="AE1307" s="64" t="s">
        <v>19</v>
      </c>
      <c r="AF1307" s="64" t="s">
        <v>60</v>
      </c>
      <c r="AG1307" s="64"/>
      <c r="AH1307" s="64" t="s">
        <v>519</v>
      </c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</row>
    <row r="1308" spans="1:50" x14ac:dyDescent="0.25">
      <c r="A1308" s="73" t="s">
        <v>1746</v>
      </c>
      <c r="B1308" s="64"/>
      <c r="C1308" s="64">
        <v>700412</v>
      </c>
      <c r="D1308" s="64" t="s">
        <v>1162</v>
      </c>
      <c r="E1308" s="64"/>
      <c r="F1308" s="64" t="s">
        <v>349</v>
      </c>
      <c r="G1308" s="64" t="s">
        <v>55</v>
      </c>
      <c r="H1308" s="64"/>
      <c r="I1308" s="64"/>
      <c r="J1308" s="64"/>
      <c r="K1308" s="64"/>
      <c r="L1308" s="64"/>
      <c r="M1308" s="64" t="s">
        <v>66</v>
      </c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 t="s">
        <v>19</v>
      </c>
      <c r="Z1308" s="64"/>
      <c r="AA1308" s="64" t="s">
        <v>59</v>
      </c>
      <c r="AB1308" s="64"/>
      <c r="AC1308" s="64" t="s">
        <v>19</v>
      </c>
      <c r="AD1308" s="64" t="s">
        <v>19</v>
      </c>
      <c r="AE1308" s="64" t="s">
        <v>19</v>
      </c>
      <c r="AF1308" s="64" t="s">
        <v>60</v>
      </c>
      <c r="AG1308" s="64"/>
      <c r="AH1308" s="64" t="s">
        <v>519</v>
      </c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</row>
    <row r="1309" spans="1:50" x14ac:dyDescent="0.25">
      <c r="A1309" s="73" t="s">
        <v>1747</v>
      </c>
      <c r="B1309" s="64"/>
      <c r="C1309" s="64">
        <v>809228</v>
      </c>
      <c r="D1309" s="64" t="s">
        <v>1163</v>
      </c>
      <c r="E1309" s="64"/>
      <c r="F1309" s="64" t="s">
        <v>349</v>
      </c>
      <c r="G1309" s="64" t="s">
        <v>55</v>
      </c>
      <c r="H1309" s="64"/>
      <c r="I1309" s="64"/>
      <c r="J1309" s="64"/>
      <c r="K1309" s="64"/>
      <c r="L1309" s="64"/>
      <c r="M1309" s="64" t="s">
        <v>66</v>
      </c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 t="s">
        <v>19</v>
      </c>
      <c r="Z1309" s="64"/>
      <c r="AA1309" s="64" t="s">
        <v>59</v>
      </c>
      <c r="AB1309" s="64"/>
      <c r="AC1309" s="64" t="s">
        <v>19</v>
      </c>
      <c r="AD1309" s="64" t="s">
        <v>19</v>
      </c>
      <c r="AE1309" s="64" t="s">
        <v>19</v>
      </c>
      <c r="AF1309" s="64" t="s">
        <v>60</v>
      </c>
      <c r="AG1309" s="64"/>
      <c r="AH1309" s="64" t="s">
        <v>519</v>
      </c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</row>
    <row r="1310" spans="1:50" x14ac:dyDescent="0.25">
      <c r="A1310" s="73" t="s">
        <v>1748</v>
      </c>
      <c r="B1310" s="64"/>
      <c r="C1310" s="64">
        <v>487421</v>
      </c>
      <c r="D1310" s="64" t="s">
        <v>962</v>
      </c>
      <c r="E1310" s="64"/>
      <c r="F1310" s="64" t="s">
        <v>193</v>
      </c>
      <c r="G1310" s="64" t="s">
        <v>55</v>
      </c>
      <c r="H1310" s="64"/>
      <c r="I1310" s="64"/>
      <c r="J1310" s="64"/>
      <c r="K1310" s="64"/>
      <c r="L1310" s="64"/>
      <c r="M1310" s="64" t="s">
        <v>66</v>
      </c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 t="s">
        <v>19</v>
      </c>
      <c r="Z1310" s="64"/>
      <c r="AA1310" s="64" t="s">
        <v>59</v>
      </c>
      <c r="AB1310" s="64"/>
      <c r="AC1310" s="64" t="s">
        <v>19</v>
      </c>
      <c r="AD1310" s="64" t="s">
        <v>19</v>
      </c>
      <c r="AE1310" s="64" t="s">
        <v>19</v>
      </c>
      <c r="AF1310" s="64" t="s">
        <v>60</v>
      </c>
      <c r="AG1310" s="64"/>
      <c r="AH1310" s="64" t="s">
        <v>519</v>
      </c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</row>
    <row r="1311" spans="1:50" x14ac:dyDescent="0.25">
      <c r="A1311" s="73" t="s">
        <v>1749</v>
      </c>
      <c r="B1311" s="64"/>
      <c r="C1311" s="64">
        <v>589504</v>
      </c>
      <c r="D1311" s="64" t="s">
        <v>1164</v>
      </c>
      <c r="E1311" s="64"/>
      <c r="F1311" s="64" t="s">
        <v>193</v>
      </c>
      <c r="G1311" s="64" t="s">
        <v>55</v>
      </c>
      <c r="H1311" s="64"/>
      <c r="I1311" s="64"/>
      <c r="J1311" s="64"/>
      <c r="K1311" s="64"/>
      <c r="L1311" s="64"/>
      <c r="M1311" s="64" t="s">
        <v>66</v>
      </c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 t="s">
        <v>19</v>
      </c>
      <c r="Z1311" s="64"/>
      <c r="AA1311" s="64" t="s">
        <v>59</v>
      </c>
      <c r="AB1311" s="64"/>
      <c r="AC1311" s="64" t="s">
        <v>19</v>
      </c>
      <c r="AD1311" s="64" t="s">
        <v>19</v>
      </c>
      <c r="AE1311" s="64" t="s">
        <v>19</v>
      </c>
      <c r="AF1311" s="64" t="s">
        <v>60</v>
      </c>
      <c r="AG1311" s="64"/>
      <c r="AH1311" s="64" t="s">
        <v>519</v>
      </c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</row>
    <row r="1312" spans="1:50" x14ac:dyDescent="0.25">
      <c r="A1312" s="73" t="s">
        <v>1750</v>
      </c>
      <c r="B1312" s="64"/>
      <c r="C1312" s="64">
        <v>809252</v>
      </c>
      <c r="D1312" s="64" t="s">
        <v>1165</v>
      </c>
      <c r="E1312" s="64"/>
      <c r="F1312" s="64" t="s">
        <v>349</v>
      </c>
      <c r="G1312" s="64" t="s">
        <v>55</v>
      </c>
      <c r="H1312" s="64"/>
      <c r="I1312" s="64"/>
      <c r="J1312" s="64"/>
      <c r="K1312" s="64"/>
      <c r="L1312" s="64"/>
      <c r="M1312" s="64" t="s">
        <v>66</v>
      </c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 t="s">
        <v>19</v>
      </c>
      <c r="Z1312" s="64"/>
      <c r="AA1312" s="64" t="s">
        <v>59</v>
      </c>
      <c r="AB1312" s="64"/>
      <c r="AC1312" s="64" t="s">
        <v>19</v>
      </c>
      <c r="AD1312" s="64" t="s">
        <v>19</v>
      </c>
      <c r="AE1312" s="64" t="s">
        <v>19</v>
      </c>
      <c r="AF1312" s="64" t="s">
        <v>60</v>
      </c>
      <c r="AG1312" s="64"/>
      <c r="AH1312" s="64" t="s">
        <v>519</v>
      </c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</row>
    <row r="1313" spans="1:50" x14ac:dyDescent="0.25">
      <c r="A1313" s="73" t="s">
        <v>1751</v>
      </c>
      <c r="B1313" s="64"/>
      <c r="C1313" s="64">
        <v>809266</v>
      </c>
      <c r="D1313" s="64" t="s">
        <v>1166</v>
      </c>
      <c r="E1313" s="64"/>
      <c r="F1313" s="64" t="s">
        <v>141</v>
      </c>
      <c r="G1313" s="64" t="s">
        <v>55</v>
      </c>
      <c r="H1313" s="64"/>
      <c r="I1313" s="64"/>
      <c r="J1313" s="64"/>
      <c r="K1313" s="64"/>
      <c r="L1313" s="64"/>
      <c r="M1313" s="64" t="s">
        <v>66</v>
      </c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 t="s">
        <v>19</v>
      </c>
      <c r="Z1313" s="64"/>
      <c r="AA1313" s="64" t="s">
        <v>59</v>
      </c>
      <c r="AB1313" s="64"/>
      <c r="AC1313" s="64" t="s">
        <v>19</v>
      </c>
      <c r="AD1313" s="64" t="s">
        <v>19</v>
      </c>
      <c r="AE1313" s="64" t="s">
        <v>19</v>
      </c>
      <c r="AF1313" s="64" t="s">
        <v>60</v>
      </c>
      <c r="AG1313" s="64"/>
      <c r="AH1313" s="64" t="s">
        <v>519</v>
      </c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</row>
    <row r="1314" spans="1:50" x14ac:dyDescent="0.25">
      <c r="A1314" s="73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5"/>
      <c r="AX1314" s="64"/>
    </row>
    <row r="1315" spans="1:50" x14ac:dyDescent="0.25">
      <c r="A1315" s="73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</row>
    <row r="1316" spans="1:50" x14ac:dyDescent="0.25">
      <c r="A1316" s="73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</row>
    <row r="1317" spans="1:50" x14ac:dyDescent="0.25">
      <c r="A1317" s="73" t="s">
        <v>1752</v>
      </c>
      <c r="B1317" s="64"/>
      <c r="C1317" s="64">
        <v>486346</v>
      </c>
      <c r="D1317" s="64" t="s">
        <v>1136</v>
      </c>
      <c r="E1317" s="64"/>
      <c r="F1317" s="64" t="s">
        <v>141</v>
      </c>
      <c r="G1317" s="64" t="s">
        <v>55</v>
      </c>
      <c r="H1317" s="64"/>
      <c r="I1317" s="64"/>
      <c r="J1317" s="64"/>
      <c r="K1317" s="64"/>
      <c r="L1317" s="64"/>
      <c r="M1317" s="64" t="s">
        <v>57</v>
      </c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 t="s">
        <v>19</v>
      </c>
      <c r="Z1317" s="64"/>
      <c r="AA1317" s="64" t="s">
        <v>59</v>
      </c>
      <c r="AB1317" s="64"/>
      <c r="AC1317" s="64" t="s">
        <v>19</v>
      </c>
      <c r="AD1317" s="64" t="s">
        <v>19</v>
      </c>
      <c r="AE1317" s="64" t="s">
        <v>19</v>
      </c>
      <c r="AF1317" s="64" t="s">
        <v>60</v>
      </c>
      <c r="AG1317" s="64"/>
      <c r="AH1317" s="64" t="s">
        <v>519</v>
      </c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6"/>
      <c r="AX1317" s="64"/>
    </row>
    <row r="1318" spans="1:50" x14ac:dyDescent="0.25">
      <c r="A1318" s="73" t="s">
        <v>1753</v>
      </c>
      <c r="B1318" s="64"/>
      <c r="C1318" s="64">
        <v>487039</v>
      </c>
      <c r="D1318" s="64" t="s">
        <v>914</v>
      </c>
      <c r="E1318" s="64"/>
      <c r="F1318" s="64" t="s">
        <v>193</v>
      </c>
      <c r="G1318" s="64" t="s">
        <v>55</v>
      </c>
      <c r="H1318" s="64"/>
      <c r="I1318" s="64"/>
      <c r="J1318" s="64"/>
      <c r="K1318" s="64"/>
      <c r="L1318" s="64"/>
      <c r="M1318" s="64" t="s">
        <v>66</v>
      </c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 t="s">
        <v>19</v>
      </c>
      <c r="Z1318" s="64"/>
      <c r="AA1318" s="64" t="s">
        <v>59</v>
      </c>
      <c r="AB1318" s="64"/>
      <c r="AC1318" s="64" t="s">
        <v>19</v>
      </c>
      <c r="AD1318" s="64" t="s">
        <v>19</v>
      </c>
      <c r="AE1318" s="64" t="s">
        <v>19</v>
      </c>
      <c r="AF1318" s="64" t="s">
        <v>60</v>
      </c>
      <c r="AG1318" s="64"/>
      <c r="AH1318" s="64" t="s">
        <v>519</v>
      </c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</row>
    <row r="1319" spans="1:50" x14ac:dyDescent="0.25">
      <c r="A1319" s="73" t="s">
        <v>1754</v>
      </c>
      <c r="B1319" s="64"/>
      <c r="C1319" s="64">
        <v>487176</v>
      </c>
      <c r="D1319" s="64" t="s">
        <v>976</v>
      </c>
      <c r="E1319" s="64"/>
      <c r="F1319" s="64" t="s">
        <v>97</v>
      </c>
      <c r="G1319" s="64" t="s">
        <v>55</v>
      </c>
      <c r="H1319" s="64"/>
      <c r="I1319" s="64"/>
      <c r="J1319" s="64"/>
      <c r="K1319" s="64"/>
      <c r="L1319" s="64"/>
      <c r="M1319" s="64" t="s">
        <v>66</v>
      </c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 t="s">
        <v>19</v>
      </c>
      <c r="Z1319" s="64"/>
      <c r="AA1319" s="64" t="s">
        <v>59</v>
      </c>
      <c r="AB1319" s="64"/>
      <c r="AC1319" s="64" t="s">
        <v>19</v>
      </c>
      <c r="AD1319" s="64" t="s">
        <v>19</v>
      </c>
      <c r="AE1319" s="64" t="s">
        <v>19</v>
      </c>
      <c r="AF1319" s="64" t="s">
        <v>60</v>
      </c>
      <c r="AG1319" s="64"/>
      <c r="AH1319" s="64" t="s">
        <v>519</v>
      </c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</row>
    <row r="1320" spans="1:50" x14ac:dyDescent="0.25">
      <c r="A1320" s="73" t="s">
        <v>1755</v>
      </c>
      <c r="B1320" s="64"/>
      <c r="C1320" s="64">
        <v>512656</v>
      </c>
      <c r="D1320" s="64" t="s">
        <v>617</v>
      </c>
      <c r="E1320" s="64"/>
      <c r="F1320" s="64" t="s">
        <v>555</v>
      </c>
      <c r="G1320" s="64" t="s">
        <v>55</v>
      </c>
      <c r="H1320" s="64"/>
      <c r="I1320" s="64"/>
      <c r="J1320" s="64"/>
      <c r="K1320" s="64"/>
      <c r="L1320" s="64"/>
      <c r="M1320" s="64" t="s">
        <v>66</v>
      </c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 t="s">
        <v>19</v>
      </c>
      <c r="Z1320" s="64"/>
      <c r="AA1320" s="64" t="s">
        <v>59</v>
      </c>
      <c r="AB1320" s="64"/>
      <c r="AC1320" s="64" t="s">
        <v>19</v>
      </c>
      <c r="AD1320" s="64" t="s">
        <v>19</v>
      </c>
      <c r="AE1320" s="64" t="s">
        <v>19</v>
      </c>
      <c r="AF1320" s="64" t="s">
        <v>60</v>
      </c>
      <c r="AG1320" s="64"/>
      <c r="AH1320" s="64" t="s">
        <v>519</v>
      </c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</row>
    <row r="1321" spans="1:50" x14ac:dyDescent="0.25">
      <c r="A1321" s="74" t="s">
        <v>1167</v>
      </c>
      <c r="B1321" s="64"/>
      <c r="C1321" s="64">
        <v>486596</v>
      </c>
      <c r="D1321" s="64" t="s">
        <v>1015</v>
      </c>
      <c r="E1321" s="64"/>
      <c r="F1321" s="64" t="s">
        <v>553</v>
      </c>
      <c r="G1321" s="64" t="s">
        <v>55</v>
      </c>
      <c r="H1321" s="64"/>
      <c r="I1321" s="64"/>
      <c r="J1321" s="64"/>
      <c r="K1321" s="64"/>
      <c r="L1321" s="64"/>
      <c r="M1321" s="64" t="s">
        <v>57</v>
      </c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 t="s">
        <v>19</v>
      </c>
      <c r="Z1321" s="64"/>
      <c r="AA1321" s="64" t="s">
        <v>59</v>
      </c>
      <c r="AB1321" s="64"/>
      <c r="AC1321" s="64" t="s">
        <v>19</v>
      </c>
      <c r="AD1321" s="64" t="s">
        <v>19</v>
      </c>
      <c r="AE1321" s="64" t="s">
        <v>19</v>
      </c>
      <c r="AF1321" s="64" t="s">
        <v>60</v>
      </c>
      <c r="AG1321" s="64"/>
      <c r="AH1321" s="64" t="s">
        <v>519</v>
      </c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</row>
    <row r="1322" spans="1:50" x14ac:dyDescent="0.25">
      <c r="A1322" s="74" t="s">
        <v>1168</v>
      </c>
      <c r="B1322" s="64"/>
      <c r="C1322" s="64">
        <v>486704</v>
      </c>
      <c r="D1322" s="64" t="s">
        <v>1041</v>
      </c>
      <c r="E1322" s="64"/>
      <c r="F1322" s="64" t="s">
        <v>553</v>
      </c>
      <c r="G1322" s="64" t="s">
        <v>55</v>
      </c>
      <c r="H1322" s="64"/>
      <c r="I1322" s="64"/>
      <c r="J1322" s="64"/>
      <c r="K1322" s="64"/>
      <c r="L1322" s="64"/>
      <c r="M1322" s="64" t="s">
        <v>57</v>
      </c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 t="s">
        <v>19</v>
      </c>
      <c r="Z1322" s="64"/>
      <c r="AA1322" s="64" t="s">
        <v>59</v>
      </c>
      <c r="AB1322" s="64"/>
      <c r="AC1322" s="64" t="s">
        <v>19</v>
      </c>
      <c r="AD1322" s="64" t="s">
        <v>19</v>
      </c>
      <c r="AE1322" s="64" t="s">
        <v>19</v>
      </c>
      <c r="AF1322" s="64" t="s">
        <v>60</v>
      </c>
      <c r="AG1322" s="64"/>
      <c r="AH1322" s="64" t="s">
        <v>519</v>
      </c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</row>
    <row r="1323" spans="1:50" x14ac:dyDescent="0.25">
      <c r="A1323" s="74" t="s">
        <v>1169</v>
      </c>
      <c r="B1323" s="64"/>
      <c r="C1323" s="64">
        <v>486600</v>
      </c>
      <c r="D1323" s="64" t="s">
        <v>1028</v>
      </c>
      <c r="E1323" s="64"/>
      <c r="F1323" s="64" t="s">
        <v>553</v>
      </c>
      <c r="G1323" s="64" t="s">
        <v>55</v>
      </c>
      <c r="H1323" s="64"/>
      <c r="I1323" s="64"/>
      <c r="J1323" s="64"/>
      <c r="K1323" s="64"/>
      <c r="L1323" s="64"/>
      <c r="M1323" s="64" t="s">
        <v>57</v>
      </c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 t="s">
        <v>19</v>
      </c>
      <c r="Z1323" s="64"/>
      <c r="AA1323" s="64" t="s">
        <v>59</v>
      </c>
      <c r="AB1323" s="64"/>
      <c r="AC1323" s="64" t="s">
        <v>19</v>
      </c>
      <c r="AD1323" s="64" t="s">
        <v>19</v>
      </c>
      <c r="AE1323" s="64" t="s">
        <v>19</v>
      </c>
      <c r="AF1323" s="64" t="s">
        <v>60</v>
      </c>
      <c r="AG1323" s="64"/>
      <c r="AH1323" s="64" t="s">
        <v>519</v>
      </c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</row>
    <row r="1324" spans="1:50" x14ac:dyDescent="0.25">
      <c r="A1324" s="74" t="s">
        <v>1170</v>
      </c>
      <c r="B1324" s="64"/>
      <c r="C1324" s="64">
        <v>486718</v>
      </c>
      <c r="D1324" s="64" t="s">
        <v>979</v>
      </c>
      <c r="E1324" s="64"/>
      <c r="F1324" s="64" t="s">
        <v>191</v>
      </c>
      <c r="G1324" s="64" t="s">
        <v>56</v>
      </c>
      <c r="H1324" s="64"/>
      <c r="I1324" s="64"/>
      <c r="J1324" s="64"/>
      <c r="K1324" s="64"/>
      <c r="L1324" s="64"/>
      <c r="M1324" s="64" t="s">
        <v>57</v>
      </c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 t="s">
        <v>19</v>
      </c>
      <c r="Z1324" s="64"/>
      <c r="AA1324" s="64" t="s">
        <v>59</v>
      </c>
      <c r="AB1324" s="64"/>
      <c r="AC1324" s="64" t="s">
        <v>19</v>
      </c>
      <c r="AD1324" s="64" t="s">
        <v>19</v>
      </c>
      <c r="AE1324" s="64" t="s">
        <v>19</v>
      </c>
      <c r="AF1324" s="64" t="s">
        <v>60</v>
      </c>
      <c r="AG1324" s="64"/>
      <c r="AH1324" s="64" t="s">
        <v>519</v>
      </c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</row>
    <row r="1325" spans="1:50" x14ac:dyDescent="0.25">
      <c r="A1325" s="74" t="s">
        <v>1171</v>
      </c>
      <c r="B1325" s="64"/>
      <c r="C1325" s="64">
        <v>487100</v>
      </c>
      <c r="D1325" s="64" t="s">
        <v>1131</v>
      </c>
      <c r="E1325" s="64"/>
      <c r="F1325" s="64" t="s">
        <v>553</v>
      </c>
      <c r="G1325" s="64" t="s">
        <v>55</v>
      </c>
      <c r="H1325" s="64"/>
      <c r="I1325" s="64"/>
      <c r="J1325" s="64"/>
      <c r="K1325" s="64"/>
      <c r="L1325" s="64"/>
      <c r="M1325" s="64" t="s">
        <v>57</v>
      </c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 t="s">
        <v>19</v>
      </c>
      <c r="Z1325" s="64"/>
      <c r="AA1325" s="64" t="s">
        <v>59</v>
      </c>
      <c r="AB1325" s="64"/>
      <c r="AC1325" s="64" t="s">
        <v>19</v>
      </c>
      <c r="AD1325" s="64" t="s">
        <v>19</v>
      </c>
      <c r="AE1325" s="64" t="s">
        <v>19</v>
      </c>
      <c r="AF1325" s="64" t="s">
        <v>60</v>
      </c>
      <c r="AG1325" s="64"/>
      <c r="AH1325" s="64" t="s">
        <v>519</v>
      </c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</row>
    <row r="1326" spans="1:50" x14ac:dyDescent="0.25">
      <c r="A1326" s="74" t="s">
        <v>1172</v>
      </c>
      <c r="B1326" s="64"/>
      <c r="C1326" s="64">
        <v>486742</v>
      </c>
      <c r="D1326" s="64" t="s">
        <v>1054</v>
      </c>
      <c r="E1326" s="64"/>
      <c r="F1326" s="64" t="s">
        <v>553</v>
      </c>
      <c r="G1326" s="64" t="s">
        <v>55</v>
      </c>
      <c r="H1326" s="64"/>
      <c r="I1326" s="64"/>
      <c r="J1326" s="64"/>
      <c r="K1326" s="64"/>
      <c r="L1326" s="64"/>
      <c r="M1326" s="64" t="s">
        <v>57</v>
      </c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 t="s">
        <v>19</v>
      </c>
      <c r="Z1326" s="64"/>
      <c r="AA1326" s="64" t="s">
        <v>59</v>
      </c>
      <c r="AB1326" s="64"/>
      <c r="AC1326" s="64" t="s">
        <v>19</v>
      </c>
      <c r="AD1326" s="64" t="s">
        <v>19</v>
      </c>
      <c r="AE1326" s="64" t="s">
        <v>19</v>
      </c>
      <c r="AF1326" s="64" t="s">
        <v>60</v>
      </c>
      <c r="AG1326" s="64"/>
      <c r="AH1326" s="64" t="s">
        <v>519</v>
      </c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</row>
    <row r="1327" spans="1:50" x14ac:dyDescent="0.25">
      <c r="A1327" s="74" t="s">
        <v>1173</v>
      </c>
      <c r="B1327" s="64"/>
      <c r="C1327" s="64">
        <v>487063</v>
      </c>
      <c r="D1327" s="64" t="s">
        <v>981</v>
      </c>
      <c r="E1327" s="64"/>
      <c r="F1327" s="64" t="s">
        <v>553</v>
      </c>
      <c r="G1327" s="64" t="s">
        <v>55</v>
      </c>
      <c r="H1327" s="64"/>
      <c r="I1327" s="64"/>
      <c r="J1327" s="64"/>
      <c r="K1327" s="64"/>
      <c r="L1327" s="64"/>
      <c r="M1327" s="64" t="s">
        <v>66</v>
      </c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 t="s">
        <v>19</v>
      </c>
      <c r="Z1327" s="64"/>
      <c r="AA1327" s="64" t="s">
        <v>59</v>
      </c>
      <c r="AB1327" s="64"/>
      <c r="AC1327" s="64" t="s">
        <v>19</v>
      </c>
      <c r="AD1327" s="64" t="s">
        <v>19</v>
      </c>
      <c r="AE1327" s="64" t="s">
        <v>19</v>
      </c>
      <c r="AF1327" s="64" t="s">
        <v>60</v>
      </c>
      <c r="AG1327" s="64"/>
      <c r="AH1327" s="64" t="s">
        <v>519</v>
      </c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</row>
    <row r="1328" spans="1:50" x14ac:dyDescent="0.25">
      <c r="A1328" s="74" t="s">
        <v>1174</v>
      </c>
      <c r="B1328" s="64"/>
      <c r="C1328" s="64">
        <v>487063</v>
      </c>
      <c r="D1328" s="64" t="s">
        <v>981</v>
      </c>
      <c r="E1328" s="64"/>
      <c r="F1328" s="64" t="s">
        <v>555</v>
      </c>
      <c r="G1328" s="64" t="s">
        <v>55</v>
      </c>
      <c r="H1328" s="64"/>
      <c r="I1328" s="64"/>
      <c r="J1328" s="64"/>
      <c r="K1328" s="64"/>
      <c r="L1328" s="64"/>
      <c r="M1328" s="64" t="s">
        <v>66</v>
      </c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 t="s">
        <v>19</v>
      </c>
      <c r="Z1328" s="64"/>
      <c r="AA1328" s="64" t="s">
        <v>59</v>
      </c>
      <c r="AB1328" s="64"/>
      <c r="AC1328" s="64" t="s">
        <v>19</v>
      </c>
      <c r="AD1328" s="64" t="s">
        <v>19</v>
      </c>
      <c r="AE1328" s="64" t="s">
        <v>19</v>
      </c>
      <c r="AF1328" s="64" t="s">
        <v>60</v>
      </c>
      <c r="AG1328" s="64"/>
      <c r="AH1328" s="64" t="s">
        <v>519</v>
      </c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</row>
    <row r="1329" spans="1:50" x14ac:dyDescent="0.25">
      <c r="A1329" s="73" t="s">
        <v>1756</v>
      </c>
      <c r="B1329" s="64"/>
      <c r="C1329" s="64">
        <v>808629</v>
      </c>
      <c r="D1329" s="64" t="s">
        <v>1175</v>
      </c>
      <c r="E1329" s="64"/>
      <c r="F1329" s="64" t="s">
        <v>97</v>
      </c>
      <c r="G1329" s="64" t="s">
        <v>55</v>
      </c>
      <c r="H1329" s="64"/>
      <c r="I1329" s="64"/>
      <c r="J1329" s="64"/>
      <c r="K1329" s="64"/>
      <c r="L1329" s="64"/>
      <c r="M1329" s="64" t="s">
        <v>66</v>
      </c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 t="s">
        <v>19</v>
      </c>
      <c r="Z1329" s="64"/>
      <c r="AA1329" s="64" t="s">
        <v>59</v>
      </c>
      <c r="AB1329" s="64"/>
      <c r="AC1329" s="64" t="s">
        <v>19</v>
      </c>
      <c r="AD1329" s="64" t="s">
        <v>19</v>
      </c>
      <c r="AE1329" s="64" t="s">
        <v>19</v>
      </c>
      <c r="AF1329" s="64" t="s">
        <v>60</v>
      </c>
      <c r="AG1329" s="64"/>
      <c r="AH1329" s="64" t="s">
        <v>519</v>
      </c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</row>
    <row r="1330" spans="1:50" x14ac:dyDescent="0.25">
      <c r="A1330" s="74" t="s">
        <v>1176</v>
      </c>
      <c r="B1330" s="64"/>
      <c r="C1330" s="64">
        <v>486884</v>
      </c>
      <c r="D1330" s="64" t="s">
        <v>1177</v>
      </c>
      <c r="E1330" s="64"/>
      <c r="F1330" s="64" t="s">
        <v>97</v>
      </c>
      <c r="G1330" s="64" t="s">
        <v>55</v>
      </c>
      <c r="H1330" s="64"/>
      <c r="I1330" s="64"/>
      <c r="J1330" s="64"/>
      <c r="K1330" s="64"/>
      <c r="L1330" s="64"/>
      <c r="M1330" s="64" t="s">
        <v>66</v>
      </c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 t="s">
        <v>19</v>
      </c>
      <c r="Z1330" s="64"/>
      <c r="AA1330" s="64" t="s">
        <v>59</v>
      </c>
      <c r="AB1330" s="64"/>
      <c r="AC1330" s="64" t="s">
        <v>19</v>
      </c>
      <c r="AD1330" s="64" t="s">
        <v>19</v>
      </c>
      <c r="AE1330" s="64" t="s">
        <v>19</v>
      </c>
      <c r="AF1330" s="64" t="s">
        <v>60</v>
      </c>
      <c r="AG1330" s="64"/>
      <c r="AH1330" s="64" t="s">
        <v>519</v>
      </c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</row>
    <row r="1331" spans="1:50" x14ac:dyDescent="0.25">
      <c r="A1331" s="73" t="s">
        <v>1757</v>
      </c>
      <c r="B1331" s="64"/>
      <c r="C1331" s="64">
        <v>486351</v>
      </c>
      <c r="D1331" s="64" t="s">
        <v>1005</v>
      </c>
      <c r="E1331" s="64"/>
      <c r="F1331" s="64" t="s">
        <v>553</v>
      </c>
      <c r="G1331" s="64" t="s">
        <v>55</v>
      </c>
      <c r="H1331" s="64"/>
      <c r="I1331" s="64"/>
      <c r="J1331" s="64"/>
      <c r="K1331" s="64"/>
      <c r="L1331" s="64"/>
      <c r="M1331" s="64" t="s">
        <v>57</v>
      </c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 t="s">
        <v>19</v>
      </c>
      <c r="Z1331" s="64"/>
      <c r="AA1331" s="64" t="s">
        <v>59</v>
      </c>
      <c r="AB1331" s="64"/>
      <c r="AC1331" s="64" t="s">
        <v>19</v>
      </c>
      <c r="AD1331" s="64" t="s">
        <v>19</v>
      </c>
      <c r="AE1331" s="64" t="s">
        <v>19</v>
      </c>
      <c r="AF1331" s="64" t="s">
        <v>60</v>
      </c>
      <c r="AG1331" s="64"/>
      <c r="AH1331" s="64" t="s">
        <v>519</v>
      </c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</row>
    <row r="1332" spans="1:50" x14ac:dyDescent="0.25">
      <c r="A1332" s="74" t="s">
        <v>1178</v>
      </c>
      <c r="B1332" s="64"/>
      <c r="C1332" s="64">
        <v>486474</v>
      </c>
      <c r="D1332" s="64" t="s">
        <v>1179</v>
      </c>
      <c r="E1332" s="64"/>
      <c r="F1332" s="64" t="s">
        <v>553</v>
      </c>
      <c r="G1332" s="64" t="s">
        <v>55</v>
      </c>
      <c r="H1332" s="64"/>
      <c r="I1332" s="64"/>
      <c r="J1332" s="64"/>
      <c r="K1332" s="64"/>
      <c r="L1332" s="64"/>
      <c r="M1332" s="64" t="s">
        <v>57</v>
      </c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 t="s">
        <v>19</v>
      </c>
      <c r="Z1332" s="64"/>
      <c r="AA1332" s="64" t="s">
        <v>59</v>
      </c>
      <c r="AB1332" s="64"/>
      <c r="AC1332" s="64" t="s">
        <v>19</v>
      </c>
      <c r="AD1332" s="64" t="s">
        <v>19</v>
      </c>
      <c r="AE1332" s="64" t="s">
        <v>19</v>
      </c>
      <c r="AF1332" s="64" t="s">
        <v>60</v>
      </c>
      <c r="AG1332" s="64"/>
      <c r="AH1332" s="64" t="s">
        <v>519</v>
      </c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</row>
    <row r="1333" spans="1:50" x14ac:dyDescent="0.25">
      <c r="A1333" s="73" t="s">
        <v>1758</v>
      </c>
      <c r="B1333" s="64"/>
      <c r="C1333" s="64">
        <v>487058</v>
      </c>
      <c r="D1333" s="64" t="s">
        <v>1180</v>
      </c>
      <c r="E1333" s="64"/>
      <c r="F1333" s="64" t="s">
        <v>1181</v>
      </c>
      <c r="G1333" s="64" t="s">
        <v>55</v>
      </c>
      <c r="H1333" s="64"/>
      <c r="I1333" s="64"/>
      <c r="J1333" s="64"/>
      <c r="K1333" s="64"/>
      <c r="L1333" s="64"/>
      <c r="M1333" s="64" t="s">
        <v>66</v>
      </c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 t="s">
        <v>19</v>
      </c>
      <c r="Z1333" s="64"/>
      <c r="AA1333" s="64" t="s">
        <v>59</v>
      </c>
      <c r="AB1333" s="64"/>
      <c r="AC1333" s="64" t="s">
        <v>19</v>
      </c>
      <c r="AD1333" s="64" t="s">
        <v>19</v>
      </c>
      <c r="AE1333" s="64" t="s">
        <v>19</v>
      </c>
      <c r="AF1333" s="64" t="s">
        <v>60</v>
      </c>
      <c r="AG1333" s="64"/>
      <c r="AH1333" s="64" t="s">
        <v>519</v>
      </c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</row>
    <row r="1334" spans="1:50" x14ac:dyDescent="0.25">
      <c r="A1334" s="73" t="s">
        <v>1759</v>
      </c>
      <c r="B1334" s="64"/>
      <c r="C1334" s="64">
        <v>808634</v>
      </c>
      <c r="D1334" s="64" t="s">
        <v>1182</v>
      </c>
      <c r="E1334" s="64"/>
      <c r="F1334" s="64" t="s">
        <v>97</v>
      </c>
      <c r="G1334" s="64" t="s">
        <v>55</v>
      </c>
      <c r="H1334" s="64"/>
      <c r="I1334" s="64"/>
      <c r="J1334" s="64"/>
      <c r="K1334" s="64"/>
      <c r="L1334" s="64"/>
      <c r="M1334" s="64" t="s">
        <v>57</v>
      </c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 t="s">
        <v>19</v>
      </c>
      <c r="Z1334" s="64"/>
      <c r="AA1334" s="64" t="s">
        <v>59</v>
      </c>
      <c r="AB1334" s="64"/>
      <c r="AC1334" s="64" t="s">
        <v>19</v>
      </c>
      <c r="AD1334" s="64" t="s">
        <v>19</v>
      </c>
      <c r="AE1334" s="64" t="s">
        <v>19</v>
      </c>
      <c r="AF1334" s="64" t="s">
        <v>60</v>
      </c>
      <c r="AG1334" s="64"/>
      <c r="AH1334" s="64" t="s">
        <v>519</v>
      </c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</row>
    <row r="1335" spans="1:50" x14ac:dyDescent="0.25">
      <c r="A1335" s="74" t="s">
        <v>1183</v>
      </c>
      <c r="B1335" s="64"/>
      <c r="C1335" s="64">
        <v>486191</v>
      </c>
      <c r="D1335" s="64" t="s">
        <v>1184</v>
      </c>
      <c r="E1335" s="64"/>
      <c r="F1335" s="64" t="s">
        <v>349</v>
      </c>
      <c r="G1335" s="64" t="s">
        <v>55</v>
      </c>
      <c r="H1335" s="64"/>
      <c r="I1335" s="64"/>
      <c r="J1335" s="64"/>
      <c r="K1335" s="64"/>
      <c r="L1335" s="64"/>
      <c r="M1335" s="64" t="s">
        <v>57</v>
      </c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 t="s">
        <v>19</v>
      </c>
      <c r="Z1335" s="64"/>
      <c r="AA1335" s="64" t="s">
        <v>59</v>
      </c>
      <c r="AB1335" s="64"/>
      <c r="AC1335" s="64" t="s">
        <v>19</v>
      </c>
      <c r="AD1335" s="64" t="s">
        <v>19</v>
      </c>
      <c r="AE1335" s="64" t="s">
        <v>19</v>
      </c>
      <c r="AF1335" s="64" t="s">
        <v>60</v>
      </c>
      <c r="AG1335" s="64"/>
      <c r="AH1335" s="64" t="s">
        <v>519</v>
      </c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</row>
    <row r="1336" spans="1:50" x14ac:dyDescent="0.25">
      <c r="A1336" s="74" t="s">
        <v>1185</v>
      </c>
      <c r="B1336" s="64"/>
      <c r="C1336" s="64">
        <v>486704</v>
      </c>
      <c r="D1336" s="64">
        <v>390</v>
      </c>
      <c r="E1336" s="64"/>
      <c r="F1336" s="64" t="s">
        <v>97</v>
      </c>
      <c r="G1336" s="64" t="s">
        <v>55</v>
      </c>
      <c r="H1336" s="64"/>
      <c r="I1336" s="64"/>
      <c r="J1336" s="64"/>
      <c r="K1336" s="64"/>
      <c r="L1336" s="64"/>
      <c r="M1336" s="64" t="s">
        <v>57</v>
      </c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 t="s">
        <v>19</v>
      </c>
      <c r="Z1336" s="64"/>
      <c r="AA1336" s="64" t="s">
        <v>59</v>
      </c>
      <c r="AB1336" s="64"/>
      <c r="AC1336" s="64" t="s">
        <v>19</v>
      </c>
      <c r="AD1336" s="64" t="s">
        <v>19</v>
      </c>
      <c r="AE1336" s="64" t="s">
        <v>19</v>
      </c>
      <c r="AF1336" s="64" t="s">
        <v>60</v>
      </c>
      <c r="AG1336" s="64"/>
      <c r="AH1336" s="64" t="s">
        <v>519</v>
      </c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</row>
    <row r="1337" spans="1:50" x14ac:dyDescent="0.25">
      <c r="A1337" s="74" t="s">
        <v>1186</v>
      </c>
      <c r="B1337" s="64"/>
      <c r="C1337" s="64">
        <v>808790</v>
      </c>
      <c r="D1337" s="64" t="s">
        <v>1142</v>
      </c>
      <c r="E1337" s="64"/>
      <c r="F1337" s="64" t="s">
        <v>141</v>
      </c>
      <c r="G1337" s="64" t="s">
        <v>55</v>
      </c>
      <c r="H1337" s="64"/>
      <c r="I1337" s="64"/>
      <c r="J1337" s="64"/>
      <c r="K1337" s="64"/>
      <c r="L1337" s="64"/>
      <c r="M1337" s="64" t="s">
        <v>66</v>
      </c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 t="s">
        <v>19</v>
      </c>
      <c r="Z1337" s="64"/>
      <c r="AA1337" s="64" t="s">
        <v>59</v>
      </c>
      <c r="AB1337" s="64"/>
      <c r="AC1337" s="64" t="s">
        <v>19</v>
      </c>
      <c r="AD1337" s="64" t="s">
        <v>19</v>
      </c>
      <c r="AE1337" s="64" t="s">
        <v>19</v>
      </c>
      <c r="AF1337" s="64" t="s">
        <v>60</v>
      </c>
      <c r="AG1337" s="64"/>
      <c r="AH1337" s="64" t="s">
        <v>519</v>
      </c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</row>
    <row r="1338" spans="1:50" x14ac:dyDescent="0.25">
      <c r="A1338" s="74" t="s">
        <v>1187</v>
      </c>
      <c r="B1338" s="64"/>
      <c r="C1338" s="64">
        <v>808790</v>
      </c>
      <c r="D1338" s="64" t="s">
        <v>1142</v>
      </c>
      <c r="E1338" s="64"/>
      <c r="F1338" s="64" t="s">
        <v>193</v>
      </c>
      <c r="G1338" s="64" t="s">
        <v>55</v>
      </c>
      <c r="H1338" s="64"/>
      <c r="I1338" s="64"/>
      <c r="J1338" s="64"/>
      <c r="K1338" s="64"/>
      <c r="L1338" s="64"/>
      <c r="M1338" s="64" t="s">
        <v>66</v>
      </c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 t="s">
        <v>19</v>
      </c>
      <c r="Z1338" s="64"/>
      <c r="AA1338" s="64" t="s">
        <v>59</v>
      </c>
      <c r="AB1338" s="64"/>
      <c r="AC1338" s="64" t="s">
        <v>19</v>
      </c>
      <c r="AD1338" s="64" t="s">
        <v>19</v>
      </c>
      <c r="AE1338" s="64" t="s">
        <v>19</v>
      </c>
      <c r="AF1338" s="64" t="s">
        <v>60</v>
      </c>
      <c r="AG1338" s="64"/>
      <c r="AH1338" s="64" t="s">
        <v>519</v>
      </c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</row>
    <row r="1339" spans="1:50" x14ac:dyDescent="0.25">
      <c r="A1339" s="73" t="s">
        <v>1760</v>
      </c>
      <c r="B1339" s="64"/>
      <c r="C1339" s="64">
        <v>808634</v>
      </c>
      <c r="D1339" s="64" t="s">
        <v>1182</v>
      </c>
      <c r="E1339" s="64"/>
      <c r="F1339" s="64" t="s">
        <v>141</v>
      </c>
      <c r="G1339" s="64" t="s">
        <v>55</v>
      </c>
      <c r="H1339" s="64"/>
      <c r="I1339" s="64"/>
      <c r="J1339" s="64"/>
      <c r="K1339" s="64"/>
      <c r="L1339" s="64"/>
      <c r="M1339" s="64" t="s">
        <v>66</v>
      </c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 t="s">
        <v>19</v>
      </c>
      <c r="Z1339" s="64"/>
      <c r="AA1339" s="64" t="s">
        <v>59</v>
      </c>
      <c r="AB1339" s="64"/>
      <c r="AC1339" s="64" t="s">
        <v>19</v>
      </c>
      <c r="AD1339" s="64" t="s">
        <v>19</v>
      </c>
      <c r="AE1339" s="64" t="s">
        <v>19</v>
      </c>
      <c r="AF1339" s="64" t="s">
        <v>60</v>
      </c>
      <c r="AG1339" s="64"/>
      <c r="AH1339" s="64" t="s">
        <v>519</v>
      </c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</row>
    <row r="1340" spans="1:50" x14ac:dyDescent="0.25">
      <c r="A1340" s="74" t="s">
        <v>1188</v>
      </c>
      <c r="B1340" s="64"/>
      <c r="C1340" s="65" t="s">
        <v>1189</v>
      </c>
      <c r="D1340" s="64" t="s">
        <v>1066</v>
      </c>
      <c r="E1340" s="64"/>
      <c r="F1340" s="64" t="s">
        <v>210</v>
      </c>
      <c r="G1340" s="64" t="s">
        <v>55</v>
      </c>
      <c r="H1340" s="64"/>
      <c r="I1340" s="64"/>
      <c r="J1340" s="64"/>
      <c r="K1340" s="64"/>
      <c r="L1340" s="64"/>
      <c r="M1340" s="64" t="s">
        <v>66</v>
      </c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 t="s">
        <v>19</v>
      </c>
      <c r="Z1340" s="64"/>
      <c r="AA1340" s="64" t="s">
        <v>59</v>
      </c>
      <c r="AB1340" s="64"/>
      <c r="AC1340" s="64" t="s">
        <v>19</v>
      </c>
      <c r="AD1340" s="64" t="s">
        <v>19</v>
      </c>
      <c r="AE1340" s="64" t="s">
        <v>19</v>
      </c>
      <c r="AF1340" s="64" t="s">
        <v>60</v>
      </c>
      <c r="AG1340" s="64"/>
      <c r="AH1340" s="64" t="s">
        <v>519</v>
      </c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</row>
    <row r="1341" spans="1:50" x14ac:dyDescent="0.25">
      <c r="A1341" s="73" t="s">
        <v>1761</v>
      </c>
      <c r="B1341" s="64"/>
      <c r="C1341" s="65" t="s">
        <v>1190</v>
      </c>
      <c r="D1341" s="64" t="s">
        <v>1191</v>
      </c>
      <c r="E1341" s="64"/>
      <c r="F1341" s="64" t="s">
        <v>210</v>
      </c>
      <c r="G1341" s="64" t="s">
        <v>55</v>
      </c>
      <c r="H1341" s="64"/>
      <c r="I1341" s="64"/>
      <c r="J1341" s="64"/>
      <c r="K1341" s="64"/>
      <c r="L1341" s="64"/>
      <c r="M1341" s="64" t="s">
        <v>66</v>
      </c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 t="s">
        <v>19</v>
      </c>
      <c r="Z1341" s="64"/>
      <c r="AA1341" s="64" t="s">
        <v>59</v>
      </c>
      <c r="AB1341" s="64"/>
      <c r="AC1341" s="64" t="s">
        <v>19</v>
      </c>
      <c r="AD1341" s="64" t="s">
        <v>19</v>
      </c>
      <c r="AE1341" s="64" t="s">
        <v>19</v>
      </c>
      <c r="AF1341" s="64" t="s">
        <v>60</v>
      </c>
      <c r="AG1341" s="64"/>
      <c r="AH1341" s="64" t="s">
        <v>519</v>
      </c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5"/>
      <c r="AX1341" s="64"/>
    </row>
    <row r="1342" spans="1:50" x14ac:dyDescent="0.25">
      <c r="A1342" s="73" t="s">
        <v>1762</v>
      </c>
      <c r="B1342" s="64"/>
      <c r="C1342" s="65" t="s">
        <v>1192</v>
      </c>
      <c r="D1342" s="64" t="s">
        <v>1193</v>
      </c>
      <c r="E1342" s="64"/>
      <c r="F1342" s="64" t="s">
        <v>210</v>
      </c>
      <c r="G1342" s="64" t="s">
        <v>55</v>
      </c>
      <c r="H1342" s="64"/>
      <c r="I1342" s="64"/>
      <c r="J1342" s="64"/>
      <c r="K1342" s="64"/>
      <c r="L1342" s="64"/>
      <c r="M1342" s="64" t="s">
        <v>66</v>
      </c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 t="s">
        <v>19</v>
      </c>
      <c r="Z1342" s="64"/>
      <c r="AA1342" s="64" t="s">
        <v>59</v>
      </c>
      <c r="AB1342" s="64"/>
      <c r="AC1342" s="64" t="s">
        <v>19</v>
      </c>
      <c r="AD1342" s="64" t="s">
        <v>19</v>
      </c>
      <c r="AE1342" s="64" t="s">
        <v>19</v>
      </c>
      <c r="AF1342" s="64" t="s">
        <v>60</v>
      </c>
      <c r="AG1342" s="64"/>
      <c r="AH1342" s="64" t="s">
        <v>519</v>
      </c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5"/>
      <c r="AX1342" s="64"/>
    </row>
    <row r="1343" spans="1:50" x14ac:dyDescent="0.25">
      <c r="A1343" s="74" t="s">
        <v>1194</v>
      </c>
      <c r="B1343" s="64"/>
      <c r="C1343" s="65" t="s">
        <v>1195</v>
      </c>
      <c r="D1343" s="64" t="s">
        <v>1196</v>
      </c>
      <c r="E1343" s="64"/>
      <c r="F1343" s="64" t="s">
        <v>210</v>
      </c>
      <c r="G1343" s="64" t="s">
        <v>55</v>
      </c>
      <c r="H1343" s="64"/>
      <c r="I1343" s="64"/>
      <c r="J1343" s="64"/>
      <c r="K1343" s="64"/>
      <c r="L1343" s="64"/>
      <c r="M1343" s="64" t="s">
        <v>66</v>
      </c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 t="s">
        <v>19</v>
      </c>
      <c r="Z1343" s="64"/>
      <c r="AA1343" s="64" t="s">
        <v>59</v>
      </c>
      <c r="AB1343" s="64"/>
      <c r="AC1343" s="64" t="s">
        <v>19</v>
      </c>
      <c r="AD1343" s="64" t="s">
        <v>19</v>
      </c>
      <c r="AE1343" s="64" t="s">
        <v>19</v>
      </c>
      <c r="AF1343" s="64" t="s">
        <v>60</v>
      </c>
      <c r="AG1343" s="64"/>
      <c r="AH1343" s="64" t="s">
        <v>519</v>
      </c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6"/>
      <c r="AX1343" s="64"/>
    </row>
    <row r="1344" spans="1:50" x14ac:dyDescent="0.25">
      <c r="A1344" s="74" t="s">
        <v>1197</v>
      </c>
      <c r="B1344" s="64"/>
      <c r="C1344" s="65" t="s">
        <v>1198</v>
      </c>
      <c r="D1344" s="64" t="s">
        <v>1199</v>
      </c>
      <c r="E1344" s="64"/>
      <c r="F1344" s="64" t="s">
        <v>210</v>
      </c>
      <c r="G1344" s="64" t="s">
        <v>55</v>
      </c>
      <c r="H1344" s="64"/>
      <c r="I1344" s="64"/>
      <c r="J1344" s="64"/>
      <c r="K1344" s="64"/>
      <c r="L1344" s="64"/>
      <c r="M1344" s="64" t="s">
        <v>66</v>
      </c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 t="s">
        <v>19</v>
      </c>
      <c r="Z1344" s="64"/>
      <c r="AA1344" s="64" t="s">
        <v>59</v>
      </c>
      <c r="AB1344" s="64"/>
      <c r="AC1344" s="64" t="s">
        <v>19</v>
      </c>
      <c r="AD1344" s="64" t="s">
        <v>19</v>
      </c>
      <c r="AE1344" s="64" t="s">
        <v>19</v>
      </c>
      <c r="AF1344" s="64" t="s">
        <v>60</v>
      </c>
      <c r="AG1344" s="64"/>
      <c r="AH1344" s="64" t="s">
        <v>519</v>
      </c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5"/>
      <c r="AX1344" s="64"/>
    </row>
    <row r="1345" spans="1:50" x14ac:dyDescent="0.25">
      <c r="A1345" s="73" t="s">
        <v>1763</v>
      </c>
      <c r="B1345" s="64"/>
      <c r="C1345" s="65" t="s">
        <v>1200</v>
      </c>
      <c r="D1345" s="64" t="s">
        <v>569</v>
      </c>
      <c r="E1345" s="64"/>
      <c r="F1345" s="64" t="s">
        <v>210</v>
      </c>
      <c r="G1345" s="64" t="s">
        <v>55</v>
      </c>
      <c r="H1345" s="64"/>
      <c r="I1345" s="64"/>
      <c r="J1345" s="64"/>
      <c r="K1345" s="64"/>
      <c r="L1345" s="64"/>
      <c r="M1345" s="64" t="s">
        <v>66</v>
      </c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 t="s">
        <v>19</v>
      </c>
      <c r="Z1345" s="64"/>
      <c r="AA1345" s="64" t="s">
        <v>59</v>
      </c>
      <c r="AB1345" s="64"/>
      <c r="AC1345" s="64" t="s">
        <v>19</v>
      </c>
      <c r="AD1345" s="64" t="s">
        <v>19</v>
      </c>
      <c r="AE1345" s="64" t="s">
        <v>19</v>
      </c>
      <c r="AF1345" s="64" t="s">
        <v>60</v>
      </c>
      <c r="AG1345" s="64"/>
      <c r="AH1345" s="64" t="s">
        <v>519</v>
      </c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</row>
    <row r="1346" spans="1:50" x14ac:dyDescent="0.25">
      <c r="A1346" s="74" t="s">
        <v>1201</v>
      </c>
      <c r="B1346" s="64"/>
      <c r="C1346" s="65" t="s">
        <v>1202</v>
      </c>
      <c r="D1346" s="64" t="s">
        <v>1203</v>
      </c>
      <c r="E1346" s="64"/>
      <c r="F1346" s="64" t="s">
        <v>349</v>
      </c>
      <c r="G1346" s="64" t="s">
        <v>55</v>
      </c>
      <c r="H1346" s="64"/>
      <c r="I1346" s="64"/>
      <c r="J1346" s="64"/>
      <c r="K1346" s="64"/>
      <c r="L1346" s="64"/>
      <c r="M1346" s="64" t="s">
        <v>66</v>
      </c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 t="s">
        <v>19</v>
      </c>
      <c r="Z1346" s="64"/>
      <c r="AA1346" s="64" t="s">
        <v>59</v>
      </c>
      <c r="AB1346" s="64"/>
      <c r="AC1346" s="64" t="s">
        <v>19</v>
      </c>
      <c r="AD1346" s="64" t="s">
        <v>19</v>
      </c>
      <c r="AE1346" s="64" t="s">
        <v>19</v>
      </c>
      <c r="AF1346" s="64" t="s">
        <v>60</v>
      </c>
      <c r="AG1346" s="64"/>
      <c r="AH1346" s="64" t="s">
        <v>519</v>
      </c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</row>
    <row r="1347" spans="1:50" x14ac:dyDescent="0.25">
      <c r="A1347" s="73" t="s">
        <v>1764</v>
      </c>
      <c r="B1347" s="64"/>
      <c r="C1347" s="65" t="s">
        <v>1204</v>
      </c>
      <c r="D1347" s="64" t="s">
        <v>1205</v>
      </c>
      <c r="E1347" s="64"/>
      <c r="F1347" s="64" t="s">
        <v>210</v>
      </c>
      <c r="G1347" s="64" t="s">
        <v>55</v>
      </c>
      <c r="H1347" s="64"/>
      <c r="I1347" s="64"/>
      <c r="J1347" s="64"/>
      <c r="K1347" s="64"/>
      <c r="L1347" s="64"/>
      <c r="M1347" s="64" t="s">
        <v>66</v>
      </c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 t="s">
        <v>19</v>
      </c>
      <c r="Z1347" s="64"/>
      <c r="AA1347" s="64" t="s">
        <v>59</v>
      </c>
      <c r="AB1347" s="64"/>
      <c r="AC1347" s="64" t="s">
        <v>19</v>
      </c>
      <c r="AD1347" s="64" t="s">
        <v>19</v>
      </c>
      <c r="AE1347" s="64" t="s">
        <v>19</v>
      </c>
      <c r="AF1347" s="64" t="s">
        <v>60</v>
      </c>
      <c r="AG1347" s="64"/>
      <c r="AH1347" s="64" t="s">
        <v>519</v>
      </c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5"/>
      <c r="AX1347" s="64"/>
    </row>
    <row r="1348" spans="1:50" x14ac:dyDescent="0.25">
      <c r="A1348" s="74" t="s">
        <v>1206</v>
      </c>
      <c r="B1348" s="64"/>
      <c r="C1348" s="65" t="s">
        <v>1207</v>
      </c>
      <c r="D1348" s="64" t="s">
        <v>1208</v>
      </c>
      <c r="E1348" s="64"/>
      <c r="F1348" s="64" t="s">
        <v>141</v>
      </c>
      <c r="G1348" s="64" t="s">
        <v>55</v>
      </c>
      <c r="H1348" s="64"/>
      <c r="I1348" s="64"/>
      <c r="J1348" s="64"/>
      <c r="K1348" s="64"/>
      <c r="L1348" s="64"/>
      <c r="M1348" s="64" t="s">
        <v>57</v>
      </c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 t="s">
        <v>19</v>
      </c>
      <c r="Z1348" s="64"/>
      <c r="AA1348" s="64" t="s">
        <v>59</v>
      </c>
      <c r="AB1348" s="64"/>
      <c r="AC1348" s="64" t="s">
        <v>19</v>
      </c>
      <c r="AD1348" s="64" t="s">
        <v>19</v>
      </c>
      <c r="AE1348" s="64" t="s">
        <v>19</v>
      </c>
      <c r="AF1348" s="64" t="s">
        <v>60</v>
      </c>
      <c r="AG1348" s="64"/>
      <c r="AH1348" s="64" t="s">
        <v>519</v>
      </c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5"/>
      <c r="AX1348" s="64"/>
    </row>
    <row r="1349" spans="1:50" x14ac:dyDescent="0.25">
      <c r="A1349" s="74" t="s">
        <v>1209</v>
      </c>
      <c r="B1349" s="64"/>
      <c r="C1349" s="65" t="s">
        <v>1210</v>
      </c>
      <c r="D1349" s="64" t="s">
        <v>1211</v>
      </c>
      <c r="E1349" s="64"/>
      <c r="F1349" s="64" t="s">
        <v>97</v>
      </c>
      <c r="G1349" s="64" t="s">
        <v>55</v>
      </c>
      <c r="H1349" s="64"/>
      <c r="I1349" s="64"/>
      <c r="J1349" s="64"/>
      <c r="K1349" s="64"/>
      <c r="L1349" s="64"/>
      <c r="M1349" s="64" t="s">
        <v>66</v>
      </c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 t="s">
        <v>19</v>
      </c>
      <c r="Z1349" s="64"/>
      <c r="AA1349" s="64" t="s">
        <v>59</v>
      </c>
      <c r="AB1349" s="64"/>
      <c r="AC1349" s="64" t="s">
        <v>19</v>
      </c>
      <c r="AD1349" s="64" t="s">
        <v>19</v>
      </c>
      <c r="AE1349" s="64" t="s">
        <v>19</v>
      </c>
      <c r="AF1349" s="64" t="s">
        <v>60</v>
      </c>
      <c r="AG1349" s="64"/>
      <c r="AH1349" s="64" t="s">
        <v>519</v>
      </c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</row>
    <row r="1350" spans="1:50" x14ac:dyDescent="0.25">
      <c r="A1350" s="74" t="s">
        <v>1212</v>
      </c>
      <c r="B1350" s="64"/>
      <c r="C1350" s="65" t="s">
        <v>1213</v>
      </c>
      <c r="D1350" s="64" t="s">
        <v>1214</v>
      </c>
      <c r="E1350" s="64"/>
      <c r="F1350" s="64" t="s">
        <v>97</v>
      </c>
      <c r="G1350" s="64" t="s">
        <v>55</v>
      </c>
      <c r="H1350" s="64"/>
      <c r="I1350" s="64"/>
      <c r="J1350" s="64"/>
      <c r="K1350" s="64"/>
      <c r="L1350" s="64"/>
      <c r="M1350" s="64" t="s">
        <v>66</v>
      </c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 t="s">
        <v>19</v>
      </c>
      <c r="Z1350" s="64"/>
      <c r="AA1350" s="64" t="s">
        <v>59</v>
      </c>
      <c r="AB1350" s="64"/>
      <c r="AC1350" s="64" t="s">
        <v>19</v>
      </c>
      <c r="AD1350" s="64" t="s">
        <v>19</v>
      </c>
      <c r="AE1350" s="64" t="s">
        <v>19</v>
      </c>
      <c r="AF1350" s="64" t="s">
        <v>60</v>
      </c>
      <c r="AG1350" s="64"/>
      <c r="AH1350" s="64" t="s">
        <v>519</v>
      </c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</row>
    <row r="1351" spans="1:50" x14ac:dyDescent="0.25">
      <c r="A1351" s="74" t="s">
        <v>1215</v>
      </c>
      <c r="B1351" s="64"/>
      <c r="C1351" s="65" t="s">
        <v>1216</v>
      </c>
      <c r="D1351" s="64" t="s">
        <v>1217</v>
      </c>
      <c r="E1351" s="64"/>
      <c r="F1351" s="64" t="s">
        <v>210</v>
      </c>
      <c r="G1351" s="64" t="s">
        <v>55</v>
      </c>
      <c r="H1351" s="64"/>
      <c r="I1351" s="64"/>
      <c r="J1351" s="64"/>
      <c r="K1351" s="64"/>
      <c r="L1351" s="64"/>
      <c r="M1351" s="64" t="s">
        <v>66</v>
      </c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 t="s">
        <v>19</v>
      </c>
      <c r="Z1351" s="64"/>
      <c r="AA1351" s="64" t="s">
        <v>59</v>
      </c>
      <c r="AB1351" s="64"/>
      <c r="AC1351" s="64" t="s">
        <v>19</v>
      </c>
      <c r="AD1351" s="64" t="s">
        <v>19</v>
      </c>
      <c r="AE1351" s="64" t="s">
        <v>19</v>
      </c>
      <c r="AF1351" s="64" t="s">
        <v>60</v>
      </c>
      <c r="AG1351" s="64"/>
      <c r="AH1351" s="64" t="s">
        <v>519</v>
      </c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6"/>
      <c r="AX1351" s="64"/>
    </row>
    <row r="1352" spans="1:50" x14ac:dyDescent="0.25">
      <c r="A1352" s="74" t="s">
        <v>1218</v>
      </c>
      <c r="B1352" s="64"/>
      <c r="C1352" s="65" t="s">
        <v>1219</v>
      </c>
      <c r="D1352" s="64" t="s">
        <v>1220</v>
      </c>
      <c r="E1352" s="64"/>
      <c r="F1352" s="64" t="s">
        <v>210</v>
      </c>
      <c r="G1352" s="64" t="s">
        <v>55</v>
      </c>
      <c r="H1352" s="64"/>
      <c r="I1352" s="64"/>
      <c r="J1352" s="64"/>
      <c r="K1352" s="64"/>
      <c r="L1352" s="64"/>
      <c r="M1352" s="64" t="s">
        <v>66</v>
      </c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 t="s">
        <v>19</v>
      </c>
      <c r="Z1352" s="64"/>
      <c r="AA1352" s="64" t="s">
        <v>59</v>
      </c>
      <c r="AB1352" s="64"/>
      <c r="AC1352" s="64" t="s">
        <v>19</v>
      </c>
      <c r="AD1352" s="64" t="s">
        <v>19</v>
      </c>
      <c r="AE1352" s="64" t="s">
        <v>19</v>
      </c>
      <c r="AF1352" s="64" t="s">
        <v>60</v>
      </c>
      <c r="AG1352" s="64"/>
      <c r="AH1352" s="64" t="s">
        <v>519</v>
      </c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</row>
    <row r="1353" spans="1:50" x14ac:dyDescent="0.25">
      <c r="A1353" s="74" t="s">
        <v>1221</v>
      </c>
      <c r="B1353" s="64"/>
      <c r="C1353" s="65" t="s">
        <v>1222</v>
      </c>
      <c r="D1353" s="64" t="s">
        <v>1223</v>
      </c>
      <c r="E1353" s="64"/>
      <c r="F1353" s="64" t="s">
        <v>210</v>
      </c>
      <c r="G1353" s="64" t="s">
        <v>55</v>
      </c>
      <c r="H1353" s="64"/>
      <c r="I1353" s="64"/>
      <c r="J1353" s="64"/>
      <c r="K1353" s="64"/>
      <c r="L1353" s="64"/>
      <c r="M1353" s="64" t="s">
        <v>66</v>
      </c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 t="s">
        <v>19</v>
      </c>
      <c r="Z1353" s="64"/>
      <c r="AA1353" s="64" t="s">
        <v>59</v>
      </c>
      <c r="AB1353" s="64"/>
      <c r="AC1353" s="64" t="s">
        <v>19</v>
      </c>
      <c r="AD1353" s="64" t="s">
        <v>19</v>
      </c>
      <c r="AE1353" s="64" t="s">
        <v>19</v>
      </c>
      <c r="AF1353" s="64" t="s">
        <v>60</v>
      </c>
      <c r="AG1353" s="64"/>
      <c r="AH1353" s="64" t="s">
        <v>519</v>
      </c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</row>
    <row r="1354" spans="1:50" x14ac:dyDescent="0.25">
      <c r="A1354" s="73" t="s">
        <v>1765</v>
      </c>
      <c r="B1354" s="64"/>
      <c r="C1354" s="65" t="s">
        <v>1224</v>
      </c>
      <c r="D1354" s="64" t="s">
        <v>1225</v>
      </c>
      <c r="E1354" s="64"/>
      <c r="F1354" s="64" t="s">
        <v>210</v>
      </c>
      <c r="G1354" s="64" t="s">
        <v>55</v>
      </c>
      <c r="H1354" s="64"/>
      <c r="I1354" s="64"/>
      <c r="J1354" s="64"/>
      <c r="K1354" s="64"/>
      <c r="L1354" s="64"/>
      <c r="M1354" s="64" t="s">
        <v>66</v>
      </c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 t="s">
        <v>19</v>
      </c>
      <c r="Z1354" s="64"/>
      <c r="AA1354" s="64" t="s">
        <v>59</v>
      </c>
      <c r="AB1354" s="64"/>
      <c r="AC1354" s="64" t="s">
        <v>19</v>
      </c>
      <c r="AD1354" s="64" t="s">
        <v>19</v>
      </c>
      <c r="AE1354" s="64" t="s">
        <v>19</v>
      </c>
      <c r="AF1354" s="64" t="s">
        <v>60</v>
      </c>
      <c r="AG1354" s="64"/>
      <c r="AH1354" s="64" t="s">
        <v>519</v>
      </c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</row>
    <row r="1355" spans="1:50" x14ac:dyDescent="0.25">
      <c r="A1355" s="73" t="s">
        <v>1766</v>
      </c>
      <c r="B1355" s="64"/>
      <c r="C1355" s="65" t="s">
        <v>1226</v>
      </c>
      <c r="D1355" s="64" t="s">
        <v>1227</v>
      </c>
      <c r="E1355" s="64"/>
      <c r="F1355" s="64" t="s">
        <v>97</v>
      </c>
      <c r="G1355" s="64" t="s">
        <v>55</v>
      </c>
      <c r="H1355" s="64"/>
      <c r="I1355" s="64"/>
      <c r="J1355" s="64"/>
      <c r="K1355" s="64"/>
      <c r="L1355" s="64"/>
      <c r="M1355" s="64" t="s">
        <v>66</v>
      </c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 t="s">
        <v>19</v>
      </c>
      <c r="Z1355" s="64"/>
      <c r="AA1355" s="64" t="s">
        <v>59</v>
      </c>
      <c r="AB1355" s="64"/>
      <c r="AC1355" s="64" t="s">
        <v>19</v>
      </c>
      <c r="AD1355" s="64" t="s">
        <v>19</v>
      </c>
      <c r="AE1355" s="64" t="s">
        <v>19</v>
      </c>
      <c r="AF1355" s="64" t="s">
        <v>60</v>
      </c>
      <c r="AG1355" s="64"/>
      <c r="AH1355" s="64" t="s">
        <v>519</v>
      </c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5"/>
      <c r="AX1355" s="64"/>
    </row>
    <row r="1356" spans="1:50" x14ac:dyDescent="0.25">
      <c r="A1356" s="73" t="s">
        <v>1767</v>
      </c>
      <c r="B1356" s="64"/>
      <c r="C1356" s="65" t="s">
        <v>1228</v>
      </c>
      <c r="D1356" s="64" t="s">
        <v>1229</v>
      </c>
      <c r="E1356" s="64"/>
      <c r="F1356" s="64" t="s">
        <v>210</v>
      </c>
      <c r="G1356" s="64" t="s">
        <v>55</v>
      </c>
      <c r="H1356" s="64"/>
      <c r="I1356" s="64"/>
      <c r="J1356" s="64"/>
      <c r="K1356" s="64"/>
      <c r="L1356" s="64"/>
      <c r="M1356" s="64" t="s">
        <v>66</v>
      </c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 t="s">
        <v>19</v>
      </c>
      <c r="Z1356" s="64"/>
      <c r="AA1356" s="64" t="s">
        <v>59</v>
      </c>
      <c r="AB1356" s="64"/>
      <c r="AC1356" s="64" t="s">
        <v>19</v>
      </c>
      <c r="AD1356" s="64" t="s">
        <v>19</v>
      </c>
      <c r="AE1356" s="64" t="s">
        <v>19</v>
      </c>
      <c r="AF1356" s="64" t="s">
        <v>60</v>
      </c>
      <c r="AG1356" s="64"/>
      <c r="AH1356" s="64" t="s">
        <v>519</v>
      </c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5"/>
      <c r="AX1356" s="64"/>
    </row>
    <row r="1357" spans="1:50" x14ac:dyDescent="0.25">
      <c r="A1357" s="73" t="s">
        <v>1768</v>
      </c>
      <c r="B1357" s="64"/>
      <c r="C1357" s="65" t="s">
        <v>1230</v>
      </c>
      <c r="D1357" s="64" t="s">
        <v>1231</v>
      </c>
      <c r="E1357" s="64"/>
      <c r="F1357" s="64" t="s">
        <v>210</v>
      </c>
      <c r="G1357" s="64" t="s">
        <v>55</v>
      </c>
      <c r="H1357" s="64"/>
      <c r="I1357" s="64"/>
      <c r="J1357" s="64"/>
      <c r="K1357" s="64"/>
      <c r="L1357" s="64"/>
      <c r="M1357" s="64" t="s">
        <v>66</v>
      </c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 t="s">
        <v>19</v>
      </c>
      <c r="Z1357" s="64"/>
      <c r="AA1357" s="64" t="s">
        <v>59</v>
      </c>
      <c r="AB1357" s="64"/>
      <c r="AC1357" s="64" t="s">
        <v>19</v>
      </c>
      <c r="AD1357" s="64" t="s">
        <v>19</v>
      </c>
      <c r="AE1357" s="64" t="s">
        <v>19</v>
      </c>
      <c r="AF1357" s="64" t="s">
        <v>60</v>
      </c>
      <c r="AG1357" s="64"/>
      <c r="AH1357" s="64" t="s">
        <v>519</v>
      </c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5"/>
      <c r="AX1357" s="64"/>
    </row>
    <row r="1358" spans="1:50" x14ac:dyDescent="0.25">
      <c r="A1358" s="73" t="s">
        <v>1769</v>
      </c>
      <c r="B1358" s="64"/>
      <c r="C1358" s="65" t="s">
        <v>1232</v>
      </c>
      <c r="D1358" s="64" t="s">
        <v>1233</v>
      </c>
      <c r="E1358" s="64"/>
      <c r="F1358" s="64" t="s">
        <v>210</v>
      </c>
      <c r="G1358" s="64" t="s">
        <v>55</v>
      </c>
      <c r="H1358" s="64"/>
      <c r="I1358" s="64"/>
      <c r="J1358" s="64"/>
      <c r="K1358" s="64"/>
      <c r="L1358" s="64"/>
      <c r="M1358" s="64" t="s">
        <v>66</v>
      </c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 t="s">
        <v>19</v>
      </c>
      <c r="Z1358" s="64"/>
      <c r="AA1358" s="64" t="s">
        <v>59</v>
      </c>
      <c r="AB1358" s="64"/>
      <c r="AC1358" s="64" t="s">
        <v>19</v>
      </c>
      <c r="AD1358" s="64" t="s">
        <v>19</v>
      </c>
      <c r="AE1358" s="64" t="s">
        <v>19</v>
      </c>
      <c r="AF1358" s="64" t="s">
        <v>60</v>
      </c>
      <c r="AG1358" s="64"/>
      <c r="AH1358" s="64" t="s">
        <v>519</v>
      </c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</row>
    <row r="1359" spans="1:50" x14ac:dyDescent="0.25">
      <c r="A1359" s="73" t="s">
        <v>1770</v>
      </c>
      <c r="B1359" s="64"/>
      <c r="C1359" s="65" t="s">
        <v>1234</v>
      </c>
      <c r="D1359" s="64" t="s">
        <v>1235</v>
      </c>
      <c r="E1359" s="64"/>
      <c r="F1359" s="64" t="s">
        <v>210</v>
      </c>
      <c r="G1359" s="64" t="s">
        <v>55</v>
      </c>
      <c r="H1359" s="64"/>
      <c r="I1359" s="64"/>
      <c r="J1359" s="64"/>
      <c r="K1359" s="64"/>
      <c r="L1359" s="64"/>
      <c r="M1359" s="64" t="s">
        <v>66</v>
      </c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 t="s">
        <v>19</v>
      </c>
      <c r="Z1359" s="64"/>
      <c r="AA1359" s="64" t="s">
        <v>59</v>
      </c>
      <c r="AB1359" s="64"/>
      <c r="AC1359" s="64" t="s">
        <v>19</v>
      </c>
      <c r="AD1359" s="64" t="s">
        <v>19</v>
      </c>
      <c r="AE1359" s="64" t="s">
        <v>19</v>
      </c>
      <c r="AF1359" s="64" t="s">
        <v>60</v>
      </c>
      <c r="AG1359" s="64"/>
      <c r="AH1359" s="64" t="s">
        <v>519</v>
      </c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6"/>
      <c r="AX1359" s="64"/>
    </row>
    <row r="1360" spans="1:50" x14ac:dyDescent="0.25">
      <c r="A1360" s="74" t="s">
        <v>1236</v>
      </c>
      <c r="B1360" s="64"/>
      <c r="C1360" s="65" t="s">
        <v>1237</v>
      </c>
      <c r="D1360" s="64" t="s">
        <v>1238</v>
      </c>
      <c r="E1360" s="64"/>
      <c r="F1360" s="64" t="s">
        <v>97</v>
      </c>
      <c r="G1360" s="64" t="s">
        <v>55</v>
      </c>
      <c r="H1360" s="64"/>
      <c r="I1360" s="64"/>
      <c r="J1360" s="64"/>
      <c r="K1360" s="64"/>
      <c r="L1360" s="64"/>
      <c r="M1360" s="64" t="s">
        <v>66</v>
      </c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 t="s">
        <v>19</v>
      </c>
      <c r="Z1360" s="64"/>
      <c r="AA1360" s="64" t="s">
        <v>59</v>
      </c>
      <c r="AB1360" s="64"/>
      <c r="AC1360" s="64" t="s">
        <v>19</v>
      </c>
      <c r="AD1360" s="64" t="s">
        <v>19</v>
      </c>
      <c r="AE1360" s="64" t="s">
        <v>19</v>
      </c>
      <c r="AF1360" s="64" t="s">
        <v>60</v>
      </c>
      <c r="AG1360" s="64"/>
      <c r="AH1360" s="64" t="s">
        <v>519</v>
      </c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</row>
    <row r="1361" spans="1:50" x14ac:dyDescent="0.25">
      <c r="A1361" s="74" t="s">
        <v>1239</v>
      </c>
      <c r="B1361" s="64"/>
      <c r="C1361" s="65" t="s">
        <v>1240</v>
      </c>
      <c r="D1361" s="64" t="s">
        <v>594</v>
      </c>
      <c r="E1361" s="64"/>
      <c r="F1361" s="64" t="s">
        <v>97</v>
      </c>
      <c r="G1361" s="64" t="s">
        <v>55</v>
      </c>
      <c r="H1361" s="64"/>
      <c r="I1361" s="64"/>
      <c r="J1361" s="64"/>
      <c r="K1361" s="64"/>
      <c r="L1361" s="64"/>
      <c r="M1361" s="64" t="s">
        <v>66</v>
      </c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 t="s">
        <v>19</v>
      </c>
      <c r="Z1361" s="64"/>
      <c r="AA1361" s="64" t="s">
        <v>59</v>
      </c>
      <c r="AB1361" s="64"/>
      <c r="AC1361" s="64" t="s">
        <v>19</v>
      </c>
      <c r="AD1361" s="64" t="s">
        <v>19</v>
      </c>
      <c r="AE1361" s="64" t="s">
        <v>19</v>
      </c>
      <c r="AF1361" s="64" t="s">
        <v>60</v>
      </c>
      <c r="AG1361" s="64"/>
      <c r="AH1361" s="64" t="s">
        <v>519</v>
      </c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</row>
    <row r="1362" spans="1:50" x14ac:dyDescent="0.25">
      <c r="A1362" s="74" t="s">
        <v>1241</v>
      </c>
      <c r="B1362" s="64"/>
      <c r="C1362" s="65" t="s">
        <v>1242</v>
      </c>
      <c r="D1362" s="64" t="s">
        <v>830</v>
      </c>
      <c r="E1362" s="64"/>
      <c r="F1362" s="64" t="s">
        <v>1181</v>
      </c>
      <c r="G1362" s="64" t="s">
        <v>55</v>
      </c>
      <c r="H1362" s="64"/>
      <c r="I1362" s="64"/>
      <c r="J1362" s="64"/>
      <c r="K1362" s="64"/>
      <c r="L1362" s="64"/>
      <c r="M1362" s="64" t="s">
        <v>66</v>
      </c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 t="s">
        <v>19</v>
      </c>
      <c r="Z1362" s="64"/>
      <c r="AA1362" s="64" t="s">
        <v>59</v>
      </c>
      <c r="AB1362" s="64"/>
      <c r="AC1362" s="64" t="s">
        <v>19</v>
      </c>
      <c r="AD1362" s="64" t="s">
        <v>19</v>
      </c>
      <c r="AE1362" s="64" t="s">
        <v>19</v>
      </c>
      <c r="AF1362" s="64" t="s">
        <v>60</v>
      </c>
      <c r="AG1362" s="64"/>
      <c r="AH1362" s="64" t="s">
        <v>519</v>
      </c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</row>
    <row r="1363" spans="1:50" x14ac:dyDescent="0.25">
      <c r="A1363" s="74" t="s">
        <v>1243</v>
      </c>
      <c r="B1363" s="64"/>
      <c r="C1363" s="65" t="s">
        <v>1244</v>
      </c>
      <c r="D1363" s="64" t="s">
        <v>1245</v>
      </c>
      <c r="E1363" s="64"/>
      <c r="F1363" s="64" t="s">
        <v>141</v>
      </c>
      <c r="G1363" s="64" t="s">
        <v>55</v>
      </c>
      <c r="H1363" s="64"/>
      <c r="I1363" s="64"/>
      <c r="J1363" s="64"/>
      <c r="K1363" s="64"/>
      <c r="L1363" s="64"/>
      <c r="M1363" s="64" t="s">
        <v>66</v>
      </c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 t="s">
        <v>19</v>
      </c>
      <c r="Z1363" s="64"/>
      <c r="AA1363" s="64" t="s">
        <v>59</v>
      </c>
      <c r="AB1363" s="64"/>
      <c r="AC1363" s="64" t="s">
        <v>19</v>
      </c>
      <c r="AD1363" s="64" t="s">
        <v>19</v>
      </c>
      <c r="AE1363" s="64" t="s">
        <v>19</v>
      </c>
      <c r="AF1363" s="64" t="s">
        <v>60</v>
      </c>
      <c r="AG1363" s="64"/>
      <c r="AH1363" s="64" t="s">
        <v>519</v>
      </c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6"/>
      <c r="AX1363" s="64"/>
    </row>
    <row r="1364" spans="1:50" x14ac:dyDescent="0.25">
      <c r="A1364" s="74" t="s">
        <v>1246</v>
      </c>
      <c r="B1364" s="64"/>
      <c r="C1364" s="65" t="s">
        <v>1247</v>
      </c>
      <c r="D1364" s="64" t="s">
        <v>1248</v>
      </c>
      <c r="E1364" s="64"/>
      <c r="F1364" s="64" t="s">
        <v>141</v>
      </c>
      <c r="G1364" s="64" t="s">
        <v>55</v>
      </c>
      <c r="H1364" s="64"/>
      <c r="I1364" s="64"/>
      <c r="J1364" s="64"/>
      <c r="K1364" s="64"/>
      <c r="L1364" s="64"/>
      <c r="M1364" s="64" t="s">
        <v>66</v>
      </c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 t="s">
        <v>19</v>
      </c>
      <c r="Z1364" s="64"/>
      <c r="AA1364" s="64" t="s">
        <v>59</v>
      </c>
      <c r="AB1364" s="64"/>
      <c r="AC1364" s="64" t="s">
        <v>19</v>
      </c>
      <c r="AD1364" s="64" t="s">
        <v>19</v>
      </c>
      <c r="AE1364" s="64" t="s">
        <v>19</v>
      </c>
      <c r="AF1364" s="64" t="s">
        <v>60</v>
      </c>
      <c r="AG1364" s="64"/>
      <c r="AH1364" s="64" t="s">
        <v>519</v>
      </c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</row>
    <row r="1365" spans="1:50" x14ac:dyDescent="0.25">
      <c r="A1365" s="74" t="s">
        <v>1249</v>
      </c>
      <c r="B1365" s="64"/>
      <c r="C1365" s="65" t="s">
        <v>1250</v>
      </c>
      <c r="D1365" s="64" t="s">
        <v>1251</v>
      </c>
      <c r="E1365" s="64"/>
      <c r="F1365" s="64" t="s">
        <v>210</v>
      </c>
      <c r="G1365" s="64" t="s">
        <v>55</v>
      </c>
      <c r="H1365" s="64"/>
      <c r="I1365" s="64"/>
      <c r="J1365" s="64"/>
      <c r="K1365" s="64"/>
      <c r="L1365" s="64"/>
      <c r="M1365" s="64" t="s">
        <v>66</v>
      </c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 t="s">
        <v>19</v>
      </c>
      <c r="Z1365" s="64"/>
      <c r="AA1365" s="64" t="s">
        <v>59</v>
      </c>
      <c r="AB1365" s="64"/>
      <c r="AC1365" s="64" t="s">
        <v>19</v>
      </c>
      <c r="AD1365" s="64" t="s">
        <v>19</v>
      </c>
      <c r="AE1365" s="64" t="s">
        <v>19</v>
      </c>
      <c r="AF1365" s="64" t="s">
        <v>60</v>
      </c>
      <c r="AG1365" s="64"/>
      <c r="AH1365" s="64" t="s">
        <v>519</v>
      </c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5"/>
      <c r="AX1365" s="64"/>
    </row>
    <row r="1366" spans="1:50" x14ac:dyDescent="0.25">
      <c r="A1366" s="74" t="s">
        <v>1252</v>
      </c>
      <c r="B1366" s="64"/>
      <c r="C1366" s="65" t="s">
        <v>1253</v>
      </c>
      <c r="D1366" s="64" t="s">
        <v>1245</v>
      </c>
      <c r="E1366" s="64"/>
      <c r="F1366" s="64" t="s">
        <v>193</v>
      </c>
      <c r="G1366" s="64" t="s">
        <v>55</v>
      </c>
      <c r="H1366" s="64"/>
      <c r="I1366" s="64"/>
      <c r="J1366" s="64"/>
      <c r="K1366" s="64"/>
      <c r="L1366" s="64"/>
      <c r="M1366" s="64" t="s">
        <v>66</v>
      </c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 t="s">
        <v>19</v>
      </c>
      <c r="Z1366" s="64"/>
      <c r="AA1366" s="64" t="s">
        <v>59</v>
      </c>
      <c r="AB1366" s="64"/>
      <c r="AC1366" s="64" t="s">
        <v>19</v>
      </c>
      <c r="AD1366" s="64" t="s">
        <v>19</v>
      </c>
      <c r="AE1366" s="64" t="s">
        <v>19</v>
      </c>
      <c r="AF1366" s="64" t="s">
        <v>60</v>
      </c>
      <c r="AG1366" s="64"/>
      <c r="AH1366" s="64" t="s">
        <v>519</v>
      </c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6"/>
      <c r="AX1366" s="64"/>
    </row>
    <row r="1367" spans="1:50" x14ac:dyDescent="0.25">
      <c r="A1367" s="74" t="s">
        <v>1254</v>
      </c>
      <c r="B1367" s="64"/>
      <c r="C1367" s="65" t="s">
        <v>1255</v>
      </c>
      <c r="D1367" s="64" t="s">
        <v>1248</v>
      </c>
      <c r="E1367" s="64"/>
      <c r="F1367" s="64" t="s">
        <v>193</v>
      </c>
      <c r="G1367" s="64" t="s">
        <v>55</v>
      </c>
      <c r="H1367" s="64"/>
      <c r="I1367" s="64"/>
      <c r="J1367" s="64"/>
      <c r="K1367" s="64"/>
      <c r="L1367" s="64"/>
      <c r="M1367" s="64" t="s">
        <v>66</v>
      </c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 t="s">
        <v>19</v>
      </c>
      <c r="Z1367" s="64"/>
      <c r="AA1367" s="64" t="s">
        <v>59</v>
      </c>
      <c r="AB1367" s="64"/>
      <c r="AC1367" s="64" t="s">
        <v>19</v>
      </c>
      <c r="AD1367" s="64" t="s">
        <v>19</v>
      </c>
      <c r="AE1367" s="64" t="s">
        <v>19</v>
      </c>
      <c r="AF1367" s="64" t="s">
        <v>60</v>
      </c>
      <c r="AG1367" s="64"/>
      <c r="AH1367" s="64" t="s">
        <v>519</v>
      </c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</row>
    <row r="1368" spans="1:50" x14ac:dyDescent="0.25">
      <c r="A1368" s="74" t="s">
        <v>1256</v>
      </c>
      <c r="B1368" s="64"/>
      <c r="C1368" s="65" t="s">
        <v>1257</v>
      </c>
      <c r="D1368" s="64" t="s">
        <v>80</v>
      </c>
      <c r="E1368" s="64"/>
      <c r="F1368" s="64" t="s">
        <v>210</v>
      </c>
      <c r="G1368" s="64" t="s">
        <v>55</v>
      </c>
      <c r="H1368" s="64"/>
      <c r="I1368" s="64"/>
      <c r="J1368" s="64"/>
      <c r="K1368" s="64"/>
      <c r="L1368" s="64"/>
      <c r="M1368" s="64" t="s">
        <v>57</v>
      </c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 t="s">
        <v>19</v>
      </c>
      <c r="Z1368" s="64"/>
      <c r="AA1368" s="64" t="s">
        <v>59</v>
      </c>
      <c r="AB1368" s="64"/>
      <c r="AC1368" s="64" t="s">
        <v>19</v>
      </c>
      <c r="AD1368" s="64" t="s">
        <v>19</v>
      </c>
      <c r="AE1368" s="64" t="s">
        <v>19</v>
      </c>
      <c r="AF1368" s="64" t="s">
        <v>60</v>
      </c>
      <c r="AG1368" s="64"/>
      <c r="AH1368" s="64" t="s">
        <v>519</v>
      </c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</row>
    <row r="1369" spans="1:50" x14ac:dyDescent="0.25">
      <c r="A1369" s="74" t="s">
        <v>1258</v>
      </c>
      <c r="B1369" s="64"/>
      <c r="C1369" s="65" t="s">
        <v>1259</v>
      </c>
      <c r="D1369" s="64" t="s">
        <v>345</v>
      </c>
      <c r="E1369" s="64"/>
      <c r="F1369" s="64" t="s">
        <v>210</v>
      </c>
      <c r="G1369" s="64" t="s">
        <v>55</v>
      </c>
      <c r="H1369" s="64"/>
      <c r="I1369" s="64"/>
      <c r="J1369" s="64"/>
      <c r="K1369" s="64"/>
      <c r="L1369" s="64"/>
      <c r="M1369" s="64" t="s">
        <v>66</v>
      </c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 t="s">
        <v>19</v>
      </c>
      <c r="Z1369" s="64"/>
      <c r="AA1369" s="64" t="s">
        <v>59</v>
      </c>
      <c r="AB1369" s="64"/>
      <c r="AC1369" s="64" t="s">
        <v>19</v>
      </c>
      <c r="AD1369" s="64" t="s">
        <v>19</v>
      </c>
      <c r="AE1369" s="64" t="s">
        <v>19</v>
      </c>
      <c r="AF1369" s="64" t="s">
        <v>60</v>
      </c>
      <c r="AG1369" s="64"/>
      <c r="AH1369" s="64" t="s">
        <v>519</v>
      </c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5"/>
      <c r="AX1369" s="64"/>
    </row>
    <row r="1370" spans="1:50" x14ac:dyDescent="0.25">
      <c r="A1370" s="74" t="s">
        <v>1260</v>
      </c>
      <c r="B1370" s="64"/>
      <c r="C1370" s="65" t="s">
        <v>1261</v>
      </c>
      <c r="D1370" s="64" t="s">
        <v>19</v>
      </c>
      <c r="E1370" s="64"/>
      <c r="F1370" s="64" t="s">
        <v>210</v>
      </c>
      <c r="G1370" s="64" t="s">
        <v>55</v>
      </c>
      <c r="H1370" s="64"/>
      <c r="I1370" s="64"/>
      <c r="J1370" s="64"/>
      <c r="K1370" s="64"/>
      <c r="L1370" s="64"/>
      <c r="M1370" s="64" t="s">
        <v>66</v>
      </c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 t="s">
        <v>19</v>
      </c>
      <c r="Z1370" s="64"/>
      <c r="AA1370" s="64" t="s">
        <v>59</v>
      </c>
      <c r="AB1370" s="64"/>
      <c r="AC1370" s="64" t="s">
        <v>19</v>
      </c>
      <c r="AD1370" s="64" t="s">
        <v>19</v>
      </c>
      <c r="AE1370" s="64" t="s">
        <v>19</v>
      </c>
      <c r="AF1370" s="64" t="s">
        <v>60</v>
      </c>
      <c r="AG1370" s="64"/>
      <c r="AH1370" s="64" t="s">
        <v>519</v>
      </c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</row>
    <row r="1371" spans="1:50" x14ac:dyDescent="0.25">
      <c r="A1371" s="74" t="s">
        <v>1262</v>
      </c>
      <c r="B1371" s="64"/>
      <c r="C1371" s="65" t="s">
        <v>1263</v>
      </c>
      <c r="D1371" s="64" t="s">
        <v>1264</v>
      </c>
      <c r="E1371" s="64"/>
      <c r="F1371" s="64" t="s">
        <v>210</v>
      </c>
      <c r="G1371" s="64" t="s">
        <v>55</v>
      </c>
      <c r="H1371" s="64"/>
      <c r="I1371" s="64"/>
      <c r="J1371" s="64"/>
      <c r="K1371" s="64"/>
      <c r="L1371" s="64"/>
      <c r="M1371" s="64" t="s">
        <v>66</v>
      </c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 t="s">
        <v>19</v>
      </c>
      <c r="Z1371" s="64"/>
      <c r="AA1371" s="64" t="s">
        <v>59</v>
      </c>
      <c r="AB1371" s="64"/>
      <c r="AC1371" s="64" t="s">
        <v>19</v>
      </c>
      <c r="AD1371" s="64" t="s">
        <v>19</v>
      </c>
      <c r="AE1371" s="64" t="s">
        <v>19</v>
      </c>
      <c r="AF1371" s="64" t="s">
        <v>60</v>
      </c>
      <c r="AG1371" s="64"/>
      <c r="AH1371" s="64" t="s">
        <v>519</v>
      </c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</row>
    <row r="1372" spans="1:50" x14ac:dyDescent="0.25">
      <c r="A1372" s="74" t="s">
        <v>1265</v>
      </c>
      <c r="B1372" s="64"/>
      <c r="C1372" s="65" t="s">
        <v>1266</v>
      </c>
      <c r="D1372" s="64" t="s">
        <v>1267</v>
      </c>
      <c r="E1372" s="64"/>
      <c r="F1372" s="64" t="s">
        <v>210</v>
      </c>
      <c r="G1372" s="64" t="s">
        <v>55</v>
      </c>
      <c r="H1372" s="64"/>
      <c r="I1372" s="64"/>
      <c r="J1372" s="64"/>
      <c r="K1372" s="64"/>
      <c r="L1372" s="64"/>
      <c r="M1372" s="64" t="s">
        <v>66</v>
      </c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 t="s">
        <v>19</v>
      </c>
      <c r="Z1372" s="64"/>
      <c r="AA1372" s="64" t="s">
        <v>59</v>
      </c>
      <c r="AB1372" s="64"/>
      <c r="AC1372" s="64" t="s">
        <v>19</v>
      </c>
      <c r="AD1372" s="64" t="s">
        <v>19</v>
      </c>
      <c r="AE1372" s="64" t="s">
        <v>19</v>
      </c>
      <c r="AF1372" s="64" t="s">
        <v>60</v>
      </c>
      <c r="AG1372" s="64"/>
      <c r="AH1372" s="64" t="s">
        <v>519</v>
      </c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</row>
    <row r="1373" spans="1:50" x14ac:dyDescent="0.25">
      <c r="A1373" s="74" t="s">
        <v>1268</v>
      </c>
      <c r="B1373" s="64"/>
      <c r="C1373" s="65" t="s">
        <v>1269</v>
      </c>
      <c r="D1373" s="64" t="s">
        <v>1151</v>
      </c>
      <c r="E1373" s="64"/>
      <c r="F1373" s="64" t="s">
        <v>141</v>
      </c>
      <c r="G1373" s="64" t="s">
        <v>55</v>
      </c>
      <c r="H1373" s="64"/>
      <c r="I1373" s="64"/>
      <c r="J1373" s="64"/>
      <c r="K1373" s="64"/>
      <c r="L1373" s="64"/>
      <c r="M1373" s="64" t="s">
        <v>66</v>
      </c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 t="s">
        <v>19</v>
      </c>
      <c r="Z1373" s="64"/>
      <c r="AA1373" s="64" t="s">
        <v>59</v>
      </c>
      <c r="AB1373" s="64"/>
      <c r="AC1373" s="64" t="s">
        <v>19</v>
      </c>
      <c r="AD1373" s="64" t="s">
        <v>19</v>
      </c>
      <c r="AE1373" s="64" t="s">
        <v>19</v>
      </c>
      <c r="AF1373" s="64" t="s">
        <v>60</v>
      </c>
      <c r="AG1373" s="64"/>
      <c r="AH1373" s="64" t="s">
        <v>519</v>
      </c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</row>
    <row r="1374" spans="1:50" x14ac:dyDescent="0.25">
      <c r="A1374" s="74" t="s">
        <v>1270</v>
      </c>
      <c r="B1374" s="64"/>
      <c r="C1374" s="65" t="s">
        <v>1271</v>
      </c>
      <c r="D1374" s="64" t="s">
        <v>1272</v>
      </c>
      <c r="E1374" s="64"/>
      <c r="F1374" s="64" t="s">
        <v>1181</v>
      </c>
      <c r="G1374" s="64" t="s">
        <v>55</v>
      </c>
      <c r="H1374" s="64"/>
      <c r="I1374" s="64"/>
      <c r="J1374" s="64"/>
      <c r="K1374" s="64"/>
      <c r="L1374" s="64"/>
      <c r="M1374" s="64" t="s">
        <v>57</v>
      </c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 t="s">
        <v>19</v>
      </c>
      <c r="Z1374" s="64"/>
      <c r="AA1374" s="64" t="s">
        <v>59</v>
      </c>
      <c r="AB1374" s="64"/>
      <c r="AC1374" s="64" t="s">
        <v>19</v>
      </c>
      <c r="AD1374" s="64" t="s">
        <v>19</v>
      </c>
      <c r="AE1374" s="64" t="s">
        <v>19</v>
      </c>
      <c r="AF1374" s="64" t="s">
        <v>60</v>
      </c>
      <c r="AG1374" s="64"/>
      <c r="AH1374" s="64" t="s">
        <v>519</v>
      </c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</row>
    <row r="1375" spans="1:50" x14ac:dyDescent="0.25">
      <c r="A1375" s="74" t="s">
        <v>1273</v>
      </c>
      <c r="B1375" s="64"/>
      <c r="C1375" s="65" t="s">
        <v>1274</v>
      </c>
      <c r="D1375" s="64" t="s">
        <v>1275</v>
      </c>
      <c r="E1375" s="64"/>
      <c r="F1375" s="64" t="s">
        <v>97</v>
      </c>
      <c r="G1375" s="64" t="s">
        <v>55</v>
      </c>
      <c r="H1375" s="64"/>
      <c r="I1375" s="64"/>
      <c r="J1375" s="64"/>
      <c r="K1375" s="64"/>
      <c r="L1375" s="64"/>
      <c r="M1375" s="64" t="s">
        <v>66</v>
      </c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 t="s">
        <v>19</v>
      </c>
      <c r="Z1375" s="64"/>
      <c r="AA1375" s="64" t="s">
        <v>59</v>
      </c>
      <c r="AB1375" s="64"/>
      <c r="AC1375" s="64" t="s">
        <v>19</v>
      </c>
      <c r="AD1375" s="64" t="s">
        <v>19</v>
      </c>
      <c r="AE1375" s="64" t="s">
        <v>19</v>
      </c>
      <c r="AF1375" s="64" t="s">
        <v>60</v>
      </c>
      <c r="AG1375" s="64"/>
      <c r="AH1375" s="64" t="s">
        <v>519</v>
      </c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</row>
    <row r="1376" spans="1:50" x14ac:dyDescent="0.25">
      <c r="A1376" s="73" t="s">
        <v>1771</v>
      </c>
      <c r="B1376" s="64"/>
      <c r="C1376" s="65" t="s">
        <v>1276</v>
      </c>
      <c r="D1376" s="64" t="s">
        <v>1191</v>
      </c>
      <c r="E1376" s="64"/>
      <c r="F1376" s="64" t="s">
        <v>97</v>
      </c>
      <c r="G1376" s="64" t="s">
        <v>55</v>
      </c>
      <c r="H1376" s="64"/>
      <c r="I1376" s="64"/>
      <c r="J1376" s="64"/>
      <c r="K1376" s="64"/>
      <c r="L1376" s="64"/>
      <c r="M1376" s="64" t="s">
        <v>66</v>
      </c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 t="s">
        <v>19</v>
      </c>
      <c r="Z1376" s="64"/>
      <c r="AA1376" s="64" t="s">
        <v>59</v>
      </c>
      <c r="AB1376" s="64"/>
      <c r="AC1376" s="64" t="s">
        <v>19</v>
      </c>
      <c r="AD1376" s="64" t="s">
        <v>19</v>
      </c>
      <c r="AE1376" s="64" t="s">
        <v>19</v>
      </c>
      <c r="AF1376" s="64" t="s">
        <v>60</v>
      </c>
      <c r="AG1376" s="64"/>
      <c r="AH1376" s="64" t="s">
        <v>519</v>
      </c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5"/>
      <c r="AX1376" s="64"/>
    </row>
    <row r="1377" spans="1:50" x14ac:dyDescent="0.25">
      <c r="A1377" s="73" t="s">
        <v>1772</v>
      </c>
      <c r="B1377" s="64"/>
      <c r="C1377" s="65" t="s">
        <v>1277</v>
      </c>
      <c r="D1377" s="64" t="s">
        <v>562</v>
      </c>
      <c r="E1377" s="64"/>
      <c r="F1377" s="64" t="s">
        <v>1181</v>
      </c>
      <c r="G1377" s="64" t="s">
        <v>55</v>
      </c>
      <c r="H1377" s="64"/>
      <c r="I1377" s="64"/>
      <c r="J1377" s="64"/>
      <c r="K1377" s="64"/>
      <c r="L1377" s="64"/>
      <c r="M1377" s="64" t="s">
        <v>66</v>
      </c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 t="s">
        <v>19</v>
      </c>
      <c r="Z1377" s="64"/>
      <c r="AA1377" s="64" t="s">
        <v>59</v>
      </c>
      <c r="AB1377" s="64"/>
      <c r="AC1377" s="64" t="s">
        <v>19</v>
      </c>
      <c r="AD1377" s="64" t="s">
        <v>19</v>
      </c>
      <c r="AE1377" s="64" t="s">
        <v>19</v>
      </c>
      <c r="AF1377" s="64" t="s">
        <v>60</v>
      </c>
      <c r="AG1377" s="64"/>
      <c r="AH1377" s="64" t="s">
        <v>519</v>
      </c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5"/>
      <c r="AX1377" s="64"/>
    </row>
    <row r="1378" spans="1:50" x14ac:dyDescent="0.25">
      <c r="A1378" s="73" t="s">
        <v>1773</v>
      </c>
      <c r="B1378" s="64"/>
      <c r="C1378" s="65" t="s">
        <v>1278</v>
      </c>
      <c r="D1378" s="64" t="s">
        <v>1279</v>
      </c>
      <c r="E1378" s="64"/>
      <c r="F1378" s="64" t="s">
        <v>210</v>
      </c>
      <c r="G1378" s="64" t="s">
        <v>55</v>
      </c>
      <c r="H1378" s="64"/>
      <c r="I1378" s="64"/>
      <c r="J1378" s="64"/>
      <c r="K1378" s="64"/>
      <c r="L1378" s="64"/>
      <c r="M1378" s="64" t="s">
        <v>66</v>
      </c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 t="s">
        <v>19</v>
      </c>
      <c r="Z1378" s="64"/>
      <c r="AA1378" s="64" t="s">
        <v>59</v>
      </c>
      <c r="AB1378" s="64"/>
      <c r="AC1378" s="64" t="s">
        <v>19</v>
      </c>
      <c r="AD1378" s="64" t="s">
        <v>19</v>
      </c>
      <c r="AE1378" s="64" t="s">
        <v>19</v>
      </c>
      <c r="AF1378" s="64" t="s">
        <v>60</v>
      </c>
      <c r="AG1378" s="64"/>
      <c r="AH1378" s="64" t="s">
        <v>519</v>
      </c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6"/>
      <c r="AX1378" s="64"/>
    </row>
    <row r="1379" spans="1:50" x14ac:dyDescent="0.25">
      <c r="A1379" s="74" t="s">
        <v>1280</v>
      </c>
      <c r="B1379" s="64"/>
      <c r="C1379" s="65" t="s">
        <v>1281</v>
      </c>
      <c r="D1379" s="64" t="s">
        <v>135</v>
      </c>
      <c r="E1379" s="64"/>
      <c r="F1379" s="64" t="s">
        <v>210</v>
      </c>
      <c r="G1379" s="64" t="s">
        <v>55</v>
      </c>
      <c r="H1379" s="64"/>
      <c r="I1379" s="64"/>
      <c r="J1379" s="64"/>
      <c r="K1379" s="64"/>
      <c r="L1379" s="64"/>
      <c r="M1379" s="64" t="s">
        <v>66</v>
      </c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 t="s">
        <v>19</v>
      </c>
      <c r="Z1379" s="64"/>
      <c r="AA1379" s="64" t="s">
        <v>59</v>
      </c>
      <c r="AB1379" s="64"/>
      <c r="AC1379" s="64" t="s">
        <v>19</v>
      </c>
      <c r="AD1379" s="64" t="s">
        <v>19</v>
      </c>
      <c r="AE1379" s="64" t="s">
        <v>19</v>
      </c>
      <c r="AF1379" s="64" t="s">
        <v>60</v>
      </c>
      <c r="AG1379" s="64"/>
      <c r="AH1379" s="64" t="s">
        <v>519</v>
      </c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</row>
    <row r="1380" spans="1:50" x14ac:dyDescent="0.25">
      <c r="A1380" s="74" t="s">
        <v>1282</v>
      </c>
      <c r="B1380" s="64"/>
      <c r="C1380" s="65" t="s">
        <v>1283</v>
      </c>
      <c r="D1380" s="64" t="s">
        <v>1284</v>
      </c>
      <c r="E1380" s="64"/>
      <c r="F1380" s="64" t="s">
        <v>210</v>
      </c>
      <c r="G1380" s="64" t="s">
        <v>55</v>
      </c>
      <c r="H1380" s="64"/>
      <c r="I1380" s="64"/>
      <c r="J1380" s="64"/>
      <c r="K1380" s="64"/>
      <c r="L1380" s="64"/>
      <c r="M1380" s="64" t="s">
        <v>66</v>
      </c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 t="s">
        <v>19</v>
      </c>
      <c r="Z1380" s="64"/>
      <c r="AA1380" s="64" t="s">
        <v>59</v>
      </c>
      <c r="AB1380" s="64"/>
      <c r="AC1380" s="64" t="s">
        <v>19</v>
      </c>
      <c r="AD1380" s="64" t="s">
        <v>19</v>
      </c>
      <c r="AE1380" s="64" t="s">
        <v>19</v>
      </c>
      <c r="AF1380" s="64" t="s">
        <v>60</v>
      </c>
      <c r="AG1380" s="64"/>
      <c r="AH1380" s="64" t="s">
        <v>519</v>
      </c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</row>
    <row r="1381" spans="1:50" x14ac:dyDescent="0.25">
      <c r="A1381" s="73" t="s">
        <v>1774</v>
      </c>
      <c r="B1381" s="64"/>
      <c r="C1381" s="65" t="s">
        <v>1285</v>
      </c>
      <c r="D1381" s="64" t="s">
        <v>1286</v>
      </c>
      <c r="E1381" s="64"/>
      <c r="F1381" s="64" t="s">
        <v>210</v>
      </c>
      <c r="G1381" s="64" t="s">
        <v>55</v>
      </c>
      <c r="H1381" s="64"/>
      <c r="I1381" s="64"/>
      <c r="J1381" s="64"/>
      <c r="K1381" s="64"/>
      <c r="L1381" s="64"/>
      <c r="M1381" s="64" t="s">
        <v>66</v>
      </c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 t="s">
        <v>19</v>
      </c>
      <c r="Z1381" s="64"/>
      <c r="AA1381" s="64" t="s">
        <v>59</v>
      </c>
      <c r="AB1381" s="64"/>
      <c r="AC1381" s="64" t="s">
        <v>19</v>
      </c>
      <c r="AD1381" s="64" t="s">
        <v>19</v>
      </c>
      <c r="AE1381" s="64" t="s">
        <v>19</v>
      </c>
      <c r="AF1381" s="64" t="s">
        <v>60</v>
      </c>
      <c r="AG1381" s="64"/>
      <c r="AH1381" s="64" t="s">
        <v>519</v>
      </c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</row>
    <row r="1382" spans="1:50" x14ac:dyDescent="0.25">
      <c r="A1382" s="73" t="s">
        <v>1775</v>
      </c>
      <c r="B1382" s="64"/>
      <c r="C1382" s="65" t="s">
        <v>1287</v>
      </c>
      <c r="D1382" s="64" t="s">
        <v>1288</v>
      </c>
      <c r="E1382" s="64"/>
      <c r="F1382" s="64" t="s">
        <v>210</v>
      </c>
      <c r="G1382" s="64" t="s">
        <v>55</v>
      </c>
      <c r="H1382" s="64"/>
      <c r="I1382" s="64"/>
      <c r="J1382" s="64"/>
      <c r="K1382" s="64"/>
      <c r="L1382" s="64"/>
      <c r="M1382" s="64" t="s">
        <v>66</v>
      </c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 t="s">
        <v>19</v>
      </c>
      <c r="Z1382" s="64"/>
      <c r="AA1382" s="64" t="s">
        <v>59</v>
      </c>
      <c r="AB1382" s="64"/>
      <c r="AC1382" s="64" t="s">
        <v>19</v>
      </c>
      <c r="AD1382" s="64" t="s">
        <v>19</v>
      </c>
      <c r="AE1382" s="64" t="s">
        <v>19</v>
      </c>
      <c r="AF1382" s="64" t="s">
        <v>60</v>
      </c>
      <c r="AG1382" s="64"/>
      <c r="AH1382" s="64" t="s">
        <v>519</v>
      </c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</row>
    <row r="1383" spans="1:50" x14ac:dyDescent="0.25">
      <c r="A1383" s="73" t="s">
        <v>1776</v>
      </c>
      <c r="B1383" s="64"/>
      <c r="C1383" s="65" t="s">
        <v>1289</v>
      </c>
      <c r="D1383" s="64" t="s">
        <v>983</v>
      </c>
      <c r="E1383" s="64"/>
      <c r="F1383" s="64" t="s">
        <v>141</v>
      </c>
      <c r="G1383" s="64" t="s">
        <v>55</v>
      </c>
      <c r="H1383" s="64"/>
      <c r="I1383" s="64"/>
      <c r="J1383" s="64"/>
      <c r="K1383" s="64"/>
      <c r="L1383" s="64"/>
      <c r="M1383" s="64" t="s">
        <v>66</v>
      </c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 t="s">
        <v>19</v>
      </c>
      <c r="Z1383" s="64"/>
      <c r="AA1383" s="64" t="s">
        <v>59</v>
      </c>
      <c r="AB1383" s="64"/>
      <c r="AC1383" s="64" t="s">
        <v>19</v>
      </c>
      <c r="AD1383" s="64" t="s">
        <v>19</v>
      </c>
      <c r="AE1383" s="64" t="s">
        <v>19</v>
      </c>
      <c r="AF1383" s="64" t="s">
        <v>60</v>
      </c>
      <c r="AG1383" s="64"/>
      <c r="AH1383" s="64" t="s">
        <v>519</v>
      </c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</row>
    <row r="1384" spans="1:50" x14ac:dyDescent="0.25">
      <c r="A1384" s="73" t="s">
        <v>1777</v>
      </c>
      <c r="B1384" s="64"/>
      <c r="C1384" s="65" t="s">
        <v>1290</v>
      </c>
      <c r="D1384" s="64" t="s">
        <v>1291</v>
      </c>
      <c r="E1384" s="64"/>
      <c r="F1384" s="64" t="s">
        <v>1181</v>
      </c>
      <c r="G1384" s="64" t="s">
        <v>55</v>
      </c>
      <c r="H1384" s="64"/>
      <c r="I1384" s="64"/>
      <c r="J1384" s="64"/>
      <c r="K1384" s="64"/>
      <c r="L1384" s="64"/>
      <c r="M1384" s="64" t="s">
        <v>66</v>
      </c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 t="s">
        <v>19</v>
      </c>
      <c r="Z1384" s="64"/>
      <c r="AA1384" s="64" t="s">
        <v>59</v>
      </c>
      <c r="AB1384" s="64"/>
      <c r="AC1384" s="64" t="s">
        <v>19</v>
      </c>
      <c r="AD1384" s="64" t="s">
        <v>19</v>
      </c>
      <c r="AE1384" s="64" t="s">
        <v>19</v>
      </c>
      <c r="AF1384" s="64" t="s">
        <v>60</v>
      </c>
      <c r="AG1384" s="64"/>
      <c r="AH1384" s="64" t="s">
        <v>519</v>
      </c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</row>
    <row r="1385" spans="1:50" x14ac:dyDescent="0.25">
      <c r="A1385" s="74" t="s">
        <v>1292</v>
      </c>
      <c r="B1385" s="64"/>
      <c r="C1385" s="65" t="s">
        <v>1293</v>
      </c>
      <c r="D1385" s="64" t="s">
        <v>594</v>
      </c>
      <c r="E1385" s="64"/>
      <c r="F1385" s="64" t="s">
        <v>141</v>
      </c>
      <c r="G1385" s="64" t="s">
        <v>55</v>
      </c>
      <c r="H1385" s="64"/>
      <c r="I1385" s="64"/>
      <c r="J1385" s="64"/>
      <c r="K1385" s="64"/>
      <c r="L1385" s="64"/>
      <c r="M1385" s="64" t="s">
        <v>66</v>
      </c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 t="s">
        <v>19</v>
      </c>
      <c r="Z1385" s="64"/>
      <c r="AA1385" s="64" t="s">
        <v>59</v>
      </c>
      <c r="AB1385" s="64"/>
      <c r="AC1385" s="64" t="s">
        <v>19</v>
      </c>
      <c r="AD1385" s="64" t="s">
        <v>19</v>
      </c>
      <c r="AE1385" s="64" t="s">
        <v>19</v>
      </c>
      <c r="AF1385" s="64" t="s">
        <v>60</v>
      </c>
      <c r="AG1385" s="64"/>
      <c r="AH1385" s="64" t="s">
        <v>519</v>
      </c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</row>
    <row r="1386" spans="1:50" x14ac:dyDescent="0.25">
      <c r="A1386" s="73" t="s">
        <v>1778</v>
      </c>
      <c r="B1386" s="64"/>
      <c r="C1386" s="65" t="s">
        <v>1294</v>
      </c>
      <c r="D1386" s="64" t="s">
        <v>1295</v>
      </c>
      <c r="E1386" s="64"/>
      <c r="F1386" s="64" t="s">
        <v>97</v>
      </c>
      <c r="G1386" s="64" t="s">
        <v>55</v>
      </c>
      <c r="H1386" s="64"/>
      <c r="I1386" s="64"/>
      <c r="J1386" s="64"/>
      <c r="K1386" s="64"/>
      <c r="L1386" s="64"/>
      <c r="M1386" s="64" t="s">
        <v>66</v>
      </c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 t="s">
        <v>19</v>
      </c>
      <c r="Z1386" s="64"/>
      <c r="AA1386" s="64" t="s">
        <v>59</v>
      </c>
      <c r="AB1386" s="64"/>
      <c r="AC1386" s="64" t="s">
        <v>19</v>
      </c>
      <c r="AD1386" s="64" t="s">
        <v>19</v>
      </c>
      <c r="AE1386" s="64" t="s">
        <v>19</v>
      </c>
      <c r="AF1386" s="64" t="s">
        <v>60</v>
      </c>
      <c r="AG1386" s="64"/>
      <c r="AH1386" s="64" t="s">
        <v>519</v>
      </c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</row>
    <row r="1387" spans="1:50" x14ac:dyDescent="0.25">
      <c r="A1387" s="73"/>
      <c r="B1387" s="64"/>
      <c r="C1387" s="65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5"/>
      <c r="AX1387" s="64"/>
    </row>
    <row r="1388" spans="1:50" x14ac:dyDescent="0.25">
      <c r="A1388" s="73" t="s">
        <v>1779</v>
      </c>
      <c r="B1388" s="64"/>
      <c r="C1388" s="64">
        <v>526601</v>
      </c>
      <c r="D1388" s="64" t="s">
        <v>1296</v>
      </c>
      <c r="E1388" s="64"/>
      <c r="F1388" s="64" t="s">
        <v>204</v>
      </c>
      <c r="G1388" s="64" t="s">
        <v>55</v>
      </c>
      <c r="H1388" s="64"/>
      <c r="I1388" s="64"/>
      <c r="J1388" s="64"/>
      <c r="K1388" s="64"/>
      <c r="L1388" s="64"/>
      <c r="M1388" s="64" t="s">
        <v>66</v>
      </c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 t="s">
        <v>19</v>
      </c>
      <c r="Z1388" s="64"/>
      <c r="AA1388" s="64" t="s">
        <v>59</v>
      </c>
      <c r="AB1388" s="64"/>
      <c r="AC1388" s="64" t="s">
        <v>19</v>
      </c>
      <c r="AD1388" s="64" t="s">
        <v>19</v>
      </c>
      <c r="AE1388" s="64" t="s">
        <v>19</v>
      </c>
      <c r="AF1388" s="64" t="s">
        <v>60</v>
      </c>
      <c r="AG1388" s="64"/>
      <c r="AH1388" s="64" t="s">
        <v>519</v>
      </c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</row>
    <row r="1389" spans="1:50" x14ac:dyDescent="0.25">
      <c r="A1389" s="73" t="s">
        <v>1780</v>
      </c>
      <c r="B1389" s="64"/>
      <c r="C1389" s="65" t="s">
        <v>1297</v>
      </c>
      <c r="D1389" s="64" t="s">
        <v>1298</v>
      </c>
      <c r="E1389" s="64"/>
      <c r="F1389" s="64" t="s">
        <v>210</v>
      </c>
      <c r="G1389" s="64" t="s">
        <v>55</v>
      </c>
      <c r="H1389" s="64"/>
      <c r="I1389" s="64"/>
      <c r="J1389" s="64"/>
      <c r="K1389" s="64"/>
      <c r="L1389" s="64"/>
      <c r="M1389" s="64" t="s">
        <v>66</v>
      </c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 t="s">
        <v>19</v>
      </c>
      <c r="Z1389" s="64"/>
      <c r="AA1389" s="64" t="s">
        <v>59</v>
      </c>
      <c r="AB1389" s="64"/>
      <c r="AC1389" s="64" t="s">
        <v>19</v>
      </c>
      <c r="AD1389" s="64" t="s">
        <v>19</v>
      </c>
      <c r="AE1389" s="64" t="s">
        <v>19</v>
      </c>
      <c r="AF1389" s="64" t="s">
        <v>60</v>
      </c>
      <c r="AG1389" s="64"/>
      <c r="AH1389" s="64" t="s">
        <v>519</v>
      </c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6"/>
      <c r="AX1389" s="64"/>
    </row>
    <row r="1390" spans="1:50" x14ac:dyDescent="0.25">
      <c r="A1390" s="73" t="s">
        <v>1781</v>
      </c>
      <c r="B1390" s="64"/>
      <c r="C1390" s="65" t="s">
        <v>1299</v>
      </c>
      <c r="D1390" s="64" t="s">
        <v>1300</v>
      </c>
      <c r="E1390" s="64"/>
      <c r="F1390" s="64" t="s">
        <v>210</v>
      </c>
      <c r="G1390" s="64" t="s">
        <v>55</v>
      </c>
      <c r="H1390" s="64"/>
      <c r="I1390" s="64"/>
      <c r="J1390" s="64"/>
      <c r="K1390" s="64"/>
      <c r="L1390" s="64"/>
      <c r="M1390" s="64" t="s">
        <v>66</v>
      </c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 t="s">
        <v>19</v>
      </c>
      <c r="Z1390" s="64"/>
      <c r="AA1390" s="64" t="s">
        <v>59</v>
      </c>
      <c r="AB1390" s="64"/>
      <c r="AC1390" s="64" t="s">
        <v>19</v>
      </c>
      <c r="AD1390" s="64" t="s">
        <v>19</v>
      </c>
      <c r="AE1390" s="64" t="s">
        <v>19</v>
      </c>
      <c r="AF1390" s="64" t="s">
        <v>60</v>
      </c>
      <c r="AG1390" s="64"/>
      <c r="AH1390" s="64" t="s">
        <v>519</v>
      </c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6"/>
      <c r="AX1390" s="64"/>
    </row>
    <row r="1391" spans="1:50" x14ac:dyDescent="0.25">
      <c r="A1391" s="73" t="s">
        <v>1782</v>
      </c>
      <c r="B1391" s="64"/>
      <c r="C1391" s="64">
        <v>580570</v>
      </c>
      <c r="D1391" s="64" t="s">
        <v>1301</v>
      </c>
      <c r="E1391" s="64"/>
      <c r="F1391" s="64" t="s">
        <v>204</v>
      </c>
      <c r="G1391" s="64" t="s">
        <v>55</v>
      </c>
      <c r="H1391" s="64"/>
      <c r="I1391" s="64"/>
      <c r="J1391" s="64"/>
      <c r="K1391" s="64"/>
      <c r="L1391" s="64"/>
      <c r="M1391" s="64" t="s">
        <v>66</v>
      </c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 t="s">
        <v>19</v>
      </c>
      <c r="Z1391" s="64"/>
      <c r="AA1391" s="64" t="s">
        <v>59</v>
      </c>
      <c r="AB1391" s="64"/>
      <c r="AC1391" s="64" t="s">
        <v>19</v>
      </c>
      <c r="AD1391" s="64" t="s">
        <v>19</v>
      </c>
      <c r="AE1391" s="64" t="s">
        <v>19</v>
      </c>
      <c r="AF1391" s="64" t="s">
        <v>60</v>
      </c>
      <c r="AG1391" s="64"/>
      <c r="AH1391" s="64" t="s">
        <v>519</v>
      </c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</row>
    <row r="1392" spans="1:50" x14ac:dyDescent="0.25">
      <c r="A1392" s="73" t="s">
        <v>1783</v>
      </c>
      <c r="B1392" s="64"/>
      <c r="C1392" s="65" t="s">
        <v>1302</v>
      </c>
      <c r="D1392" s="64" t="s">
        <v>1303</v>
      </c>
      <c r="E1392" s="64"/>
      <c r="F1392" s="64" t="s">
        <v>97</v>
      </c>
      <c r="G1392" s="64" t="s">
        <v>55</v>
      </c>
      <c r="H1392" s="64"/>
      <c r="I1392" s="64"/>
      <c r="J1392" s="64"/>
      <c r="K1392" s="64"/>
      <c r="L1392" s="64"/>
      <c r="M1392" s="64" t="s">
        <v>66</v>
      </c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 t="s">
        <v>19</v>
      </c>
      <c r="Z1392" s="64"/>
      <c r="AA1392" s="64" t="s">
        <v>59</v>
      </c>
      <c r="AB1392" s="64"/>
      <c r="AC1392" s="64" t="s">
        <v>19</v>
      </c>
      <c r="AD1392" s="64" t="s">
        <v>19</v>
      </c>
      <c r="AE1392" s="64" t="s">
        <v>19</v>
      </c>
      <c r="AF1392" s="64" t="s">
        <v>60</v>
      </c>
      <c r="AG1392" s="64"/>
      <c r="AH1392" s="64" t="s">
        <v>519</v>
      </c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</row>
    <row r="1393" spans="1:50" x14ac:dyDescent="0.25">
      <c r="A1393" s="73" t="s">
        <v>1784</v>
      </c>
      <c r="B1393" s="64"/>
      <c r="C1393" s="65" t="s">
        <v>1302</v>
      </c>
      <c r="D1393" s="64" t="s">
        <v>1303</v>
      </c>
      <c r="E1393" s="64"/>
      <c r="F1393" s="64" t="s">
        <v>141</v>
      </c>
      <c r="G1393" s="64" t="s">
        <v>55</v>
      </c>
      <c r="H1393" s="64"/>
      <c r="I1393" s="64"/>
      <c r="J1393" s="64"/>
      <c r="K1393" s="64"/>
      <c r="L1393" s="64"/>
      <c r="M1393" s="64" t="s">
        <v>66</v>
      </c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 t="s">
        <v>19</v>
      </c>
      <c r="Z1393" s="64"/>
      <c r="AA1393" s="64" t="s">
        <v>59</v>
      </c>
      <c r="AB1393" s="64"/>
      <c r="AC1393" s="64" t="s">
        <v>19</v>
      </c>
      <c r="AD1393" s="64" t="s">
        <v>19</v>
      </c>
      <c r="AE1393" s="64" t="s">
        <v>19</v>
      </c>
      <c r="AF1393" s="64" t="s">
        <v>60</v>
      </c>
      <c r="AG1393" s="64"/>
      <c r="AH1393" s="64" t="s">
        <v>519</v>
      </c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</row>
    <row r="1394" spans="1:50" x14ac:dyDescent="0.25">
      <c r="A1394" s="73" t="s">
        <v>1785</v>
      </c>
      <c r="B1394" s="64"/>
      <c r="C1394" s="65" t="s">
        <v>1304</v>
      </c>
      <c r="D1394" s="64" t="s">
        <v>1305</v>
      </c>
      <c r="E1394" s="64"/>
      <c r="F1394" s="64" t="s">
        <v>210</v>
      </c>
      <c r="G1394" s="64" t="s">
        <v>55</v>
      </c>
      <c r="H1394" s="64"/>
      <c r="I1394" s="64"/>
      <c r="J1394" s="64"/>
      <c r="K1394" s="64"/>
      <c r="L1394" s="64"/>
      <c r="M1394" s="64" t="s">
        <v>66</v>
      </c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 t="s">
        <v>19</v>
      </c>
      <c r="Z1394" s="64"/>
      <c r="AA1394" s="64" t="s">
        <v>59</v>
      </c>
      <c r="AB1394" s="64"/>
      <c r="AC1394" s="64" t="s">
        <v>19</v>
      </c>
      <c r="AD1394" s="64" t="s">
        <v>19</v>
      </c>
      <c r="AE1394" s="64" t="s">
        <v>19</v>
      </c>
      <c r="AF1394" s="64" t="s">
        <v>60</v>
      </c>
      <c r="AG1394" s="64"/>
      <c r="AH1394" s="64" t="s">
        <v>519</v>
      </c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5"/>
      <c r="AX1394" s="64"/>
    </row>
    <row r="1395" spans="1:50" x14ac:dyDescent="0.25">
      <c r="A1395" s="73" t="s">
        <v>1786</v>
      </c>
      <c r="B1395" s="64"/>
      <c r="C1395" s="65" t="s">
        <v>1118</v>
      </c>
      <c r="D1395" s="64" t="s">
        <v>953</v>
      </c>
      <c r="E1395" s="64"/>
      <c r="F1395" s="64" t="s">
        <v>193</v>
      </c>
      <c r="G1395" s="64" t="s">
        <v>55</v>
      </c>
      <c r="H1395" s="64"/>
      <c r="I1395" s="64"/>
      <c r="J1395" s="64"/>
      <c r="K1395" s="64"/>
      <c r="L1395" s="64"/>
      <c r="M1395" s="64" t="s">
        <v>66</v>
      </c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 t="s">
        <v>19</v>
      </c>
      <c r="Z1395" s="64"/>
      <c r="AA1395" s="64" t="s">
        <v>59</v>
      </c>
      <c r="AB1395" s="64"/>
      <c r="AC1395" s="64" t="s">
        <v>19</v>
      </c>
      <c r="AD1395" s="64" t="s">
        <v>19</v>
      </c>
      <c r="AE1395" s="64" t="s">
        <v>19</v>
      </c>
      <c r="AF1395" s="64" t="s">
        <v>60</v>
      </c>
      <c r="AG1395" s="64"/>
      <c r="AH1395" s="64" t="s">
        <v>519</v>
      </c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</row>
    <row r="1396" spans="1:50" x14ac:dyDescent="0.25">
      <c r="A1396" s="73" t="s">
        <v>1787</v>
      </c>
      <c r="B1396" s="64"/>
      <c r="C1396" s="65" t="s">
        <v>1306</v>
      </c>
      <c r="D1396" s="64" t="s">
        <v>1307</v>
      </c>
      <c r="E1396" s="64"/>
      <c r="F1396" s="64" t="s">
        <v>97</v>
      </c>
      <c r="G1396" s="64" t="s">
        <v>55</v>
      </c>
      <c r="H1396" s="64"/>
      <c r="I1396" s="64"/>
      <c r="J1396" s="64"/>
      <c r="K1396" s="64"/>
      <c r="L1396" s="64"/>
      <c r="M1396" s="64" t="s">
        <v>66</v>
      </c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 t="s">
        <v>19</v>
      </c>
      <c r="Z1396" s="64"/>
      <c r="AA1396" s="64" t="s">
        <v>59</v>
      </c>
      <c r="AB1396" s="64"/>
      <c r="AC1396" s="64" t="s">
        <v>19</v>
      </c>
      <c r="AD1396" s="64" t="s">
        <v>19</v>
      </c>
      <c r="AE1396" s="64" t="s">
        <v>19</v>
      </c>
      <c r="AF1396" s="64" t="s">
        <v>60</v>
      </c>
      <c r="AG1396" s="64"/>
      <c r="AH1396" s="64" t="s">
        <v>519</v>
      </c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</row>
    <row r="1397" spans="1:50" x14ac:dyDescent="0.25">
      <c r="A1397" s="73" t="s">
        <v>1788</v>
      </c>
      <c r="B1397" s="64"/>
      <c r="C1397" s="65" t="s">
        <v>1306</v>
      </c>
      <c r="D1397" s="64" t="s">
        <v>1307</v>
      </c>
      <c r="E1397" s="64"/>
      <c r="F1397" s="64" t="s">
        <v>141</v>
      </c>
      <c r="G1397" s="64" t="s">
        <v>55</v>
      </c>
      <c r="H1397" s="64"/>
      <c r="I1397" s="64"/>
      <c r="J1397" s="64"/>
      <c r="K1397" s="64"/>
      <c r="L1397" s="64"/>
      <c r="M1397" s="64" t="s">
        <v>66</v>
      </c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 t="s">
        <v>19</v>
      </c>
      <c r="Z1397" s="64"/>
      <c r="AA1397" s="64" t="s">
        <v>59</v>
      </c>
      <c r="AB1397" s="64"/>
      <c r="AC1397" s="64" t="s">
        <v>19</v>
      </c>
      <c r="AD1397" s="64" t="s">
        <v>19</v>
      </c>
      <c r="AE1397" s="64" t="s">
        <v>19</v>
      </c>
      <c r="AF1397" s="64" t="s">
        <v>60</v>
      </c>
      <c r="AG1397" s="64"/>
      <c r="AH1397" s="64" t="s">
        <v>519</v>
      </c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</row>
    <row r="1398" spans="1:50" x14ac:dyDescent="0.25">
      <c r="A1398" s="73" t="s">
        <v>1789</v>
      </c>
      <c r="B1398" s="64"/>
      <c r="C1398" s="65" t="s">
        <v>1308</v>
      </c>
      <c r="D1398" s="64" t="s">
        <v>674</v>
      </c>
      <c r="E1398" s="64"/>
      <c r="F1398" s="64" t="s">
        <v>349</v>
      </c>
      <c r="G1398" s="64" t="s">
        <v>55</v>
      </c>
      <c r="H1398" s="64"/>
      <c r="I1398" s="64"/>
      <c r="J1398" s="64"/>
      <c r="K1398" s="64"/>
      <c r="L1398" s="64"/>
      <c r="M1398" s="64" t="s">
        <v>66</v>
      </c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 t="s">
        <v>19</v>
      </c>
      <c r="Z1398" s="64"/>
      <c r="AA1398" s="64" t="s">
        <v>59</v>
      </c>
      <c r="AB1398" s="64"/>
      <c r="AC1398" s="64" t="s">
        <v>19</v>
      </c>
      <c r="AD1398" s="64" t="s">
        <v>19</v>
      </c>
      <c r="AE1398" s="64" t="s">
        <v>19</v>
      </c>
      <c r="AF1398" s="64" t="s">
        <v>60</v>
      </c>
      <c r="AG1398" s="64"/>
      <c r="AH1398" s="64" t="s">
        <v>519</v>
      </c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</row>
    <row r="1399" spans="1:50" x14ac:dyDescent="0.25">
      <c r="A1399" s="73" t="s">
        <v>1790</v>
      </c>
      <c r="B1399" s="64"/>
      <c r="C1399" s="65" t="s">
        <v>1309</v>
      </c>
      <c r="D1399" s="64" t="s">
        <v>1191</v>
      </c>
      <c r="E1399" s="64"/>
      <c r="F1399" s="64" t="s">
        <v>97</v>
      </c>
      <c r="G1399" s="64" t="s">
        <v>55</v>
      </c>
      <c r="H1399" s="64"/>
      <c r="I1399" s="64"/>
      <c r="J1399" s="64"/>
      <c r="K1399" s="64"/>
      <c r="L1399" s="64"/>
      <c r="M1399" s="64" t="s">
        <v>66</v>
      </c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 t="s">
        <v>19</v>
      </c>
      <c r="Z1399" s="64"/>
      <c r="AA1399" s="64" t="s">
        <v>59</v>
      </c>
      <c r="AB1399" s="64"/>
      <c r="AC1399" s="64" t="s">
        <v>19</v>
      </c>
      <c r="AD1399" s="64" t="s">
        <v>19</v>
      </c>
      <c r="AE1399" s="64" t="s">
        <v>19</v>
      </c>
      <c r="AF1399" s="64" t="s">
        <v>60</v>
      </c>
      <c r="AG1399" s="64"/>
      <c r="AH1399" s="64" t="s">
        <v>519</v>
      </c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</row>
    <row r="1400" spans="1:50" x14ac:dyDescent="0.25">
      <c r="A1400" s="73" t="s">
        <v>1791</v>
      </c>
      <c r="B1400" s="64"/>
      <c r="C1400" s="64">
        <v>809285</v>
      </c>
      <c r="D1400" s="64" t="s">
        <v>1310</v>
      </c>
      <c r="E1400" s="64"/>
      <c r="F1400" s="64" t="s">
        <v>141</v>
      </c>
      <c r="G1400" s="64" t="s">
        <v>55</v>
      </c>
      <c r="H1400" s="64"/>
      <c r="I1400" s="64"/>
      <c r="J1400" s="64"/>
      <c r="K1400" s="64"/>
      <c r="L1400" s="64"/>
      <c r="M1400" s="64" t="s">
        <v>66</v>
      </c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 t="s">
        <v>19</v>
      </c>
      <c r="Z1400" s="64"/>
      <c r="AA1400" s="64" t="s">
        <v>59</v>
      </c>
      <c r="AB1400" s="64"/>
      <c r="AC1400" s="64" t="s">
        <v>19</v>
      </c>
      <c r="AD1400" s="64" t="s">
        <v>19</v>
      </c>
      <c r="AE1400" s="64" t="s">
        <v>19</v>
      </c>
      <c r="AF1400" s="64" t="s">
        <v>60</v>
      </c>
      <c r="AG1400" s="64"/>
      <c r="AH1400" s="64" t="s">
        <v>519</v>
      </c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</row>
    <row r="1401" spans="1:50" x14ac:dyDescent="0.25">
      <c r="A1401" s="73" t="s">
        <v>1792</v>
      </c>
      <c r="B1401" s="64"/>
      <c r="C1401" s="64">
        <v>809285</v>
      </c>
      <c r="D1401" s="64" t="s">
        <v>1310</v>
      </c>
      <c r="E1401" s="64"/>
      <c r="F1401" s="64" t="s">
        <v>193</v>
      </c>
      <c r="G1401" s="64" t="s">
        <v>55</v>
      </c>
      <c r="H1401" s="64"/>
      <c r="I1401" s="64"/>
      <c r="J1401" s="64"/>
      <c r="K1401" s="64"/>
      <c r="L1401" s="64"/>
      <c r="M1401" s="64" t="s">
        <v>66</v>
      </c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 t="s">
        <v>19</v>
      </c>
      <c r="Z1401" s="64"/>
      <c r="AA1401" s="64" t="s">
        <v>59</v>
      </c>
      <c r="AB1401" s="64"/>
      <c r="AC1401" s="64" t="s">
        <v>19</v>
      </c>
      <c r="AD1401" s="64" t="s">
        <v>19</v>
      </c>
      <c r="AE1401" s="64" t="s">
        <v>19</v>
      </c>
      <c r="AF1401" s="64" t="s">
        <v>60</v>
      </c>
      <c r="AG1401" s="64"/>
      <c r="AH1401" s="64" t="s">
        <v>519</v>
      </c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</row>
    <row r="1402" spans="1:50" x14ac:dyDescent="0.25">
      <c r="A1402" s="73" t="s">
        <v>1793</v>
      </c>
      <c r="B1402" s="64"/>
      <c r="C1402" s="64">
        <v>487195</v>
      </c>
      <c r="D1402" s="64" t="s">
        <v>1311</v>
      </c>
      <c r="E1402" s="64"/>
      <c r="F1402" s="64" t="s">
        <v>97</v>
      </c>
      <c r="G1402" s="64" t="s">
        <v>55</v>
      </c>
      <c r="H1402" s="64"/>
      <c r="I1402" s="64"/>
      <c r="J1402" s="64"/>
      <c r="K1402" s="64"/>
      <c r="L1402" s="64"/>
      <c r="M1402" s="64" t="s">
        <v>66</v>
      </c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 t="s">
        <v>19</v>
      </c>
      <c r="Z1402" s="64"/>
      <c r="AA1402" s="64" t="s">
        <v>59</v>
      </c>
      <c r="AB1402" s="64"/>
      <c r="AC1402" s="64" t="s">
        <v>19</v>
      </c>
      <c r="AD1402" s="64" t="s">
        <v>19</v>
      </c>
      <c r="AE1402" s="64" t="s">
        <v>19</v>
      </c>
      <c r="AF1402" s="64" t="s">
        <v>60</v>
      </c>
      <c r="AG1402" s="64"/>
      <c r="AH1402" s="64" t="s">
        <v>519</v>
      </c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</row>
    <row r="1403" spans="1:50" x14ac:dyDescent="0.25">
      <c r="A1403" s="73" t="s">
        <v>1794</v>
      </c>
      <c r="B1403" s="64"/>
      <c r="C1403" s="65" t="s">
        <v>1312</v>
      </c>
      <c r="D1403" s="64" t="s">
        <v>1311</v>
      </c>
      <c r="E1403" s="64"/>
      <c r="F1403" s="64" t="s">
        <v>141</v>
      </c>
      <c r="G1403" s="64" t="s">
        <v>55</v>
      </c>
      <c r="H1403" s="64"/>
      <c r="I1403" s="64"/>
      <c r="J1403" s="64"/>
      <c r="K1403" s="64"/>
      <c r="L1403" s="64"/>
      <c r="M1403" s="64" t="s">
        <v>66</v>
      </c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 t="s">
        <v>19</v>
      </c>
      <c r="Z1403" s="64"/>
      <c r="AA1403" s="64" t="s">
        <v>59</v>
      </c>
      <c r="AB1403" s="64"/>
      <c r="AC1403" s="64" t="s">
        <v>19</v>
      </c>
      <c r="AD1403" s="64" t="s">
        <v>19</v>
      </c>
      <c r="AE1403" s="64" t="s">
        <v>19</v>
      </c>
      <c r="AF1403" s="64" t="s">
        <v>60</v>
      </c>
      <c r="AG1403" s="64"/>
      <c r="AH1403" s="64" t="s">
        <v>519</v>
      </c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</row>
    <row r="1404" spans="1:50" x14ac:dyDescent="0.25">
      <c r="A1404" s="73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5"/>
      <c r="AX1404" s="64"/>
    </row>
    <row r="1405" spans="1:50" x14ac:dyDescent="0.25">
      <c r="A1405" s="73" t="s">
        <v>1795</v>
      </c>
      <c r="B1405" s="64"/>
      <c r="C1405" s="64">
        <v>487360</v>
      </c>
      <c r="D1405" s="64" t="s">
        <v>1313</v>
      </c>
      <c r="E1405" s="64"/>
      <c r="F1405" s="64" t="s">
        <v>201</v>
      </c>
      <c r="G1405" s="64" t="s">
        <v>56</v>
      </c>
      <c r="H1405" s="64"/>
      <c r="I1405" s="64"/>
      <c r="J1405" s="64"/>
      <c r="K1405" s="64"/>
      <c r="L1405" s="64"/>
      <c r="M1405" s="64" t="s">
        <v>66</v>
      </c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 t="s">
        <v>19</v>
      </c>
      <c r="Z1405" s="64"/>
      <c r="AA1405" s="64" t="s">
        <v>59</v>
      </c>
      <c r="AB1405" s="64"/>
      <c r="AC1405" s="64" t="s">
        <v>19</v>
      </c>
      <c r="AD1405" s="64" t="s">
        <v>19</v>
      </c>
      <c r="AE1405" s="64" t="s">
        <v>19</v>
      </c>
      <c r="AF1405" s="64" t="s">
        <v>60</v>
      </c>
      <c r="AG1405" s="64"/>
      <c r="AH1405" s="64" t="s">
        <v>519</v>
      </c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5"/>
      <c r="AX1405" s="64"/>
    </row>
    <row r="1406" spans="1:50" x14ac:dyDescent="0.25">
      <c r="A1406" s="73" t="s">
        <v>1796</v>
      </c>
      <c r="B1406" s="64"/>
      <c r="C1406" s="64">
        <v>449844</v>
      </c>
      <c r="D1406" s="64" t="s">
        <v>1314</v>
      </c>
      <c r="E1406" s="64"/>
      <c r="F1406" s="64" t="s">
        <v>349</v>
      </c>
      <c r="G1406" s="64" t="s">
        <v>55</v>
      </c>
      <c r="H1406" s="64"/>
      <c r="I1406" s="64"/>
      <c r="J1406" s="64"/>
      <c r="K1406" s="64"/>
      <c r="L1406" s="64"/>
      <c r="M1406" s="64" t="s">
        <v>66</v>
      </c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 t="s">
        <v>19</v>
      </c>
      <c r="Z1406" s="64"/>
      <c r="AA1406" s="64" t="s">
        <v>59</v>
      </c>
      <c r="AB1406" s="64"/>
      <c r="AC1406" s="64" t="s">
        <v>19</v>
      </c>
      <c r="AD1406" s="64" t="s">
        <v>19</v>
      </c>
      <c r="AE1406" s="64" t="s">
        <v>19</v>
      </c>
      <c r="AF1406" s="64" t="s">
        <v>60</v>
      </c>
      <c r="AG1406" s="64"/>
      <c r="AH1406" s="64" t="s">
        <v>519</v>
      </c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</row>
    <row r="1407" spans="1:50" x14ac:dyDescent="0.25">
      <c r="A1407" s="73" t="s">
        <v>1797</v>
      </c>
      <c r="B1407" s="64"/>
      <c r="C1407" s="64">
        <v>449844</v>
      </c>
      <c r="D1407" s="64" t="s">
        <v>1314</v>
      </c>
      <c r="E1407" s="64"/>
      <c r="F1407" s="64" t="s">
        <v>141</v>
      </c>
      <c r="G1407" s="64" t="s">
        <v>55</v>
      </c>
      <c r="H1407" s="64"/>
      <c r="I1407" s="64"/>
      <c r="J1407" s="64"/>
      <c r="K1407" s="64"/>
      <c r="L1407" s="64"/>
      <c r="M1407" s="64" t="s">
        <v>66</v>
      </c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 t="s">
        <v>19</v>
      </c>
      <c r="Z1407" s="64"/>
      <c r="AA1407" s="64" t="s">
        <v>59</v>
      </c>
      <c r="AB1407" s="64"/>
      <c r="AC1407" s="64" t="s">
        <v>19</v>
      </c>
      <c r="AD1407" s="64" t="s">
        <v>19</v>
      </c>
      <c r="AE1407" s="64" t="s">
        <v>19</v>
      </c>
      <c r="AF1407" s="64" t="s">
        <v>60</v>
      </c>
      <c r="AG1407" s="64"/>
      <c r="AH1407" s="64" t="s">
        <v>519</v>
      </c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</row>
    <row r="1408" spans="1:50" x14ac:dyDescent="0.25">
      <c r="A1408" s="73" t="s">
        <v>1798</v>
      </c>
      <c r="B1408" s="64"/>
      <c r="C1408" s="64">
        <v>481240</v>
      </c>
      <c r="D1408" s="64" t="s">
        <v>1315</v>
      </c>
      <c r="E1408" s="64"/>
      <c r="F1408" s="64" t="s">
        <v>97</v>
      </c>
      <c r="G1408" s="64" t="s">
        <v>55</v>
      </c>
      <c r="H1408" s="64"/>
      <c r="I1408" s="64"/>
      <c r="J1408" s="64"/>
      <c r="K1408" s="64"/>
      <c r="L1408" s="64"/>
      <c r="M1408" s="64" t="s">
        <v>66</v>
      </c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 t="s">
        <v>19</v>
      </c>
      <c r="Z1408" s="64"/>
      <c r="AA1408" s="64" t="s">
        <v>59</v>
      </c>
      <c r="AB1408" s="64"/>
      <c r="AC1408" s="64" t="s">
        <v>19</v>
      </c>
      <c r="AD1408" s="64" t="s">
        <v>19</v>
      </c>
      <c r="AE1408" s="64" t="s">
        <v>19</v>
      </c>
      <c r="AF1408" s="64" t="s">
        <v>60</v>
      </c>
      <c r="AG1408" s="64"/>
      <c r="AH1408" s="64" t="s">
        <v>519</v>
      </c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</row>
    <row r="1409" spans="1:50" x14ac:dyDescent="0.25">
      <c r="A1409" s="73" t="s">
        <v>1799</v>
      </c>
      <c r="B1409" s="64"/>
      <c r="C1409" s="64">
        <v>514882</v>
      </c>
      <c r="D1409" s="64" t="s">
        <v>1316</v>
      </c>
      <c r="E1409" s="64"/>
      <c r="F1409" s="64" t="s">
        <v>97</v>
      </c>
      <c r="G1409" s="64" t="s">
        <v>55</v>
      </c>
      <c r="H1409" s="64"/>
      <c r="I1409" s="64"/>
      <c r="J1409" s="64"/>
      <c r="K1409" s="64"/>
      <c r="L1409" s="64"/>
      <c r="M1409" s="64" t="s">
        <v>66</v>
      </c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 t="s">
        <v>19</v>
      </c>
      <c r="Z1409" s="64"/>
      <c r="AA1409" s="64" t="s">
        <v>59</v>
      </c>
      <c r="AB1409" s="64"/>
      <c r="AC1409" s="64" t="s">
        <v>19</v>
      </c>
      <c r="AD1409" s="64" t="s">
        <v>19</v>
      </c>
      <c r="AE1409" s="64" t="s">
        <v>19</v>
      </c>
      <c r="AF1409" s="64" t="s">
        <v>60</v>
      </c>
      <c r="AG1409" s="64"/>
      <c r="AH1409" s="64" t="s">
        <v>519</v>
      </c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</row>
    <row r="1410" spans="1:50" x14ac:dyDescent="0.25">
      <c r="A1410" s="73" t="s">
        <v>1800</v>
      </c>
      <c r="B1410" s="64"/>
      <c r="C1410" s="64">
        <v>715833</v>
      </c>
      <c r="D1410" s="64" t="s">
        <v>950</v>
      </c>
      <c r="E1410" s="64"/>
      <c r="F1410" s="64" t="s">
        <v>141</v>
      </c>
      <c r="G1410" s="64" t="s">
        <v>55</v>
      </c>
      <c r="H1410" s="64"/>
      <c r="I1410" s="64"/>
      <c r="J1410" s="64"/>
      <c r="K1410" s="64"/>
      <c r="L1410" s="64"/>
      <c r="M1410" s="64" t="s">
        <v>66</v>
      </c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 t="s">
        <v>19</v>
      </c>
      <c r="Z1410" s="64"/>
      <c r="AA1410" s="64" t="s">
        <v>59</v>
      </c>
      <c r="AB1410" s="64"/>
      <c r="AC1410" s="64" t="s">
        <v>19</v>
      </c>
      <c r="AD1410" s="64" t="s">
        <v>19</v>
      </c>
      <c r="AE1410" s="64" t="s">
        <v>19</v>
      </c>
      <c r="AF1410" s="64" t="s">
        <v>60</v>
      </c>
      <c r="AG1410" s="64"/>
      <c r="AH1410" s="64" t="s">
        <v>519</v>
      </c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</row>
    <row r="1411" spans="1:50" x14ac:dyDescent="0.25">
      <c r="A1411" s="73" t="s">
        <v>1801</v>
      </c>
      <c r="B1411" s="64"/>
      <c r="C1411" s="64">
        <v>519120</v>
      </c>
      <c r="D1411" s="64">
        <v>437</v>
      </c>
      <c r="E1411" s="64"/>
      <c r="F1411" s="64" t="s">
        <v>349</v>
      </c>
      <c r="G1411" s="64" t="s">
        <v>55</v>
      </c>
      <c r="H1411" s="64"/>
      <c r="I1411" s="64"/>
      <c r="J1411" s="64"/>
      <c r="K1411" s="64"/>
      <c r="L1411" s="64"/>
      <c r="M1411" s="64" t="s">
        <v>57</v>
      </c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 t="s">
        <v>19</v>
      </c>
      <c r="Z1411" s="64"/>
      <c r="AA1411" s="64" t="s">
        <v>59</v>
      </c>
      <c r="AB1411" s="64"/>
      <c r="AC1411" s="64" t="s">
        <v>19</v>
      </c>
      <c r="AD1411" s="64" t="s">
        <v>19</v>
      </c>
      <c r="AE1411" s="64" t="s">
        <v>19</v>
      </c>
      <c r="AF1411" s="64" t="s">
        <v>60</v>
      </c>
      <c r="AG1411" s="64"/>
      <c r="AH1411" s="64" t="s">
        <v>519</v>
      </c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</row>
    <row r="1412" spans="1:50" x14ac:dyDescent="0.25">
      <c r="A1412" s="73" t="s">
        <v>1802</v>
      </c>
      <c r="B1412" s="64"/>
      <c r="C1412" s="64">
        <v>520067</v>
      </c>
      <c r="D1412" s="64" t="s">
        <v>1317</v>
      </c>
      <c r="E1412" s="64"/>
      <c r="F1412" s="64" t="s">
        <v>204</v>
      </c>
      <c r="G1412" s="64" t="s">
        <v>55</v>
      </c>
      <c r="H1412" s="64"/>
      <c r="I1412" s="64"/>
      <c r="J1412" s="64"/>
      <c r="K1412" s="64"/>
      <c r="L1412" s="64"/>
      <c r="M1412" s="64" t="s">
        <v>66</v>
      </c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 t="s">
        <v>19</v>
      </c>
      <c r="Z1412" s="64"/>
      <c r="AA1412" s="64" t="s">
        <v>59</v>
      </c>
      <c r="AB1412" s="64"/>
      <c r="AC1412" s="64" t="s">
        <v>19</v>
      </c>
      <c r="AD1412" s="64" t="s">
        <v>19</v>
      </c>
      <c r="AE1412" s="64" t="s">
        <v>19</v>
      </c>
      <c r="AF1412" s="64" t="s">
        <v>60</v>
      </c>
      <c r="AG1412" s="64"/>
      <c r="AH1412" s="64" t="s">
        <v>519</v>
      </c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</row>
    <row r="1413" spans="1:50" x14ac:dyDescent="0.25">
      <c r="A1413" s="73" t="s">
        <v>1803</v>
      </c>
      <c r="B1413" s="64"/>
      <c r="C1413" s="64">
        <v>487100</v>
      </c>
      <c r="D1413" s="64" t="s">
        <v>1318</v>
      </c>
      <c r="E1413" s="64"/>
      <c r="F1413" s="64" t="s">
        <v>201</v>
      </c>
      <c r="G1413" s="64" t="s">
        <v>56</v>
      </c>
      <c r="H1413" s="64"/>
      <c r="I1413" s="64"/>
      <c r="J1413" s="64"/>
      <c r="K1413" s="64"/>
      <c r="L1413" s="64"/>
      <c r="M1413" s="64" t="s">
        <v>84</v>
      </c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 t="s">
        <v>19</v>
      </c>
      <c r="Z1413" s="64"/>
      <c r="AA1413" s="64" t="s">
        <v>59</v>
      </c>
      <c r="AB1413" s="64"/>
      <c r="AC1413" s="64" t="s">
        <v>19</v>
      </c>
      <c r="AD1413" s="64" t="s">
        <v>19</v>
      </c>
      <c r="AE1413" s="64" t="s">
        <v>19</v>
      </c>
      <c r="AF1413" s="64" t="s">
        <v>60</v>
      </c>
      <c r="AG1413" s="64"/>
      <c r="AH1413" s="64" t="s">
        <v>519</v>
      </c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6"/>
      <c r="AX1413" s="64"/>
    </row>
    <row r="1414" spans="1:50" x14ac:dyDescent="0.25">
      <c r="A1414" s="73" t="s">
        <v>1804</v>
      </c>
      <c r="B1414" s="64"/>
      <c r="C1414" s="64">
        <v>486695</v>
      </c>
      <c r="D1414" s="64" t="s">
        <v>1109</v>
      </c>
      <c r="E1414" s="64"/>
      <c r="F1414" s="64" t="s">
        <v>191</v>
      </c>
      <c r="G1414" s="64" t="s">
        <v>56</v>
      </c>
      <c r="H1414" s="64"/>
      <c r="I1414" s="64"/>
      <c r="J1414" s="64"/>
      <c r="K1414" s="64"/>
      <c r="L1414" s="64"/>
      <c r="M1414" s="64" t="s">
        <v>57</v>
      </c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 t="s">
        <v>19</v>
      </c>
      <c r="Z1414" s="64"/>
      <c r="AA1414" s="64" t="s">
        <v>59</v>
      </c>
      <c r="AB1414" s="64"/>
      <c r="AC1414" s="64" t="s">
        <v>19</v>
      </c>
      <c r="AD1414" s="64" t="s">
        <v>19</v>
      </c>
      <c r="AE1414" s="64" t="s">
        <v>19</v>
      </c>
      <c r="AF1414" s="64" t="s">
        <v>60</v>
      </c>
      <c r="AG1414" s="64"/>
      <c r="AH1414" s="64" t="s">
        <v>519</v>
      </c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6"/>
      <c r="AX1414" s="64"/>
    </row>
    <row r="1415" spans="1:50" x14ac:dyDescent="0.25">
      <c r="A1415" s="73" t="s">
        <v>1805</v>
      </c>
      <c r="B1415" s="64"/>
      <c r="C1415" s="64">
        <v>486737</v>
      </c>
      <c r="D1415" s="64" t="s">
        <v>1128</v>
      </c>
      <c r="E1415" s="64"/>
      <c r="F1415" s="64" t="s">
        <v>191</v>
      </c>
      <c r="G1415" s="64" t="s">
        <v>56</v>
      </c>
      <c r="H1415" s="64"/>
      <c r="I1415" s="64"/>
      <c r="J1415" s="64"/>
      <c r="K1415" s="64"/>
      <c r="L1415" s="64"/>
      <c r="M1415" s="64" t="s">
        <v>57</v>
      </c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 t="s">
        <v>894</v>
      </c>
      <c r="Z1415" s="64"/>
      <c r="AA1415" s="64" t="s">
        <v>59</v>
      </c>
      <c r="AB1415" s="64"/>
      <c r="AC1415" s="64" t="s">
        <v>19</v>
      </c>
      <c r="AD1415" s="64" t="s">
        <v>19</v>
      </c>
      <c r="AE1415" s="64" t="s">
        <v>19</v>
      </c>
      <c r="AF1415" s="64" t="s">
        <v>60</v>
      </c>
      <c r="AG1415" s="64"/>
      <c r="AH1415" s="64" t="s">
        <v>519</v>
      </c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6"/>
      <c r="AX1415" s="64"/>
    </row>
    <row r="1416" spans="1:50" x14ac:dyDescent="0.25">
      <c r="A1416" s="73" t="s">
        <v>1806</v>
      </c>
      <c r="B1416" s="64"/>
      <c r="C1416" s="64">
        <v>486983</v>
      </c>
      <c r="D1416" s="64" t="s">
        <v>1319</v>
      </c>
      <c r="E1416" s="64"/>
      <c r="F1416" s="64" t="s">
        <v>97</v>
      </c>
      <c r="G1416" s="64" t="s">
        <v>55</v>
      </c>
      <c r="H1416" s="64"/>
      <c r="I1416" s="64"/>
      <c r="J1416" s="64"/>
      <c r="K1416" s="64"/>
      <c r="L1416" s="64"/>
      <c r="M1416" s="64" t="s">
        <v>66</v>
      </c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 t="s">
        <v>19</v>
      </c>
      <c r="Z1416" s="64"/>
      <c r="AA1416" s="64" t="s">
        <v>59</v>
      </c>
      <c r="AB1416" s="64"/>
      <c r="AC1416" s="64" t="s">
        <v>19</v>
      </c>
      <c r="AD1416" s="64" t="s">
        <v>19</v>
      </c>
      <c r="AE1416" s="64" t="s">
        <v>19</v>
      </c>
      <c r="AF1416" s="64" t="s">
        <v>60</v>
      </c>
      <c r="AG1416" s="64"/>
      <c r="AH1416" s="64" t="s">
        <v>519</v>
      </c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</row>
    <row r="1417" spans="1:50" x14ac:dyDescent="0.25">
      <c r="A1417" s="73" t="s">
        <v>1807</v>
      </c>
      <c r="B1417" s="64"/>
      <c r="C1417" s="64">
        <v>530132</v>
      </c>
      <c r="D1417" s="64" t="s">
        <v>1320</v>
      </c>
      <c r="E1417" s="64"/>
      <c r="F1417" s="64" t="s">
        <v>97</v>
      </c>
      <c r="G1417" s="64" t="s">
        <v>55</v>
      </c>
      <c r="H1417" s="64"/>
      <c r="I1417" s="64"/>
      <c r="J1417" s="64"/>
      <c r="K1417" s="64"/>
      <c r="L1417" s="64"/>
      <c r="M1417" s="64" t="s">
        <v>66</v>
      </c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 t="s">
        <v>19</v>
      </c>
      <c r="Z1417" s="64"/>
      <c r="AA1417" s="64" t="s">
        <v>59</v>
      </c>
      <c r="AB1417" s="64"/>
      <c r="AC1417" s="64" t="s">
        <v>19</v>
      </c>
      <c r="AD1417" s="64" t="s">
        <v>19</v>
      </c>
      <c r="AE1417" s="64" t="s">
        <v>19</v>
      </c>
      <c r="AF1417" s="64" t="s">
        <v>60</v>
      </c>
      <c r="AG1417" s="64"/>
      <c r="AH1417" s="64" t="s">
        <v>519</v>
      </c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</row>
    <row r="1418" spans="1:50" x14ac:dyDescent="0.25">
      <c r="A1418" s="73" t="s">
        <v>1808</v>
      </c>
      <c r="B1418" s="64"/>
      <c r="C1418" s="64">
        <v>530132</v>
      </c>
      <c r="D1418" s="64" t="s">
        <v>1320</v>
      </c>
      <c r="E1418" s="64"/>
      <c r="F1418" s="64" t="s">
        <v>141</v>
      </c>
      <c r="G1418" s="64" t="s">
        <v>55</v>
      </c>
      <c r="H1418" s="64"/>
      <c r="I1418" s="64"/>
      <c r="J1418" s="64"/>
      <c r="K1418" s="64"/>
      <c r="L1418" s="64"/>
      <c r="M1418" s="64" t="s">
        <v>66</v>
      </c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 t="s">
        <v>19</v>
      </c>
      <c r="Z1418" s="64"/>
      <c r="AA1418" s="64" t="s">
        <v>59</v>
      </c>
      <c r="AB1418" s="64"/>
      <c r="AC1418" s="64" t="s">
        <v>19</v>
      </c>
      <c r="AD1418" s="64" t="s">
        <v>19</v>
      </c>
      <c r="AE1418" s="64" t="s">
        <v>19</v>
      </c>
      <c r="AF1418" s="64" t="s">
        <v>60</v>
      </c>
      <c r="AG1418" s="64"/>
      <c r="AH1418" s="64" t="s">
        <v>519</v>
      </c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</row>
    <row r="1419" spans="1:50" x14ac:dyDescent="0.25">
      <c r="A1419" s="73" t="s">
        <v>1809</v>
      </c>
      <c r="B1419" s="64"/>
      <c r="C1419" s="64">
        <v>648990</v>
      </c>
      <c r="D1419" s="64" t="s">
        <v>1321</v>
      </c>
      <c r="E1419" s="64"/>
      <c r="F1419" s="64" t="s">
        <v>349</v>
      </c>
      <c r="G1419" s="64" t="s">
        <v>55</v>
      </c>
      <c r="H1419" s="64"/>
      <c r="I1419" s="64"/>
      <c r="J1419" s="64"/>
      <c r="K1419" s="64"/>
      <c r="L1419" s="64"/>
      <c r="M1419" s="64" t="s">
        <v>66</v>
      </c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 t="s">
        <v>19</v>
      </c>
      <c r="Z1419" s="64"/>
      <c r="AA1419" s="64" t="s">
        <v>59</v>
      </c>
      <c r="AB1419" s="64"/>
      <c r="AC1419" s="64" t="s">
        <v>19</v>
      </c>
      <c r="AD1419" s="64" t="s">
        <v>19</v>
      </c>
      <c r="AE1419" s="64" t="s">
        <v>19</v>
      </c>
      <c r="AF1419" s="64" t="s">
        <v>60</v>
      </c>
      <c r="AG1419" s="64"/>
      <c r="AH1419" s="64" t="s">
        <v>519</v>
      </c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</row>
    <row r="1420" spans="1:50" x14ac:dyDescent="0.25">
      <c r="A1420" s="73" t="s">
        <v>1810</v>
      </c>
      <c r="B1420" s="64"/>
      <c r="C1420" s="64">
        <v>530146</v>
      </c>
      <c r="D1420" s="64" t="s">
        <v>1322</v>
      </c>
      <c r="E1420" s="64"/>
      <c r="F1420" s="64" t="s">
        <v>349</v>
      </c>
      <c r="G1420" s="64" t="s">
        <v>55</v>
      </c>
      <c r="H1420" s="64"/>
      <c r="I1420" s="64"/>
      <c r="J1420" s="64"/>
      <c r="K1420" s="64"/>
      <c r="L1420" s="64"/>
      <c r="M1420" s="64" t="s">
        <v>66</v>
      </c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 t="s">
        <v>19</v>
      </c>
      <c r="Z1420" s="64"/>
      <c r="AA1420" s="64" t="s">
        <v>59</v>
      </c>
      <c r="AB1420" s="64"/>
      <c r="AC1420" s="64" t="s">
        <v>19</v>
      </c>
      <c r="AD1420" s="64" t="s">
        <v>19</v>
      </c>
      <c r="AE1420" s="64" t="s">
        <v>19</v>
      </c>
      <c r="AF1420" s="64" t="s">
        <v>60</v>
      </c>
      <c r="AG1420" s="64"/>
      <c r="AH1420" s="64" t="s">
        <v>519</v>
      </c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</row>
    <row r="1421" spans="1:50" x14ac:dyDescent="0.25">
      <c r="A1421" s="73" t="s">
        <v>1811</v>
      </c>
      <c r="B1421" s="64"/>
      <c r="C1421" s="64">
        <v>530146</v>
      </c>
      <c r="D1421" s="64" t="s">
        <v>1322</v>
      </c>
      <c r="E1421" s="64"/>
      <c r="F1421" s="64" t="s">
        <v>141</v>
      </c>
      <c r="G1421" s="64" t="s">
        <v>55</v>
      </c>
      <c r="H1421" s="64"/>
      <c r="I1421" s="64"/>
      <c r="J1421" s="64"/>
      <c r="K1421" s="64"/>
      <c r="L1421" s="64"/>
      <c r="M1421" s="64" t="s">
        <v>66</v>
      </c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 t="s">
        <v>19</v>
      </c>
      <c r="Z1421" s="64"/>
      <c r="AA1421" s="64" t="s">
        <v>59</v>
      </c>
      <c r="AB1421" s="64"/>
      <c r="AC1421" s="64" t="s">
        <v>19</v>
      </c>
      <c r="AD1421" s="64" t="s">
        <v>19</v>
      </c>
      <c r="AE1421" s="64" t="s">
        <v>19</v>
      </c>
      <c r="AF1421" s="64" t="s">
        <v>60</v>
      </c>
      <c r="AG1421" s="64"/>
      <c r="AH1421" s="64" t="s">
        <v>519</v>
      </c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</row>
    <row r="1422" spans="1:50" x14ac:dyDescent="0.25">
      <c r="A1422" s="73" t="s">
        <v>1812</v>
      </c>
      <c r="B1422" s="64"/>
      <c r="C1422" s="64">
        <v>530113</v>
      </c>
      <c r="D1422" s="64" t="s">
        <v>1323</v>
      </c>
      <c r="E1422" s="64"/>
      <c r="F1422" s="64" t="s">
        <v>204</v>
      </c>
      <c r="G1422" s="64" t="s">
        <v>55</v>
      </c>
      <c r="H1422" s="64"/>
      <c r="I1422" s="64"/>
      <c r="J1422" s="64"/>
      <c r="K1422" s="64"/>
      <c r="L1422" s="64"/>
      <c r="M1422" s="64" t="s">
        <v>66</v>
      </c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 t="s">
        <v>19</v>
      </c>
      <c r="Z1422" s="64"/>
      <c r="AA1422" s="64" t="s">
        <v>59</v>
      </c>
      <c r="AB1422" s="64"/>
      <c r="AC1422" s="64" t="s">
        <v>19</v>
      </c>
      <c r="AD1422" s="64" t="s">
        <v>19</v>
      </c>
      <c r="AE1422" s="64" t="s">
        <v>19</v>
      </c>
      <c r="AF1422" s="64" t="s">
        <v>60</v>
      </c>
      <c r="AG1422" s="64"/>
      <c r="AH1422" s="64" t="s">
        <v>519</v>
      </c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6"/>
      <c r="AX1422" s="64"/>
    </row>
    <row r="1423" spans="1:50" x14ac:dyDescent="0.25">
      <c r="A1423" s="73" t="s">
        <v>1813</v>
      </c>
      <c r="B1423" s="64"/>
      <c r="C1423" s="64">
        <v>486983</v>
      </c>
      <c r="D1423" s="64" t="s">
        <v>1319</v>
      </c>
      <c r="E1423" s="64"/>
      <c r="F1423" s="64" t="s">
        <v>141</v>
      </c>
      <c r="G1423" s="64" t="s">
        <v>55</v>
      </c>
      <c r="H1423" s="64"/>
      <c r="I1423" s="64"/>
      <c r="J1423" s="64"/>
      <c r="K1423" s="64"/>
      <c r="L1423" s="64"/>
      <c r="M1423" s="64" t="s">
        <v>66</v>
      </c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 t="s">
        <v>19</v>
      </c>
      <c r="Z1423" s="64"/>
      <c r="AA1423" s="64" t="s">
        <v>59</v>
      </c>
      <c r="AB1423" s="64"/>
      <c r="AC1423" s="64" t="s">
        <v>19</v>
      </c>
      <c r="AD1423" s="64" t="s">
        <v>19</v>
      </c>
      <c r="AE1423" s="64" t="s">
        <v>19</v>
      </c>
      <c r="AF1423" s="64" t="s">
        <v>60</v>
      </c>
      <c r="AG1423" s="64"/>
      <c r="AH1423" s="64" t="s">
        <v>519</v>
      </c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</row>
    <row r="1424" spans="1:50" x14ac:dyDescent="0.25">
      <c r="A1424" s="73" t="s">
        <v>1814</v>
      </c>
      <c r="B1424" s="64"/>
      <c r="C1424" s="64">
        <v>530151</v>
      </c>
      <c r="D1424" s="64" t="s">
        <v>746</v>
      </c>
      <c r="E1424" s="64"/>
      <c r="F1424" s="64" t="s">
        <v>349</v>
      </c>
      <c r="G1424" s="64" t="s">
        <v>55</v>
      </c>
      <c r="H1424" s="64"/>
      <c r="I1424" s="64"/>
      <c r="J1424" s="64"/>
      <c r="K1424" s="64"/>
      <c r="L1424" s="64"/>
      <c r="M1424" s="64" t="s">
        <v>66</v>
      </c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 t="s">
        <v>19</v>
      </c>
      <c r="Z1424" s="64"/>
      <c r="AA1424" s="64" t="s">
        <v>59</v>
      </c>
      <c r="AB1424" s="64"/>
      <c r="AC1424" s="64" t="s">
        <v>19</v>
      </c>
      <c r="AD1424" s="64" t="s">
        <v>19</v>
      </c>
      <c r="AE1424" s="64" t="s">
        <v>19</v>
      </c>
      <c r="AF1424" s="64" t="s">
        <v>60</v>
      </c>
      <c r="AG1424" s="64"/>
      <c r="AH1424" s="64" t="s">
        <v>519</v>
      </c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</row>
    <row r="1425" spans="1:50" x14ac:dyDescent="0.25">
      <c r="A1425" s="73" t="s">
        <v>1815</v>
      </c>
      <c r="B1425" s="64"/>
      <c r="C1425" s="64">
        <v>813046</v>
      </c>
      <c r="D1425" s="64" t="s">
        <v>1324</v>
      </c>
      <c r="E1425" s="64"/>
      <c r="F1425" s="64" t="s">
        <v>204</v>
      </c>
      <c r="G1425" s="64" t="s">
        <v>55</v>
      </c>
      <c r="H1425" s="64"/>
      <c r="I1425" s="64"/>
      <c r="J1425" s="64"/>
      <c r="K1425" s="64"/>
      <c r="L1425" s="64"/>
      <c r="M1425" s="64" t="s">
        <v>66</v>
      </c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 t="s">
        <v>19</v>
      </c>
      <c r="Z1425" s="64"/>
      <c r="AA1425" s="64" t="s">
        <v>59</v>
      </c>
      <c r="AB1425" s="64"/>
      <c r="AC1425" s="64" t="s">
        <v>19</v>
      </c>
      <c r="AD1425" s="64" t="s">
        <v>19</v>
      </c>
      <c r="AE1425" s="64" t="s">
        <v>19</v>
      </c>
      <c r="AF1425" s="64" t="s">
        <v>60</v>
      </c>
      <c r="AG1425" s="64"/>
      <c r="AH1425" s="64" t="s">
        <v>519</v>
      </c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</row>
    <row r="1426" spans="1:50" x14ac:dyDescent="0.25">
      <c r="A1426" s="73" t="s">
        <v>1816</v>
      </c>
      <c r="B1426" s="64"/>
      <c r="C1426" s="64">
        <v>644058</v>
      </c>
      <c r="D1426" s="64" t="s">
        <v>619</v>
      </c>
      <c r="E1426" s="64"/>
      <c r="F1426" s="64" t="s">
        <v>193</v>
      </c>
      <c r="G1426" s="64" t="s">
        <v>55</v>
      </c>
      <c r="H1426" s="64"/>
      <c r="I1426" s="64"/>
      <c r="J1426" s="64"/>
      <c r="K1426" s="64"/>
      <c r="L1426" s="64"/>
      <c r="M1426" s="64" t="s">
        <v>57</v>
      </c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 t="s">
        <v>19</v>
      </c>
      <c r="Z1426" s="64"/>
      <c r="AA1426" s="64" t="s">
        <v>59</v>
      </c>
      <c r="AB1426" s="64"/>
      <c r="AC1426" s="64" t="s">
        <v>19</v>
      </c>
      <c r="AD1426" s="64" t="s">
        <v>19</v>
      </c>
      <c r="AE1426" s="64" t="s">
        <v>19</v>
      </c>
      <c r="AF1426" s="64" t="s">
        <v>60</v>
      </c>
      <c r="AG1426" s="64"/>
      <c r="AH1426" s="64" t="s">
        <v>519</v>
      </c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6"/>
      <c r="AX1426" s="64"/>
    </row>
    <row r="1427" spans="1:50" x14ac:dyDescent="0.25">
      <c r="A1427" s="73" t="s">
        <v>1817</v>
      </c>
      <c r="B1427" s="64"/>
      <c r="C1427" s="64">
        <v>534535</v>
      </c>
      <c r="D1427" s="64" t="s">
        <v>1325</v>
      </c>
      <c r="E1427" s="64"/>
      <c r="F1427" s="64" t="s">
        <v>97</v>
      </c>
      <c r="G1427" s="64" t="s">
        <v>55</v>
      </c>
      <c r="H1427" s="64"/>
      <c r="I1427" s="64"/>
      <c r="J1427" s="64"/>
      <c r="K1427" s="64"/>
      <c r="L1427" s="64"/>
      <c r="M1427" s="64" t="s">
        <v>66</v>
      </c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 t="s">
        <v>19</v>
      </c>
      <c r="Z1427" s="64"/>
      <c r="AA1427" s="64" t="s">
        <v>59</v>
      </c>
      <c r="AB1427" s="64"/>
      <c r="AC1427" s="64" t="s">
        <v>19</v>
      </c>
      <c r="AD1427" s="64" t="s">
        <v>19</v>
      </c>
      <c r="AE1427" s="64" t="s">
        <v>19</v>
      </c>
      <c r="AF1427" s="64" t="s">
        <v>60</v>
      </c>
      <c r="AG1427" s="64"/>
      <c r="AH1427" s="64" t="s">
        <v>519</v>
      </c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6"/>
      <c r="AX1427" s="64"/>
    </row>
    <row r="1428" spans="1:50" x14ac:dyDescent="0.25">
      <c r="A1428" s="73" t="s">
        <v>1818</v>
      </c>
      <c r="B1428" s="64"/>
      <c r="C1428" s="64">
        <v>534535</v>
      </c>
      <c r="D1428" s="64" t="s">
        <v>1325</v>
      </c>
      <c r="E1428" s="64"/>
      <c r="F1428" s="64" t="s">
        <v>141</v>
      </c>
      <c r="G1428" s="64" t="s">
        <v>55</v>
      </c>
      <c r="H1428" s="64"/>
      <c r="I1428" s="64"/>
      <c r="J1428" s="64"/>
      <c r="K1428" s="64"/>
      <c r="L1428" s="64"/>
      <c r="M1428" s="64" t="s">
        <v>66</v>
      </c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 t="s">
        <v>19</v>
      </c>
      <c r="Z1428" s="64"/>
      <c r="AA1428" s="64" t="s">
        <v>59</v>
      </c>
      <c r="AB1428" s="64"/>
      <c r="AC1428" s="64" t="s">
        <v>19</v>
      </c>
      <c r="AD1428" s="64" t="s">
        <v>19</v>
      </c>
      <c r="AE1428" s="64" t="s">
        <v>19</v>
      </c>
      <c r="AF1428" s="64" t="s">
        <v>60</v>
      </c>
      <c r="AG1428" s="64"/>
      <c r="AH1428" s="64" t="s">
        <v>519</v>
      </c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</row>
    <row r="1429" spans="1:50" x14ac:dyDescent="0.25">
      <c r="A1429" s="73" t="s">
        <v>1819</v>
      </c>
      <c r="B1429" s="64"/>
      <c r="C1429" s="64">
        <v>538152</v>
      </c>
      <c r="D1429" s="64" t="s">
        <v>1326</v>
      </c>
      <c r="E1429" s="64"/>
      <c r="F1429" s="64" t="s">
        <v>141</v>
      </c>
      <c r="G1429" s="64" t="s">
        <v>55</v>
      </c>
      <c r="H1429" s="64"/>
      <c r="I1429" s="64"/>
      <c r="J1429" s="64"/>
      <c r="K1429" s="64"/>
      <c r="L1429" s="64"/>
      <c r="M1429" s="64" t="s">
        <v>66</v>
      </c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 t="s">
        <v>19</v>
      </c>
      <c r="Z1429" s="64"/>
      <c r="AA1429" s="64" t="s">
        <v>59</v>
      </c>
      <c r="AB1429" s="64"/>
      <c r="AC1429" s="64" t="s">
        <v>19</v>
      </c>
      <c r="AD1429" s="64" t="s">
        <v>19</v>
      </c>
      <c r="AE1429" s="64" t="s">
        <v>19</v>
      </c>
      <c r="AF1429" s="64" t="s">
        <v>60</v>
      </c>
      <c r="AG1429" s="64"/>
      <c r="AH1429" s="64" t="s">
        <v>519</v>
      </c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</row>
    <row r="1430" spans="1:50" x14ac:dyDescent="0.25">
      <c r="A1430" s="73" t="s">
        <v>1820</v>
      </c>
      <c r="B1430" s="64"/>
      <c r="C1430" s="64">
        <v>538152</v>
      </c>
      <c r="D1430" s="64" t="s">
        <v>1326</v>
      </c>
      <c r="E1430" s="64"/>
      <c r="F1430" s="64" t="s">
        <v>193</v>
      </c>
      <c r="G1430" s="64" t="s">
        <v>55</v>
      </c>
      <c r="H1430" s="64"/>
      <c r="I1430" s="64"/>
      <c r="J1430" s="64"/>
      <c r="K1430" s="64"/>
      <c r="L1430" s="64"/>
      <c r="M1430" s="64" t="s">
        <v>66</v>
      </c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 t="s">
        <v>19</v>
      </c>
      <c r="Z1430" s="64"/>
      <c r="AA1430" s="64" t="s">
        <v>59</v>
      </c>
      <c r="AB1430" s="64"/>
      <c r="AC1430" s="64" t="s">
        <v>19</v>
      </c>
      <c r="AD1430" s="64" t="s">
        <v>19</v>
      </c>
      <c r="AE1430" s="64" t="s">
        <v>19</v>
      </c>
      <c r="AF1430" s="64" t="s">
        <v>60</v>
      </c>
      <c r="AG1430" s="64"/>
      <c r="AH1430" s="64" t="s">
        <v>519</v>
      </c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</row>
    <row r="1431" spans="1:50" x14ac:dyDescent="0.25">
      <c r="A1431" s="73" t="s">
        <v>1821</v>
      </c>
      <c r="B1431" s="64"/>
      <c r="C1431" s="64">
        <v>786137</v>
      </c>
      <c r="D1431" s="64" t="s">
        <v>1327</v>
      </c>
      <c r="E1431" s="64"/>
      <c r="F1431" s="64" t="s">
        <v>349</v>
      </c>
      <c r="G1431" s="64" t="s">
        <v>55</v>
      </c>
      <c r="H1431" s="64"/>
      <c r="I1431" s="64"/>
      <c r="J1431" s="64"/>
      <c r="K1431" s="64"/>
      <c r="L1431" s="64"/>
      <c r="M1431" s="64" t="s">
        <v>66</v>
      </c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 t="s">
        <v>72</v>
      </c>
      <c r="Z1431" s="64"/>
      <c r="AA1431" s="64" t="s">
        <v>59</v>
      </c>
      <c r="AB1431" s="64"/>
      <c r="AC1431" s="64" t="s">
        <v>19</v>
      </c>
      <c r="AD1431" s="64" t="s">
        <v>19</v>
      </c>
      <c r="AE1431" s="64" t="s">
        <v>19</v>
      </c>
      <c r="AF1431" s="64" t="s">
        <v>60</v>
      </c>
      <c r="AG1431" s="64"/>
      <c r="AH1431" s="64" t="s">
        <v>519</v>
      </c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</row>
    <row r="1432" spans="1:50" x14ac:dyDescent="0.25">
      <c r="A1432" s="73" t="s">
        <v>1822</v>
      </c>
      <c r="B1432" s="64"/>
      <c r="C1432" s="64">
        <v>554161</v>
      </c>
      <c r="D1432" s="64" t="s">
        <v>1328</v>
      </c>
      <c r="E1432" s="64"/>
      <c r="F1432" s="64" t="s">
        <v>141</v>
      </c>
      <c r="G1432" s="64" t="s">
        <v>55</v>
      </c>
      <c r="H1432" s="64"/>
      <c r="I1432" s="64"/>
      <c r="J1432" s="64"/>
      <c r="K1432" s="64"/>
      <c r="L1432" s="64"/>
      <c r="M1432" s="64" t="s">
        <v>66</v>
      </c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 t="s">
        <v>19</v>
      </c>
      <c r="Z1432" s="64"/>
      <c r="AA1432" s="64" t="s">
        <v>59</v>
      </c>
      <c r="AB1432" s="64"/>
      <c r="AC1432" s="64" t="s">
        <v>19</v>
      </c>
      <c r="AD1432" s="64" t="s">
        <v>19</v>
      </c>
      <c r="AE1432" s="64" t="s">
        <v>19</v>
      </c>
      <c r="AF1432" s="64" t="s">
        <v>60</v>
      </c>
      <c r="AG1432" s="64"/>
      <c r="AH1432" s="64" t="s">
        <v>519</v>
      </c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</row>
    <row r="1433" spans="1:50" x14ac:dyDescent="0.25">
      <c r="A1433" s="73" t="s">
        <v>1823</v>
      </c>
      <c r="B1433" s="64"/>
      <c r="C1433" s="64">
        <v>534535</v>
      </c>
      <c r="D1433" s="64" t="s">
        <v>1325</v>
      </c>
      <c r="E1433" s="64"/>
      <c r="F1433" s="64" t="s">
        <v>193</v>
      </c>
      <c r="G1433" s="64" t="s">
        <v>55</v>
      </c>
      <c r="H1433" s="64"/>
      <c r="I1433" s="64"/>
      <c r="J1433" s="64"/>
      <c r="K1433" s="64"/>
      <c r="L1433" s="64"/>
      <c r="M1433" s="64" t="s">
        <v>66</v>
      </c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 t="s">
        <v>19</v>
      </c>
      <c r="Z1433" s="64"/>
      <c r="AA1433" s="64" t="s">
        <v>59</v>
      </c>
      <c r="AB1433" s="64"/>
      <c r="AC1433" s="64" t="s">
        <v>19</v>
      </c>
      <c r="AD1433" s="64" t="s">
        <v>19</v>
      </c>
      <c r="AE1433" s="64" t="s">
        <v>19</v>
      </c>
      <c r="AF1433" s="64" t="s">
        <v>60</v>
      </c>
      <c r="AG1433" s="64"/>
      <c r="AH1433" s="64" t="s">
        <v>519</v>
      </c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5"/>
      <c r="AX1433" s="64"/>
    </row>
    <row r="1434" spans="1:50" x14ac:dyDescent="0.25">
      <c r="A1434" s="73" t="s">
        <v>1824</v>
      </c>
      <c r="B1434" s="64"/>
      <c r="C1434" s="64">
        <v>557975</v>
      </c>
      <c r="D1434" s="64" t="s">
        <v>1329</v>
      </c>
      <c r="E1434" s="64"/>
      <c r="F1434" s="64" t="s">
        <v>141</v>
      </c>
      <c r="G1434" s="64" t="s">
        <v>55</v>
      </c>
      <c r="H1434" s="64"/>
      <c r="I1434" s="64"/>
      <c r="J1434" s="64"/>
      <c r="K1434" s="64"/>
      <c r="L1434" s="64"/>
      <c r="M1434" s="64" t="s">
        <v>66</v>
      </c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 t="s">
        <v>19</v>
      </c>
      <c r="Z1434" s="64"/>
      <c r="AA1434" s="64" t="s">
        <v>59</v>
      </c>
      <c r="AB1434" s="64"/>
      <c r="AC1434" s="64" t="s">
        <v>19</v>
      </c>
      <c r="AD1434" s="64" t="s">
        <v>19</v>
      </c>
      <c r="AE1434" s="64" t="s">
        <v>19</v>
      </c>
      <c r="AF1434" s="64" t="s">
        <v>60</v>
      </c>
      <c r="AG1434" s="64"/>
      <c r="AH1434" s="64" t="s">
        <v>519</v>
      </c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5"/>
      <c r="AX1434" s="64"/>
    </row>
    <row r="1435" spans="1:50" x14ac:dyDescent="0.25">
      <c r="A1435" s="73" t="s">
        <v>1825</v>
      </c>
      <c r="B1435" s="64"/>
      <c r="C1435" s="64">
        <v>559677</v>
      </c>
      <c r="D1435" s="64" t="s">
        <v>1330</v>
      </c>
      <c r="E1435" s="64"/>
      <c r="F1435" s="64" t="s">
        <v>193</v>
      </c>
      <c r="G1435" s="64" t="s">
        <v>55</v>
      </c>
      <c r="H1435" s="64"/>
      <c r="I1435" s="64"/>
      <c r="J1435" s="64"/>
      <c r="K1435" s="64"/>
      <c r="L1435" s="64"/>
      <c r="M1435" s="64" t="s">
        <v>66</v>
      </c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 t="s">
        <v>19</v>
      </c>
      <c r="Z1435" s="64"/>
      <c r="AA1435" s="64" t="s">
        <v>59</v>
      </c>
      <c r="AB1435" s="64"/>
      <c r="AC1435" s="64" t="s">
        <v>19</v>
      </c>
      <c r="AD1435" s="64" t="s">
        <v>19</v>
      </c>
      <c r="AE1435" s="64" t="s">
        <v>19</v>
      </c>
      <c r="AF1435" s="64" t="s">
        <v>60</v>
      </c>
      <c r="AG1435" s="64"/>
      <c r="AH1435" s="64" t="s">
        <v>519</v>
      </c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</row>
    <row r="1436" spans="1:50" x14ac:dyDescent="0.25">
      <c r="A1436" s="73" t="s">
        <v>1826</v>
      </c>
      <c r="B1436" s="64"/>
      <c r="C1436" s="64">
        <v>564136</v>
      </c>
      <c r="D1436" s="64" t="s">
        <v>1331</v>
      </c>
      <c r="E1436" s="64"/>
      <c r="F1436" s="64" t="s">
        <v>204</v>
      </c>
      <c r="G1436" s="64" t="s">
        <v>55</v>
      </c>
      <c r="H1436" s="64"/>
      <c r="I1436" s="64"/>
      <c r="J1436" s="64"/>
      <c r="K1436" s="64"/>
      <c r="L1436" s="64"/>
      <c r="M1436" s="64" t="s">
        <v>66</v>
      </c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 t="s">
        <v>19</v>
      </c>
      <c r="Z1436" s="64"/>
      <c r="AA1436" s="64" t="s">
        <v>59</v>
      </c>
      <c r="AB1436" s="64"/>
      <c r="AC1436" s="64" t="s">
        <v>19</v>
      </c>
      <c r="AD1436" s="64" t="s">
        <v>19</v>
      </c>
      <c r="AE1436" s="64" t="s">
        <v>19</v>
      </c>
      <c r="AF1436" s="64" t="s">
        <v>60</v>
      </c>
      <c r="AG1436" s="64"/>
      <c r="AH1436" s="64" t="s">
        <v>519</v>
      </c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</row>
    <row r="1437" spans="1:50" x14ac:dyDescent="0.25">
      <c r="A1437" s="73" t="s">
        <v>1827</v>
      </c>
      <c r="B1437" s="64"/>
      <c r="C1437" s="64">
        <v>564103</v>
      </c>
      <c r="D1437" s="64" t="s">
        <v>1332</v>
      </c>
      <c r="E1437" s="64"/>
      <c r="F1437" s="64" t="s">
        <v>204</v>
      </c>
      <c r="G1437" s="64" t="s">
        <v>55</v>
      </c>
      <c r="H1437" s="64"/>
      <c r="I1437" s="64"/>
      <c r="J1437" s="64"/>
      <c r="K1437" s="64"/>
      <c r="L1437" s="64"/>
      <c r="M1437" s="64" t="s">
        <v>66</v>
      </c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 t="s">
        <v>19</v>
      </c>
      <c r="Z1437" s="64"/>
      <c r="AA1437" s="64" t="s">
        <v>59</v>
      </c>
      <c r="AB1437" s="64"/>
      <c r="AC1437" s="64" t="s">
        <v>19</v>
      </c>
      <c r="AD1437" s="64" t="s">
        <v>19</v>
      </c>
      <c r="AE1437" s="64" t="s">
        <v>19</v>
      </c>
      <c r="AF1437" s="64" t="s">
        <v>60</v>
      </c>
      <c r="AG1437" s="64"/>
      <c r="AH1437" s="64" t="s">
        <v>519</v>
      </c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</row>
    <row r="1438" spans="1:50" x14ac:dyDescent="0.25">
      <c r="A1438" s="73" t="s">
        <v>1828</v>
      </c>
      <c r="B1438" s="64"/>
      <c r="C1438" s="64">
        <v>564117</v>
      </c>
      <c r="D1438" s="64" t="s">
        <v>95</v>
      </c>
      <c r="E1438" s="64"/>
      <c r="F1438" s="64" t="s">
        <v>204</v>
      </c>
      <c r="G1438" s="64" t="s">
        <v>55</v>
      </c>
      <c r="H1438" s="64"/>
      <c r="I1438" s="64"/>
      <c r="J1438" s="64"/>
      <c r="K1438" s="64"/>
      <c r="L1438" s="64"/>
      <c r="M1438" s="64" t="s">
        <v>66</v>
      </c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 t="s">
        <v>19</v>
      </c>
      <c r="Z1438" s="64"/>
      <c r="AA1438" s="64" t="s">
        <v>59</v>
      </c>
      <c r="AB1438" s="64"/>
      <c r="AC1438" s="64" t="s">
        <v>19</v>
      </c>
      <c r="AD1438" s="64" t="s">
        <v>19</v>
      </c>
      <c r="AE1438" s="64" t="s">
        <v>19</v>
      </c>
      <c r="AF1438" s="64" t="s">
        <v>60</v>
      </c>
      <c r="AG1438" s="64"/>
      <c r="AH1438" s="64" t="s">
        <v>519</v>
      </c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</row>
    <row r="1439" spans="1:50" x14ac:dyDescent="0.25">
      <c r="A1439" s="73" t="s">
        <v>1829</v>
      </c>
      <c r="B1439" s="64"/>
      <c r="C1439" s="64">
        <v>564122</v>
      </c>
      <c r="D1439" s="64" t="s">
        <v>1333</v>
      </c>
      <c r="E1439" s="64"/>
      <c r="F1439" s="64" t="s">
        <v>204</v>
      </c>
      <c r="G1439" s="64" t="s">
        <v>55</v>
      </c>
      <c r="H1439" s="64"/>
      <c r="I1439" s="64"/>
      <c r="J1439" s="64"/>
      <c r="K1439" s="64"/>
      <c r="L1439" s="64"/>
      <c r="M1439" s="64" t="s">
        <v>66</v>
      </c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 t="s">
        <v>19</v>
      </c>
      <c r="Z1439" s="64"/>
      <c r="AA1439" s="64" t="s">
        <v>59</v>
      </c>
      <c r="AB1439" s="64"/>
      <c r="AC1439" s="64" t="s">
        <v>19</v>
      </c>
      <c r="AD1439" s="64" t="s">
        <v>19</v>
      </c>
      <c r="AE1439" s="64" t="s">
        <v>19</v>
      </c>
      <c r="AF1439" s="64" t="s">
        <v>60</v>
      </c>
      <c r="AG1439" s="64"/>
      <c r="AH1439" s="64" t="s">
        <v>519</v>
      </c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</row>
    <row r="1440" spans="1:50" x14ac:dyDescent="0.25">
      <c r="A1440" s="73" t="s">
        <v>1830</v>
      </c>
      <c r="B1440" s="64"/>
      <c r="C1440" s="64">
        <v>813051</v>
      </c>
      <c r="D1440" s="64" t="s">
        <v>1334</v>
      </c>
      <c r="E1440" s="64"/>
      <c r="F1440" s="64" t="s">
        <v>204</v>
      </c>
      <c r="G1440" s="64" t="s">
        <v>55</v>
      </c>
      <c r="H1440" s="64"/>
      <c r="I1440" s="64"/>
      <c r="J1440" s="64"/>
      <c r="K1440" s="64"/>
      <c r="L1440" s="64"/>
      <c r="M1440" s="64" t="s">
        <v>66</v>
      </c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 t="s">
        <v>19</v>
      </c>
      <c r="Z1440" s="64"/>
      <c r="AA1440" s="64" t="s">
        <v>59</v>
      </c>
      <c r="AB1440" s="64"/>
      <c r="AC1440" s="64" t="s">
        <v>19</v>
      </c>
      <c r="AD1440" s="64" t="s">
        <v>19</v>
      </c>
      <c r="AE1440" s="64" t="s">
        <v>19</v>
      </c>
      <c r="AF1440" s="64" t="s">
        <v>60</v>
      </c>
      <c r="AG1440" s="64"/>
      <c r="AH1440" s="64" t="s">
        <v>519</v>
      </c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</row>
    <row r="1441" spans="1:50" x14ac:dyDescent="0.25">
      <c r="A1441" s="73" t="s">
        <v>1831</v>
      </c>
      <c r="B1441" s="64"/>
      <c r="C1441" s="64">
        <v>565145</v>
      </c>
      <c r="D1441" s="64" t="s">
        <v>1335</v>
      </c>
      <c r="E1441" s="64"/>
      <c r="F1441" s="64" t="s">
        <v>97</v>
      </c>
      <c r="G1441" s="64" t="s">
        <v>55</v>
      </c>
      <c r="H1441" s="64"/>
      <c r="I1441" s="64"/>
      <c r="J1441" s="64"/>
      <c r="K1441" s="64"/>
      <c r="L1441" s="64"/>
      <c r="M1441" s="64" t="s">
        <v>66</v>
      </c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 t="s">
        <v>19</v>
      </c>
      <c r="Z1441" s="64"/>
      <c r="AA1441" s="64" t="s">
        <v>59</v>
      </c>
      <c r="AB1441" s="64"/>
      <c r="AC1441" s="64" t="s">
        <v>19</v>
      </c>
      <c r="AD1441" s="64" t="s">
        <v>19</v>
      </c>
      <c r="AE1441" s="64" t="s">
        <v>19</v>
      </c>
      <c r="AF1441" s="64" t="s">
        <v>60</v>
      </c>
      <c r="AG1441" s="64"/>
      <c r="AH1441" s="64" t="s">
        <v>519</v>
      </c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</row>
    <row r="1442" spans="1:50" x14ac:dyDescent="0.25">
      <c r="A1442" s="73" t="s">
        <v>1832</v>
      </c>
      <c r="B1442" s="64"/>
      <c r="C1442" s="64">
        <v>565112</v>
      </c>
      <c r="D1442" s="64" t="s">
        <v>1336</v>
      </c>
      <c r="E1442" s="64"/>
      <c r="F1442" s="64" t="s">
        <v>201</v>
      </c>
      <c r="G1442" s="64" t="s">
        <v>56</v>
      </c>
      <c r="H1442" s="64"/>
      <c r="I1442" s="64"/>
      <c r="J1442" s="64"/>
      <c r="K1442" s="64"/>
      <c r="L1442" s="64"/>
      <c r="M1442" s="64" t="s">
        <v>84</v>
      </c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 t="s">
        <v>19</v>
      </c>
      <c r="Z1442" s="64"/>
      <c r="AA1442" s="64" t="s">
        <v>59</v>
      </c>
      <c r="AB1442" s="64"/>
      <c r="AC1442" s="64" t="s">
        <v>19</v>
      </c>
      <c r="AD1442" s="64" t="s">
        <v>19</v>
      </c>
      <c r="AE1442" s="64" t="s">
        <v>19</v>
      </c>
      <c r="AF1442" s="64" t="s">
        <v>60</v>
      </c>
      <c r="AG1442" s="64"/>
      <c r="AH1442" s="64" t="s">
        <v>519</v>
      </c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</row>
    <row r="1443" spans="1:50" x14ac:dyDescent="0.25">
      <c r="A1443" s="73" t="s">
        <v>1833</v>
      </c>
      <c r="B1443" s="64"/>
      <c r="C1443" s="64">
        <v>727770</v>
      </c>
      <c r="D1443" s="64" t="s">
        <v>1337</v>
      </c>
      <c r="E1443" s="64"/>
      <c r="F1443" s="64" t="s">
        <v>349</v>
      </c>
      <c r="G1443" s="64" t="s">
        <v>55</v>
      </c>
      <c r="H1443" s="64"/>
      <c r="I1443" s="64"/>
      <c r="J1443" s="64"/>
      <c r="K1443" s="64"/>
      <c r="L1443" s="64"/>
      <c r="M1443" s="64" t="s">
        <v>66</v>
      </c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 t="s">
        <v>19</v>
      </c>
      <c r="Z1443" s="64"/>
      <c r="AA1443" s="64" t="s">
        <v>59</v>
      </c>
      <c r="AB1443" s="64"/>
      <c r="AC1443" s="64" t="s">
        <v>19</v>
      </c>
      <c r="AD1443" s="64" t="s">
        <v>19</v>
      </c>
      <c r="AE1443" s="64" t="s">
        <v>19</v>
      </c>
      <c r="AF1443" s="64" t="s">
        <v>60</v>
      </c>
      <c r="AG1443" s="64"/>
      <c r="AH1443" s="64" t="s">
        <v>519</v>
      </c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</row>
    <row r="1444" spans="1:50" x14ac:dyDescent="0.25">
      <c r="A1444" s="73" t="s">
        <v>1834</v>
      </c>
      <c r="B1444" s="64"/>
      <c r="C1444" s="64">
        <v>565145</v>
      </c>
      <c r="D1444" s="64" t="s">
        <v>1335</v>
      </c>
      <c r="E1444" s="64"/>
      <c r="F1444" s="64" t="s">
        <v>141</v>
      </c>
      <c r="G1444" s="64" t="s">
        <v>55</v>
      </c>
      <c r="H1444" s="64"/>
      <c r="I1444" s="64"/>
      <c r="J1444" s="64"/>
      <c r="K1444" s="64"/>
      <c r="L1444" s="64"/>
      <c r="M1444" s="64" t="s">
        <v>66</v>
      </c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 t="s">
        <v>19</v>
      </c>
      <c r="Z1444" s="64"/>
      <c r="AA1444" s="64" t="s">
        <v>59</v>
      </c>
      <c r="AB1444" s="64"/>
      <c r="AC1444" s="64" t="s">
        <v>19</v>
      </c>
      <c r="AD1444" s="64" t="s">
        <v>19</v>
      </c>
      <c r="AE1444" s="64" t="s">
        <v>19</v>
      </c>
      <c r="AF1444" s="64" t="s">
        <v>60</v>
      </c>
      <c r="AG1444" s="64"/>
      <c r="AH1444" s="64" t="s">
        <v>519</v>
      </c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</row>
    <row r="1445" spans="1:50" x14ac:dyDescent="0.25">
      <c r="A1445" s="73" t="s">
        <v>1835</v>
      </c>
      <c r="B1445" s="64"/>
      <c r="C1445" s="64">
        <v>580589</v>
      </c>
      <c r="D1445" s="64" t="s">
        <v>1338</v>
      </c>
      <c r="E1445" s="64"/>
      <c r="F1445" s="64" t="s">
        <v>204</v>
      </c>
      <c r="G1445" s="64" t="s">
        <v>55</v>
      </c>
      <c r="H1445" s="64"/>
      <c r="I1445" s="64"/>
      <c r="J1445" s="64"/>
      <c r="K1445" s="64"/>
      <c r="L1445" s="64"/>
      <c r="M1445" s="64" t="s">
        <v>66</v>
      </c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 t="s">
        <v>19</v>
      </c>
      <c r="Z1445" s="64"/>
      <c r="AA1445" s="64" t="s">
        <v>59</v>
      </c>
      <c r="AB1445" s="64"/>
      <c r="AC1445" s="64" t="s">
        <v>19</v>
      </c>
      <c r="AD1445" s="64" t="s">
        <v>19</v>
      </c>
      <c r="AE1445" s="64" t="s">
        <v>19</v>
      </c>
      <c r="AF1445" s="64" t="s">
        <v>60</v>
      </c>
      <c r="AG1445" s="64"/>
      <c r="AH1445" s="64" t="s">
        <v>519</v>
      </c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</row>
    <row r="1446" spans="1:50" x14ac:dyDescent="0.25">
      <c r="A1446" s="73" t="s">
        <v>1836</v>
      </c>
      <c r="B1446" s="64"/>
      <c r="C1446" s="64">
        <v>580551</v>
      </c>
      <c r="D1446" s="64" t="s">
        <v>1339</v>
      </c>
      <c r="E1446" s="64"/>
      <c r="F1446" s="64" t="s">
        <v>204</v>
      </c>
      <c r="G1446" s="64" t="s">
        <v>55</v>
      </c>
      <c r="H1446" s="64"/>
      <c r="I1446" s="64"/>
      <c r="J1446" s="64"/>
      <c r="K1446" s="64"/>
      <c r="L1446" s="64"/>
      <c r="M1446" s="64" t="s">
        <v>66</v>
      </c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 t="s">
        <v>19</v>
      </c>
      <c r="Z1446" s="64"/>
      <c r="AA1446" s="64" t="s">
        <v>59</v>
      </c>
      <c r="AB1446" s="64"/>
      <c r="AC1446" s="64" t="s">
        <v>19</v>
      </c>
      <c r="AD1446" s="64" t="s">
        <v>19</v>
      </c>
      <c r="AE1446" s="64" t="s">
        <v>19</v>
      </c>
      <c r="AF1446" s="64" t="s">
        <v>60</v>
      </c>
      <c r="AG1446" s="64"/>
      <c r="AH1446" s="64" t="s">
        <v>519</v>
      </c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</row>
    <row r="1447" spans="1:50" x14ac:dyDescent="0.25">
      <c r="A1447" s="73" t="s">
        <v>1837</v>
      </c>
      <c r="B1447" s="64"/>
      <c r="C1447" s="64">
        <v>583658</v>
      </c>
      <c r="D1447" s="64" t="s">
        <v>1340</v>
      </c>
      <c r="E1447" s="64"/>
      <c r="F1447" s="64" t="s">
        <v>743</v>
      </c>
      <c r="G1447" s="64" t="s">
        <v>56</v>
      </c>
      <c r="H1447" s="64"/>
      <c r="I1447" s="64"/>
      <c r="J1447" s="64"/>
      <c r="K1447" s="64"/>
      <c r="L1447" s="64"/>
      <c r="M1447" s="64" t="s">
        <v>66</v>
      </c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 t="s">
        <v>19</v>
      </c>
      <c r="Z1447" s="64"/>
      <c r="AA1447" s="64" t="s">
        <v>59</v>
      </c>
      <c r="AB1447" s="64"/>
      <c r="AC1447" s="64" t="s">
        <v>19</v>
      </c>
      <c r="AD1447" s="64" t="s">
        <v>19</v>
      </c>
      <c r="AE1447" s="64" t="s">
        <v>19</v>
      </c>
      <c r="AF1447" s="64" t="s">
        <v>60</v>
      </c>
      <c r="AG1447" s="64"/>
      <c r="AH1447" s="64" t="s">
        <v>519</v>
      </c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5"/>
      <c r="AX1447" s="64"/>
    </row>
    <row r="1448" spans="1:50" x14ac:dyDescent="0.25">
      <c r="A1448" s="73" t="s">
        <v>1838</v>
      </c>
      <c r="B1448" s="64"/>
      <c r="C1448" s="64">
        <v>487077</v>
      </c>
      <c r="D1448" s="64" t="s">
        <v>1008</v>
      </c>
      <c r="E1448" s="64"/>
      <c r="F1448" s="64" t="s">
        <v>97</v>
      </c>
      <c r="G1448" s="64" t="s">
        <v>55</v>
      </c>
      <c r="H1448" s="64"/>
      <c r="I1448" s="64"/>
      <c r="J1448" s="64"/>
      <c r="K1448" s="64"/>
      <c r="L1448" s="64"/>
      <c r="M1448" s="64" t="s">
        <v>84</v>
      </c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 t="s">
        <v>19</v>
      </c>
      <c r="Z1448" s="64"/>
      <c r="AA1448" s="64" t="s">
        <v>59</v>
      </c>
      <c r="AB1448" s="64"/>
      <c r="AC1448" s="64" t="s">
        <v>19</v>
      </c>
      <c r="AD1448" s="64" t="s">
        <v>19</v>
      </c>
      <c r="AE1448" s="64" t="s">
        <v>19</v>
      </c>
      <c r="AF1448" s="64" t="s">
        <v>60</v>
      </c>
      <c r="AG1448" s="64"/>
      <c r="AH1448" s="64" t="s">
        <v>519</v>
      </c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6"/>
      <c r="AX1448" s="64"/>
    </row>
    <row r="1449" spans="1:50" x14ac:dyDescent="0.25">
      <c r="A1449" s="73" t="s">
        <v>1839</v>
      </c>
      <c r="B1449" s="64"/>
      <c r="C1449" s="64">
        <v>589518</v>
      </c>
      <c r="D1449" s="64" t="s">
        <v>1341</v>
      </c>
      <c r="E1449" s="64"/>
      <c r="F1449" s="64" t="s">
        <v>193</v>
      </c>
      <c r="G1449" s="64" t="s">
        <v>55</v>
      </c>
      <c r="H1449" s="64"/>
      <c r="I1449" s="64"/>
      <c r="J1449" s="64"/>
      <c r="K1449" s="64"/>
      <c r="L1449" s="64"/>
      <c r="M1449" s="64" t="s">
        <v>66</v>
      </c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 t="s">
        <v>19</v>
      </c>
      <c r="Z1449" s="64"/>
      <c r="AA1449" s="64" t="s">
        <v>59</v>
      </c>
      <c r="AB1449" s="64"/>
      <c r="AC1449" s="64" t="s">
        <v>19</v>
      </c>
      <c r="AD1449" s="64" t="s">
        <v>19</v>
      </c>
      <c r="AE1449" s="64" t="s">
        <v>19</v>
      </c>
      <c r="AF1449" s="64" t="s">
        <v>60</v>
      </c>
      <c r="AG1449" s="64"/>
      <c r="AH1449" s="64" t="s">
        <v>519</v>
      </c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</row>
    <row r="1450" spans="1:50" x14ac:dyDescent="0.25">
      <c r="A1450" s="73" t="s">
        <v>1840</v>
      </c>
      <c r="B1450" s="64"/>
      <c r="C1450" s="64">
        <v>557975</v>
      </c>
      <c r="D1450" s="64" t="s">
        <v>1329</v>
      </c>
      <c r="E1450" s="64"/>
      <c r="F1450" s="64" t="s">
        <v>193</v>
      </c>
      <c r="G1450" s="64" t="s">
        <v>55</v>
      </c>
      <c r="H1450" s="64"/>
      <c r="I1450" s="64"/>
      <c r="J1450" s="64"/>
      <c r="K1450" s="64"/>
      <c r="L1450" s="64"/>
      <c r="M1450" s="64" t="s">
        <v>66</v>
      </c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 t="s">
        <v>19</v>
      </c>
      <c r="Z1450" s="64"/>
      <c r="AA1450" s="64" t="s">
        <v>59</v>
      </c>
      <c r="AB1450" s="64"/>
      <c r="AC1450" s="64" t="s">
        <v>19</v>
      </c>
      <c r="AD1450" s="64" t="s">
        <v>19</v>
      </c>
      <c r="AE1450" s="64" t="s">
        <v>19</v>
      </c>
      <c r="AF1450" s="64" t="s">
        <v>60</v>
      </c>
      <c r="AG1450" s="64"/>
      <c r="AH1450" s="64" t="s">
        <v>519</v>
      </c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5"/>
      <c r="AX1450" s="64"/>
    </row>
    <row r="1451" spans="1:50" x14ac:dyDescent="0.25">
      <c r="A1451" s="73" t="s">
        <v>1841</v>
      </c>
      <c r="B1451" s="64"/>
      <c r="C1451" s="64">
        <v>486723</v>
      </c>
      <c r="D1451" s="64" t="s">
        <v>80</v>
      </c>
      <c r="E1451" s="64"/>
      <c r="F1451" s="64" t="s">
        <v>97</v>
      </c>
      <c r="G1451" s="64" t="s">
        <v>55</v>
      </c>
      <c r="H1451" s="64"/>
      <c r="I1451" s="64"/>
      <c r="J1451" s="64"/>
      <c r="K1451" s="64"/>
      <c r="L1451" s="64"/>
      <c r="M1451" s="64" t="s">
        <v>57</v>
      </c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 t="s">
        <v>19</v>
      </c>
      <c r="Z1451" s="64"/>
      <c r="AA1451" s="64" t="s">
        <v>59</v>
      </c>
      <c r="AB1451" s="64"/>
      <c r="AC1451" s="64" t="s">
        <v>19</v>
      </c>
      <c r="AD1451" s="64" t="s">
        <v>19</v>
      </c>
      <c r="AE1451" s="64" t="s">
        <v>19</v>
      </c>
      <c r="AF1451" s="64" t="s">
        <v>60</v>
      </c>
      <c r="AG1451" s="64"/>
      <c r="AH1451" s="64" t="s">
        <v>519</v>
      </c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5"/>
      <c r="AX1451" s="64"/>
    </row>
    <row r="1452" spans="1:50" x14ac:dyDescent="0.25">
      <c r="A1452" s="73" t="s">
        <v>1842</v>
      </c>
      <c r="B1452" s="64"/>
      <c r="C1452" s="64">
        <v>486370</v>
      </c>
      <c r="D1452" s="64" t="s">
        <v>1078</v>
      </c>
      <c r="E1452" s="64"/>
      <c r="F1452" s="64" t="s">
        <v>97</v>
      </c>
      <c r="G1452" s="64" t="s">
        <v>55</v>
      </c>
      <c r="H1452" s="64"/>
      <c r="I1452" s="64"/>
      <c r="J1452" s="64"/>
      <c r="K1452" s="64"/>
      <c r="L1452" s="64"/>
      <c r="M1452" s="64" t="s">
        <v>57</v>
      </c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 t="s">
        <v>19</v>
      </c>
      <c r="Z1452" s="64"/>
      <c r="AA1452" s="64" t="s">
        <v>59</v>
      </c>
      <c r="AB1452" s="64"/>
      <c r="AC1452" s="64" t="s">
        <v>19</v>
      </c>
      <c r="AD1452" s="64" t="s">
        <v>19</v>
      </c>
      <c r="AE1452" s="64" t="s">
        <v>19</v>
      </c>
      <c r="AF1452" s="64" t="s">
        <v>60</v>
      </c>
      <c r="AG1452" s="64"/>
      <c r="AH1452" s="64" t="s">
        <v>519</v>
      </c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5"/>
      <c r="AX1452" s="64"/>
    </row>
    <row r="1453" spans="1:50" x14ac:dyDescent="0.25">
      <c r="A1453" s="73" t="s">
        <v>1843</v>
      </c>
      <c r="B1453" s="64"/>
      <c r="C1453" s="64">
        <v>486431</v>
      </c>
      <c r="D1453" s="64" t="s">
        <v>1001</v>
      </c>
      <c r="E1453" s="64"/>
      <c r="F1453" s="64" t="s">
        <v>97</v>
      </c>
      <c r="G1453" s="64" t="s">
        <v>55</v>
      </c>
      <c r="H1453" s="64"/>
      <c r="I1453" s="64"/>
      <c r="J1453" s="64"/>
      <c r="K1453" s="64"/>
      <c r="L1453" s="64"/>
      <c r="M1453" s="64" t="s">
        <v>57</v>
      </c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 t="s">
        <v>19</v>
      </c>
      <c r="Z1453" s="64"/>
      <c r="AA1453" s="64" t="s">
        <v>59</v>
      </c>
      <c r="AB1453" s="64"/>
      <c r="AC1453" s="64" t="s">
        <v>19</v>
      </c>
      <c r="AD1453" s="64" t="s">
        <v>19</v>
      </c>
      <c r="AE1453" s="64" t="s">
        <v>19</v>
      </c>
      <c r="AF1453" s="64" t="s">
        <v>60</v>
      </c>
      <c r="AG1453" s="64"/>
      <c r="AH1453" s="64" t="s">
        <v>519</v>
      </c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5"/>
      <c r="AX1453" s="64"/>
    </row>
    <row r="1454" spans="1:50" x14ac:dyDescent="0.25">
      <c r="A1454" s="73" t="s">
        <v>1844</v>
      </c>
      <c r="B1454" s="64"/>
      <c r="C1454" s="64">
        <v>486445</v>
      </c>
      <c r="D1454" s="64" t="s">
        <v>1074</v>
      </c>
      <c r="E1454" s="64"/>
      <c r="F1454" s="64" t="s">
        <v>97</v>
      </c>
      <c r="G1454" s="64" t="s">
        <v>55</v>
      </c>
      <c r="H1454" s="64"/>
      <c r="I1454" s="64"/>
      <c r="J1454" s="64"/>
      <c r="K1454" s="64"/>
      <c r="L1454" s="64"/>
      <c r="M1454" s="64" t="s">
        <v>57</v>
      </c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 t="s">
        <v>19</v>
      </c>
      <c r="Z1454" s="64"/>
      <c r="AA1454" s="64" t="s">
        <v>59</v>
      </c>
      <c r="AB1454" s="64"/>
      <c r="AC1454" s="64" t="s">
        <v>19</v>
      </c>
      <c r="AD1454" s="64" t="s">
        <v>19</v>
      </c>
      <c r="AE1454" s="64" t="s">
        <v>19</v>
      </c>
      <c r="AF1454" s="64" t="s">
        <v>60</v>
      </c>
      <c r="AG1454" s="64"/>
      <c r="AH1454" s="64" t="s">
        <v>519</v>
      </c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5"/>
      <c r="AX1454" s="64"/>
    </row>
    <row r="1455" spans="1:50" x14ac:dyDescent="0.25">
      <c r="A1455" s="73" t="s">
        <v>1845</v>
      </c>
      <c r="B1455" s="64"/>
      <c r="C1455" s="64">
        <v>486638</v>
      </c>
      <c r="D1455" s="64" t="s">
        <v>968</v>
      </c>
      <c r="E1455" s="64"/>
      <c r="F1455" s="64" t="s">
        <v>97</v>
      </c>
      <c r="G1455" s="64" t="s">
        <v>55</v>
      </c>
      <c r="H1455" s="64"/>
      <c r="I1455" s="64"/>
      <c r="J1455" s="64"/>
      <c r="K1455" s="64"/>
      <c r="L1455" s="64"/>
      <c r="M1455" s="64" t="s">
        <v>57</v>
      </c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 t="s">
        <v>19</v>
      </c>
      <c r="Z1455" s="64"/>
      <c r="AA1455" s="64" t="s">
        <v>59</v>
      </c>
      <c r="AB1455" s="64"/>
      <c r="AC1455" s="64" t="s">
        <v>19</v>
      </c>
      <c r="AD1455" s="64" t="s">
        <v>19</v>
      </c>
      <c r="AE1455" s="64" t="s">
        <v>19</v>
      </c>
      <c r="AF1455" s="64" t="s">
        <v>60</v>
      </c>
      <c r="AG1455" s="64"/>
      <c r="AH1455" s="64" t="s">
        <v>519</v>
      </c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5"/>
      <c r="AX1455" s="64"/>
    </row>
    <row r="1456" spans="1:50" x14ac:dyDescent="0.25">
      <c r="A1456" s="73" t="s">
        <v>1846</v>
      </c>
      <c r="B1456" s="64"/>
      <c r="C1456" s="64">
        <v>486676</v>
      </c>
      <c r="D1456" s="64" t="s">
        <v>1013</v>
      </c>
      <c r="E1456" s="64"/>
      <c r="F1456" s="64" t="s">
        <v>97</v>
      </c>
      <c r="G1456" s="64" t="s">
        <v>55</v>
      </c>
      <c r="H1456" s="64"/>
      <c r="I1456" s="64"/>
      <c r="J1456" s="64"/>
      <c r="K1456" s="64"/>
      <c r="L1456" s="64"/>
      <c r="M1456" s="64" t="s">
        <v>57</v>
      </c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 t="s">
        <v>19</v>
      </c>
      <c r="Z1456" s="64"/>
      <c r="AA1456" s="64" t="s">
        <v>59</v>
      </c>
      <c r="AB1456" s="64"/>
      <c r="AC1456" s="64" t="s">
        <v>19</v>
      </c>
      <c r="AD1456" s="64" t="s">
        <v>19</v>
      </c>
      <c r="AE1456" s="64" t="s">
        <v>19</v>
      </c>
      <c r="AF1456" s="64" t="s">
        <v>60</v>
      </c>
      <c r="AG1456" s="64"/>
      <c r="AH1456" s="64" t="s">
        <v>519</v>
      </c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5"/>
      <c r="AX1456" s="64"/>
    </row>
    <row r="1457" spans="1:50" x14ac:dyDescent="0.25">
      <c r="A1457" s="73" t="s">
        <v>1847</v>
      </c>
      <c r="B1457" s="64"/>
      <c r="C1457" s="64">
        <v>600771</v>
      </c>
      <c r="D1457" s="64" t="s">
        <v>1342</v>
      </c>
      <c r="E1457" s="64"/>
      <c r="F1457" s="64" t="s">
        <v>97</v>
      </c>
      <c r="G1457" s="64" t="s">
        <v>55</v>
      </c>
      <c r="H1457" s="64"/>
      <c r="I1457" s="64"/>
      <c r="J1457" s="64"/>
      <c r="K1457" s="64"/>
      <c r="L1457" s="64"/>
      <c r="M1457" s="64" t="s">
        <v>66</v>
      </c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 t="s">
        <v>19</v>
      </c>
      <c r="Z1457" s="64"/>
      <c r="AA1457" s="64" t="s">
        <v>59</v>
      </c>
      <c r="AB1457" s="64"/>
      <c r="AC1457" s="64" t="s">
        <v>19</v>
      </c>
      <c r="AD1457" s="64" t="s">
        <v>19</v>
      </c>
      <c r="AE1457" s="64" t="s">
        <v>19</v>
      </c>
      <c r="AF1457" s="64" t="s">
        <v>60</v>
      </c>
      <c r="AG1457" s="64"/>
      <c r="AH1457" s="64" t="s">
        <v>519</v>
      </c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5"/>
      <c r="AX1457" s="64"/>
    </row>
    <row r="1458" spans="1:50" x14ac:dyDescent="0.25">
      <c r="A1458" s="73" t="s">
        <v>1848</v>
      </c>
      <c r="B1458" s="64"/>
      <c r="C1458" s="64">
        <v>600771</v>
      </c>
      <c r="D1458" s="64" t="s">
        <v>1342</v>
      </c>
      <c r="E1458" s="64"/>
      <c r="F1458" s="64" t="s">
        <v>141</v>
      </c>
      <c r="G1458" s="64" t="s">
        <v>55</v>
      </c>
      <c r="H1458" s="64"/>
      <c r="I1458" s="64"/>
      <c r="J1458" s="64"/>
      <c r="K1458" s="64"/>
      <c r="L1458" s="64"/>
      <c r="M1458" s="64" t="s">
        <v>66</v>
      </c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 t="s">
        <v>19</v>
      </c>
      <c r="Z1458" s="64"/>
      <c r="AA1458" s="64" t="s">
        <v>59</v>
      </c>
      <c r="AB1458" s="64"/>
      <c r="AC1458" s="64" t="s">
        <v>19</v>
      </c>
      <c r="AD1458" s="64" t="s">
        <v>19</v>
      </c>
      <c r="AE1458" s="64" t="s">
        <v>19</v>
      </c>
      <c r="AF1458" s="64" t="s">
        <v>60</v>
      </c>
      <c r="AG1458" s="64"/>
      <c r="AH1458" s="64" t="s">
        <v>519</v>
      </c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5"/>
      <c r="AX1458" s="64"/>
    </row>
    <row r="1459" spans="1:50" x14ac:dyDescent="0.25">
      <c r="A1459" s="73" t="s">
        <v>1849</v>
      </c>
      <c r="B1459" s="64"/>
      <c r="C1459" s="64">
        <v>608324</v>
      </c>
      <c r="D1459" s="64" t="s">
        <v>1343</v>
      </c>
      <c r="E1459" s="64"/>
      <c r="F1459" s="64" t="s">
        <v>204</v>
      </c>
      <c r="G1459" s="64" t="s">
        <v>55</v>
      </c>
      <c r="H1459" s="64"/>
      <c r="I1459" s="64"/>
      <c r="J1459" s="64"/>
      <c r="K1459" s="64"/>
      <c r="L1459" s="64"/>
      <c r="M1459" s="64" t="s">
        <v>66</v>
      </c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 t="s">
        <v>19</v>
      </c>
      <c r="Z1459" s="64"/>
      <c r="AA1459" s="64" t="s">
        <v>59</v>
      </c>
      <c r="AB1459" s="64"/>
      <c r="AC1459" s="64" t="s">
        <v>19</v>
      </c>
      <c r="AD1459" s="64" t="s">
        <v>19</v>
      </c>
      <c r="AE1459" s="64" t="s">
        <v>19</v>
      </c>
      <c r="AF1459" s="64" t="s">
        <v>60</v>
      </c>
      <c r="AG1459" s="64"/>
      <c r="AH1459" s="64" t="s">
        <v>519</v>
      </c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</row>
    <row r="1460" spans="1:50" x14ac:dyDescent="0.25">
      <c r="A1460" s="73" t="s">
        <v>1850</v>
      </c>
      <c r="B1460" s="64"/>
      <c r="C1460" s="64">
        <v>589504</v>
      </c>
      <c r="D1460" s="64" t="s">
        <v>1164</v>
      </c>
      <c r="E1460" s="64"/>
      <c r="F1460" s="64" t="s">
        <v>141</v>
      </c>
      <c r="G1460" s="64" t="s">
        <v>55</v>
      </c>
      <c r="H1460" s="64"/>
      <c r="I1460" s="64"/>
      <c r="J1460" s="64"/>
      <c r="K1460" s="64"/>
      <c r="L1460" s="64"/>
      <c r="M1460" s="64" t="s">
        <v>66</v>
      </c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 t="s">
        <v>19</v>
      </c>
      <c r="Z1460" s="64"/>
      <c r="AA1460" s="64" t="s">
        <v>59</v>
      </c>
      <c r="AB1460" s="64"/>
      <c r="AC1460" s="64" t="s">
        <v>19</v>
      </c>
      <c r="AD1460" s="64" t="s">
        <v>19</v>
      </c>
      <c r="AE1460" s="64" t="s">
        <v>19</v>
      </c>
      <c r="AF1460" s="64" t="s">
        <v>60</v>
      </c>
      <c r="AG1460" s="64"/>
      <c r="AH1460" s="64" t="s">
        <v>519</v>
      </c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5"/>
      <c r="AX1460" s="64"/>
    </row>
    <row r="1461" spans="1:50" x14ac:dyDescent="0.25">
      <c r="A1461" s="73" t="s">
        <v>1851</v>
      </c>
      <c r="B1461" s="64"/>
      <c r="C1461" s="64">
        <v>530132</v>
      </c>
      <c r="D1461" s="64" t="s">
        <v>1320</v>
      </c>
      <c r="E1461" s="64"/>
      <c r="F1461" s="64" t="s">
        <v>193</v>
      </c>
      <c r="G1461" s="64" t="s">
        <v>55</v>
      </c>
      <c r="H1461" s="64"/>
      <c r="I1461" s="64"/>
      <c r="J1461" s="64"/>
      <c r="K1461" s="64"/>
      <c r="L1461" s="64"/>
      <c r="M1461" s="64" t="s">
        <v>66</v>
      </c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 t="s">
        <v>19</v>
      </c>
      <c r="Z1461" s="64"/>
      <c r="AA1461" s="64" t="s">
        <v>59</v>
      </c>
      <c r="AB1461" s="64"/>
      <c r="AC1461" s="64" t="s">
        <v>19</v>
      </c>
      <c r="AD1461" s="64" t="s">
        <v>19</v>
      </c>
      <c r="AE1461" s="64" t="s">
        <v>19</v>
      </c>
      <c r="AF1461" s="64" t="s">
        <v>60</v>
      </c>
      <c r="AG1461" s="64"/>
      <c r="AH1461" s="64" t="s">
        <v>519</v>
      </c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5"/>
      <c r="AX1461" s="64"/>
    </row>
    <row r="1462" spans="1:50" x14ac:dyDescent="0.25">
      <c r="A1462" s="73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</row>
    <row r="1463" spans="1:50" x14ac:dyDescent="0.25">
      <c r="A1463" s="73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</row>
    <row r="1464" spans="1:50" x14ac:dyDescent="0.25">
      <c r="A1464" s="73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</row>
    <row r="1465" spans="1:50" x14ac:dyDescent="0.25">
      <c r="A1465" s="73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</row>
    <row r="1466" spans="1:50" x14ac:dyDescent="0.25">
      <c r="A1466" s="73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</row>
    <row r="1467" spans="1:50" x14ac:dyDescent="0.25">
      <c r="A1467" s="73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</row>
    <row r="1468" spans="1:50" x14ac:dyDescent="0.25">
      <c r="A1468" s="73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</row>
    <row r="1469" spans="1:50" x14ac:dyDescent="0.25">
      <c r="A1469" s="73" t="s">
        <v>1852</v>
      </c>
      <c r="B1469" s="64"/>
      <c r="C1469" s="64">
        <v>809049</v>
      </c>
      <c r="D1469" s="64" t="s">
        <v>1344</v>
      </c>
      <c r="E1469" s="64"/>
      <c r="F1469" s="64" t="s">
        <v>193</v>
      </c>
      <c r="G1469" s="64" t="s">
        <v>55</v>
      </c>
      <c r="H1469" s="64"/>
      <c r="I1469" s="64"/>
      <c r="J1469" s="64"/>
      <c r="K1469" s="64"/>
      <c r="L1469" s="64"/>
      <c r="M1469" s="64" t="s">
        <v>66</v>
      </c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 t="s">
        <v>19</v>
      </c>
      <c r="Z1469" s="64"/>
      <c r="AA1469" s="64" t="s">
        <v>59</v>
      </c>
      <c r="AB1469" s="64"/>
      <c r="AC1469" s="64" t="s">
        <v>19</v>
      </c>
      <c r="AD1469" s="64" t="s">
        <v>19</v>
      </c>
      <c r="AE1469" s="64" t="s">
        <v>19</v>
      </c>
      <c r="AF1469" s="64" t="s">
        <v>60</v>
      </c>
      <c r="AG1469" s="64"/>
      <c r="AH1469" s="64" t="s">
        <v>519</v>
      </c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5"/>
      <c r="AX1469" s="64"/>
    </row>
    <row r="1470" spans="1:50" x14ac:dyDescent="0.25">
      <c r="A1470" s="73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5"/>
      <c r="AX1470" s="64"/>
    </row>
    <row r="1471" spans="1:50" x14ac:dyDescent="0.25">
      <c r="A1471" s="73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5"/>
      <c r="AX1471" s="64"/>
    </row>
    <row r="1472" spans="1:50" x14ac:dyDescent="0.25">
      <c r="A1472" s="73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5"/>
      <c r="AX1472" s="64"/>
    </row>
    <row r="1473" spans="1:50" x14ac:dyDescent="0.25">
      <c r="A1473" s="73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5"/>
      <c r="AX1473" s="64"/>
    </row>
    <row r="1474" spans="1:50" x14ac:dyDescent="0.25">
      <c r="A1474" s="73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5"/>
      <c r="AX1474" s="64"/>
    </row>
    <row r="1475" spans="1:50" x14ac:dyDescent="0.25">
      <c r="A1475" s="73" t="s">
        <v>1853</v>
      </c>
      <c r="B1475" s="64"/>
      <c r="C1475" s="64">
        <v>756244</v>
      </c>
      <c r="D1475" s="64" t="s">
        <v>1345</v>
      </c>
      <c r="E1475" s="64"/>
      <c r="F1475" s="64" t="s">
        <v>349</v>
      </c>
      <c r="G1475" s="64" t="s">
        <v>55</v>
      </c>
      <c r="H1475" s="64"/>
      <c r="I1475" s="64"/>
      <c r="J1475" s="64"/>
      <c r="K1475" s="64"/>
      <c r="L1475" s="64"/>
      <c r="M1475" s="64" t="s">
        <v>66</v>
      </c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 t="s">
        <v>19</v>
      </c>
      <c r="Z1475" s="64"/>
      <c r="AA1475" s="64" t="s">
        <v>59</v>
      </c>
      <c r="AB1475" s="64"/>
      <c r="AC1475" s="64" t="s">
        <v>19</v>
      </c>
      <c r="AD1475" s="64" t="s">
        <v>19</v>
      </c>
      <c r="AE1475" s="64" t="s">
        <v>19</v>
      </c>
      <c r="AF1475" s="64" t="s">
        <v>60</v>
      </c>
      <c r="AG1475" s="64"/>
      <c r="AH1475" s="64" t="s">
        <v>519</v>
      </c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</row>
    <row r="1476" spans="1:50" x14ac:dyDescent="0.25">
      <c r="A1476" s="73" t="s">
        <v>1854</v>
      </c>
      <c r="B1476" s="64"/>
      <c r="C1476" s="64">
        <v>628384</v>
      </c>
      <c r="D1476" s="64" t="s">
        <v>1346</v>
      </c>
      <c r="E1476" s="64"/>
      <c r="F1476" s="64" t="s">
        <v>204</v>
      </c>
      <c r="G1476" s="64" t="s">
        <v>55</v>
      </c>
      <c r="H1476" s="64"/>
      <c r="I1476" s="64"/>
      <c r="J1476" s="64"/>
      <c r="K1476" s="64"/>
      <c r="L1476" s="64"/>
      <c r="M1476" s="64" t="s">
        <v>66</v>
      </c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 t="s">
        <v>946</v>
      </c>
      <c r="Z1476" s="64"/>
      <c r="AA1476" s="64" t="s">
        <v>59</v>
      </c>
      <c r="AB1476" s="64"/>
      <c r="AC1476" s="64" t="s">
        <v>19</v>
      </c>
      <c r="AD1476" s="64" t="s">
        <v>19</v>
      </c>
      <c r="AE1476" s="64" t="s">
        <v>19</v>
      </c>
      <c r="AF1476" s="64" t="s">
        <v>60</v>
      </c>
      <c r="AG1476" s="64"/>
      <c r="AH1476" s="64" t="s">
        <v>519</v>
      </c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</row>
    <row r="1477" spans="1:50" x14ac:dyDescent="0.25">
      <c r="A1477" s="73" t="s">
        <v>1855</v>
      </c>
      <c r="B1477" s="64"/>
      <c r="C1477" s="64">
        <v>628398</v>
      </c>
      <c r="D1477" s="64" t="s">
        <v>1347</v>
      </c>
      <c r="E1477" s="64"/>
      <c r="F1477" s="64" t="s">
        <v>204</v>
      </c>
      <c r="G1477" s="64" t="s">
        <v>55</v>
      </c>
      <c r="H1477" s="64"/>
      <c r="I1477" s="64"/>
      <c r="J1477" s="64"/>
      <c r="K1477" s="64"/>
      <c r="L1477" s="64"/>
      <c r="M1477" s="64" t="s">
        <v>66</v>
      </c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 t="s">
        <v>19</v>
      </c>
      <c r="Z1477" s="64"/>
      <c r="AA1477" s="64" t="s">
        <v>59</v>
      </c>
      <c r="AB1477" s="64"/>
      <c r="AC1477" s="64" t="s">
        <v>19</v>
      </c>
      <c r="AD1477" s="64" t="s">
        <v>19</v>
      </c>
      <c r="AE1477" s="64" t="s">
        <v>19</v>
      </c>
      <c r="AF1477" s="64" t="s">
        <v>60</v>
      </c>
      <c r="AG1477" s="64"/>
      <c r="AH1477" s="64" t="s">
        <v>519</v>
      </c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</row>
    <row r="1478" spans="1:50" x14ac:dyDescent="0.25">
      <c r="A1478" s="73" t="s">
        <v>1856</v>
      </c>
      <c r="B1478" s="64"/>
      <c r="C1478" s="64">
        <v>628666</v>
      </c>
      <c r="D1478" s="64" t="s">
        <v>1348</v>
      </c>
      <c r="E1478" s="64"/>
      <c r="F1478" s="64" t="s">
        <v>204</v>
      </c>
      <c r="G1478" s="64" t="s">
        <v>55</v>
      </c>
      <c r="H1478" s="64"/>
      <c r="I1478" s="64"/>
      <c r="J1478" s="64"/>
      <c r="K1478" s="64"/>
      <c r="L1478" s="64"/>
      <c r="M1478" s="64" t="s">
        <v>66</v>
      </c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 t="s">
        <v>19</v>
      </c>
      <c r="Z1478" s="64"/>
      <c r="AA1478" s="64" t="s">
        <v>59</v>
      </c>
      <c r="AB1478" s="64"/>
      <c r="AC1478" s="64" t="s">
        <v>19</v>
      </c>
      <c r="AD1478" s="64" t="s">
        <v>19</v>
      </c>
      <c r="AE1478" s="64" t="s">
        <v>19</v>
      </c>
      <c r="AF1478" s="64" t="s">
        <v>60</v>
      </c>
      <c r="AG1478" s="64"/>
      <c r="AH1478" s="64" t="s">
        <v>519</v>
      </c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5"/>
      <c r="AX1478" s="64"/>
    </row>
    <row r="1479" spans="1:50" x14ac:dyDescent="0.25">
      <c r="A1479" s="73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</row>
    <row r="1480" spans="1:50" x14ac:dyDescent="0.25">
      <c r="A1480" s="73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</row>
    <row r="1481" spans="1:50" x14ac:dyDescent="0.25">
      <c r="A1481" s="73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</row>
    <row r="1482" spans="1:50" x14ac:dyDescent="0.25">
      <c r="A1482" s="73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</row>
    <row r="1483" spans="1:50" x14ac:dyDescent="0.25">
      <c r="A1483" s="73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</row>
    <row r="1484" spans="1:50" x14ac:dyDescent="0.25">
      <c r="A1484" s="73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</row>
    <row r="1485" spans="1:50" x14ac:dyDescent="0.25">
      <c r="A1485" s="73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</row>
    <row r="1486" spans="1:50" x14ac:dyDescent="0.25">
      <c r="A1486" s="73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</row>
    <row r="1487" spans="1:50" x14ac:dyDescent="0.25">
      <c r="A1487" s="73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</row>
    <row r="1488" spans="1:50" x14ac:dyDescent="0.25">
      <c r="A1488" s="73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</row>
    <row r="1489" spans="1:50" x14ac:dyDescent="0.25">
      <c r="A1489" s="73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</row>
    <row r="1490" spans="1:50" x14ac:dyDescent="0.25">
      <c r="A1490" s="73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</row>
    <row r="1491" spans="1:50" x14ac:dyDescent="0.25">
      <c r="A1491" s="73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</row>
    <row r="1492" spans="1:50" x14ac:dyDescent="0.25">
      <c r="A1492" s="73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</row>
    <row r="1493" spans="1:50" x14ac:dyDescent="0.25">
      <c r="A1493" s="73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</row>
    <row r="1494" spans="1:50" x14ac:dyDescent="0.25">
      <c r="A1494" s="73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</row>
    <row r="1495" spans="1:50" x14ac:dyDescent="0.25">
      <c r="A1495" s="73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</row>
    <row r="1496" spans="1:50" x14ac:dyDescent="0.25">
      <c r="A1496" s="73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</row>
    <row r="1497" spans="1:50" x14ac:dyDescent="0.25">
      <c r="A1497" s="73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</row>
    <row r="1498" spans="1:50" x14ac:dyDescent="0.25">
      <c r="A1498" s="73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</row>
    <row r="1499" spans="1:50" x14ac:dyDescent="0.25">
      <c r="A1499" s="73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</row>
    <row r="1500" spans="1:50" x14ac:dyDescent="0.25">
      <c r="A1500" s="73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</row>
    <row r="1501" spans="1:50" x14ac:dyDescent="0.25">
      <c r="A1501" s="73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</row>
    <row r="1502" spans="1:50" x14ac:dyDescent="0.25">
      <c r="A1502" s="73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</row>
    <row r="1503" spans="1:50" x14ac:dyDescent="0.25">
      <c r="A1503" s="73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</row>
    <row r="1504" spans="1:50" x14ac:dyDescent="0.25">
      <c r="A1504" s="73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</row>
    <row r="1505" spans="1:50" x14ac:dyDescent="0.25">
      <c r="A1505" s="73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</row>
    <row r="1506" spans="1:50" x14ac:dyDescent="0.25">
      <c r="A1506" s="73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</row>
    <row r="1507" spans="1:50" x14ac:dyDescent="0.25">
      <c r="A1507" s="73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</row>
    <row r="1508" spans="1:50" x14ac:dyDescent="0.25">
      <c r="A1508" s="73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</row>
    <row r="1509" spans="1:50" x14ac:dyDescent="0.25">
      <c r="A1509" s="73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</row>
    <row r="1510" spans="1:50" x14ac:dyDescent="0.25">
      <c r="A1510" s="73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</row>
    <row r="1511" spans="1:50" x14ac:dyDescent="0.25">
      <c r="A1511" s="73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</row>
    <row r="1512" spans="1:50" x14ac:dyDescent="0.25">
      <c r="A1512" s="73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</row>
    <row r="1513" spans="1:50" x14ac:dyDescent="0.25">
      <c r="A1513" s="73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</row>
    <row r="1514" spans="1:50" x14ac:dyDescent="0.25">
      <c r="A1514" s="73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</row>
    <row r="1515" spans="1:50" x14ac:dyDescent="0.25">
      <c r="A1515" s="73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</row>
    <row r="1516" spans="1:50" x14ac:dyDescent="0.25">
      <c r="A1516" s="73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</row>
    <row r="1517" spans="1:50" x14ac:dyDescent="0.25">
      <c r="A1517" s="73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</row>
    <row r="1518" spans="1:50" x14ac:dyDescent="0.25">
      <c r="A1518" s="73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</row>
    <row r="1519" spans="1:50" x14ac:dyDescent="0.25">
      <c r="A1519" s="73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</row>
    <row r="1520" spans="1:50" x14ac:dyDescent="0.25">
      <c r="A1520" s="73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</row>
    <row r="1521" spans="1:50" x14ac:dyDescent="0.25">
      <c r="A1521" s="73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</row>
    <row r="1522" spans="1:50" x14ac:dyDescent="0.25">
      <c r="A1522" s="73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</row>
    <row r="1523" spans="1:50" x14ac:dyDescent="0.25">
      <c r="A1523" s="73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</row>
    <row r="1524" spans="1:50" x14ac:dyDescent="0.25">
      <c r="A1524" s="73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</row>
    <row r="1525" spans="1:50" x14ac:dyDescent="0.25">
      <c r="A1525" s="73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</row>
    <row r="1526" spans="1:50" x14ac:dyDescent="0.25">
      <c r="A1526" s="73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</row>
    <row r="1527" spans="1:50" x14ac:dyDescent="0.25">
      <c r="A1527" s="73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</row>
    <row r="1528" spans="1:50" x14ac:dyDescent="0.25">
      <c r="A1528" s="73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</row>
    <row r="1529" spans="1:50" x14ac:dyDescent="0.25">
      <c r="A1529" s="73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</row>
    <row r="1530" spans="1:50" x14ac:dyDescent="0.25">
      <c r="A1530" s="73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</row>
    <row r="1531" spans="1:50" x14ac:dyDescent="0.25">
      <c r="A1531" s="73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</row>
    <row r="1532" spans="1:50" x14ac:dyDescent="0.25">
      <c r="A1532" s="73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</row>
    <row r="1533" spans="1:50" x14ac:dyDescent="0.25">
      <c r="A1533" s="73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</row>
    <row r="1534" spans="1:50" x14ac:dyDescent="0.25">
      <c r="A1534" s="73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</row>
    <row r="1535" spans="1:50" x14ac:dyDescent="0.25">
      <c r="A1535" s="73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</row>
    <row r="1536" spans="1:50" x14ac:dyDescent="0.25">
      <c r="A1536" s="73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</row>
    <row r="1537" spans="1:50" x14ac:dyDescent="0.25">
      <c r="A1537" s="73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</row>
    <row r="1538" spans="1:50" x14ac:dyDescent="0.25">
      <c r="A1538" s="73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</row>
    <row r="1539" spans="1:50" x14ac:dyDescent="0.25">
      <c r="A1539" s="73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</row>
    <row r="1540" spans="1:50" x14ac:dyDescent="0.25">
      <c r="A1540" s="73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</row>
    <row r="1541" spans="1:50" x14ac:dyDescent="0.25">
      <c r="A1541" s="73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</row>
    <row r="1542" spans="1:50" x14ac:dyDescent="0.25">
      <c r="A1542" s="73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</row>
    <row r="1543" spans="1:50" x14ac:dyDescent="0.25">
      <c r="A1543" s="73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</row>
    <row r="1544" spans="1:50" x14ac:dyDescent="0.25">
      <c r="A1544" s="73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</row>
    <row r="1545" spans="1:50" x14ac:dyDescent="0.25">
      <c r="A1545" s="73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</row>
    <row r="1546" spans="1:50" x14ac:dyDescent="0.25">
      <c r="A1546" s="73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</row>
    <row r="1547" spans="1:50" x14ac:dyDescent="0.25">
      <c r="A1547" s="73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</row>
    <row r="1548" spans="1:50" x14ac:dyDescent="0.25">
      <c r="A1548" s="73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</row>
    <row r="1549" spans="1:50" x14ac:dyDescent="0.25">
      <c r="A1549" s="73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</row>
    <row r="1550" spans="1:50" x14ac:dyDescent="0.25">
      <c r="A1550" s="73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</row>
    <row r="1551" spans="1:50" x14ac:dyDescent="0.25">
      <c r="A1551" s="73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</row>
    <row r="1552" spans="1:50" x14ac:dyDescent="0.25">
      <c r="A1552" s="73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</row>
    <row r="1553" spans="1:50" x14ac:dyDescent="0.25">
      <c r="A1553" s="73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</row>
    <row r="1554" spans="1:50" x14ac:dyDescent="0.25">
      <c r="A1554" s="73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</row>
    <row r="1555" spans="1:50" x14ac:dyDescent="0.25">
      <c r="A1555" s="73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</row>
    <row r="1556" spans="1:50" x14ac:dyDescent="0.25">
      <c r="A1556" s="73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</row>
    <row r="1557" spans="1:50" x14ac:dyDescent="0.25">
      <c r="A1557" s="73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</row>
    <row r="1558" spans="1:50" x14ac:dyDescent="0.25">
      <c r="A1558" s="73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</row>
    <row r="1559" spans="1:50" x14ac:dyDescent="0.25">
      <c r="A1559" s="73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</row>
    <row r="1560" spans="1:50" x14ac:dyDescent="0.25">
      <c r="A1560" s="73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</row>
    <row r="1561" spans="1:50" x14ac:dyDescent="0.25">
      <c r="A1561" s="73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</row>
    <row r="1562" spans="1:50" x14ac:dyDescent="0.25">
      <c r="A1562" s="73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</row>
    <row r="1563" spans="1:50" x14ac:dyDescent="0.25">
      <c r="A1563" s="73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</row>
    <row r="1564" spans="1:50" x14ac:dyDescent="0.25">
      <c r="A1564" s="73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</row>
    <row r="1565" spans="1:50" x14ac:dyDescent="0.25">
      <c r="A1565" s="73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</row>
    <row r="1566" spans="1:50" x14ac:dyDescent="0.25">
      <c r="A1566" s="73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</row>
    <row r="1567" spans="1:50" x14ac:dyDescent="0.25">
      <c r="A1567" s="73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</row>
    <row r="1568" spans="1:50" x14ac:dyDescent="0.25">
      <c r="A1568" s="73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</row>
    <row r="1569" spans="1:50" x14ac:dyDescent="0.25">
      <c r="A1569" s="73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</row>
    <row r="1570" spans="1:50" x14ac:dyDescent="0.25">
      <c r="A1570" s="73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</row>
    <row r="1571" spans="1:50" x14ac:dyDescent="0.25">
      <c r="A1571" s="73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</row>
    <row r="1572" spans="1:50" x14ac:dyDescent="0.25">
      <c r="A1572" s="73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</row>
    <row r="1573" spans="1:50" x14ac:dyDescent="0.25">
      <c r="A1573" s="73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</row>
    <row r="1574" spans="1:50" x14ac:dyDescent="0.25">
      <c r="A1574" s="73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</row>
    <row r="1575" spans="1:50" x14ac:dyDescent="0.25">
      <c r="A1575" s="73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</row>
    <row r="1576" spans="1:50" x14ac:dyDescent="0.25">
      <c r="A1576" s="73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</row>
    <row r="1577" spans="1:50" x14ac:dyDescent="0.25">
      <c r="A1577" s="73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</row>
    <row r="1578" spans="1:50" x14ac:dyDescent="0.25">
      <c r="A1578" s="73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</row>
    <row r="1579" spans="1:50" x14ac:dyDescent="0.25">
      <c r="A1579" s="73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</row>
    <row r="1580" spans="1:50" x14ac:dyDescent="0.25">
      <c r="A1580" s="73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</row>
    <row r="1581" spans="1:50" x14ac:dyDescent="0.25">
      <c r="A1581" s="73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</row>
    <row r="1582" spans="1:50" x14ac:dyDescent="0.25">
      <c r="A1582" s="73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</row>
    <row r="1583" spans="1:50" x14ac:dyDescent="0.25">
      <c r="A1583" s="73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</row>
    <row r="1584" spans="1:50" x14ac:dyDescent="0.25">
      <c r="A1584" s="73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</row>
    <row r="1585" spans="1:50" x14ac:dyDescent="0.25">
      <c r="A1585" s="73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</row>
    <row r="1586" spans="1:50" x14ac:dyDescent="0.25">
      <c r="A1586" s="73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</row>
    <row r="1587" spans="1:50" x14ac:dyDescent="0.25">
      <c r="A1587" s="73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</row>
    <row r="1588" spans="1:50" x14ac:dyDescent="0.25">
      <c r="A1588" s="73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</row>
    <row r="1589" spans="1:50" x14ac:dyDescent="0.25">
      <c r="A1589" s="73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</row>
    <row r="1590" spans="1:50" x14ac:dyDescent="0.25">
      <c r="A1590" s="73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</row>
    <row r="1591" spans="1:50" x14ac:dyDescent="0.25">
      <c r="A1591" s="73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</row>
    <row r="1592" spans="1:50" x14ac:dyDescent="0.25">
      <c r="A1592" s="73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</row>
    <row r="1593" spans="1:50" x14ac:dyDescent="0.25">
      <c r="A1593" s="73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</row>
    <row r="1594" spans="1:50" x14ac:dyDescent="0.25">
      <c r="A1594" s="73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</row>
    <row r="1595" spans="1:50" x14ac:dyDescent="0.25">
      <c r="A1595" s="73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</row>
    <row r="1596" spans="1:50" x14ac:dyDescent="0.25">
      <c r="A1596" s="73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</row>
    <row r="1597" spans="1:50" x14ac:dyDescent="0.25">
      <c r="A1597" s="73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</row>
    <row r="1598" spans="1:50" x14ac:dyDescent="0.25">
      <c r="A1598" s="73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</row>
    <row r="1599" spans="1:50" x14ac:dyDescent="0.25">
      <c r="A1599" s="73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</row>
    <row r="1600" spans="1:50" x14ac:dyDescent="0.25">
      <c r="A1600" s="73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</row>
    <row r="1601" spans="1:50" x14ac:dyDescent="0.25">
      <c r="A1601" s="73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</row>
    <row r="1602" spans="1:50" x14ac:dyDescent="0.25">
      <c r="A1602" s="73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</row>
    <row r="1603" spans="1:50" x14ac:dyDescent="0.25">
      <c r="A1603" s="73" t="s">
        <v>1857</v>
      </c>
      <c r="B1603" s="64"/>
      <c r="C1603" s="65" t="s">
        <v>1306</v>
      </c>
      <c r="D1603" s="64" t="s">
        <v>1307</v>
      </c>
      <c r="E1603" s="64"/>
      <c r="F1603" s="64" t="s">
        <v>193</v>
      </c>
      <c r="G1603" s="64" t="s">
        <v>55</v>
      </c>
      <c r="H1603" s="64"/>
      <c r="I1603" s="64"/>
      <c r="J1603" s="64"/>
      <c r="K1603" s="64"/>
      <c r="L1603" s="64"/>
      <c r="M1603" s="64" t="s">
        <v>66</v>
      </c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 t="s">
        <v>19</v>
      </c>
      <c r="Z1603" s="64"/>
      <c r="AA1603" s="64" t="s">
        <v>59</v>
      </c>
      <c r="AB1603" s="64"/>
      <c r="AC1603" s="64" t="s">
        <v>19</v>
      </c>
      <c r="AD1603" s="64" t="s">
        <v>19</v>
      </c>
      <c r="AE1603" s="64" t="s">
        <v>19</v>
      </c>
      <c r="AF1603" s="64" t="s">
        <v>60</v>
      </c>
      <c r="AG1603" s="64"/>
      <c r="AH1603" s="64" t="s">
        <v>519</v>
      </c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5"/>
      <c r="AX1603" s="64"/>
    </row>
    <row r="1604" spans="1:50" x14ac:dyDescent="0.25">
      <c r="A1604" s="73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</row>
    <row r="1605" spans="1:50" x14ac:dyDescent="0.25">
      <c r="A1605" s="73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</row>
    <row r="1606" spans="1:50" x14ac:dyDescent="0.25">
      <c r="A1606" s="73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</row>
    <row r="1607" spans="1:50" x14ac:dyDescent="0.25">
      <c r="A1607" s="73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</row>
    <row r="1608" spans="1:50" x14ac:dyDescent="0.25">
      <c r="A1608" s="73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</row>
    <row r="1609" spans="1:50" x14ac:dyDescent="0.25">
      <c r="A1609" s="73" t="s">
        <v>1858</v>
      </c>
      <c r="B1609" s="64"/>
      <c r="C1609" s="64">
        <v>649824</v>
      </c>
      <c r="D1609" s="64" t="s">
        <v>1147</v>
      </c>
      <c r="E1609" s="64"/>
      <c r="F1609" s="64" t="s">
        <v>193</v>
      </c>
      <c r="G1609" s="64" t="s">
        <v>55</v>
      </c>
      <c r="H1609" s="64"/>
      <c r="I1609" s="64"/>
      <c r="J1609" s="64"/>
      <c r="K1609" s="64"/>
      <c r="L1609" s="64"/>
      <c r="M1609" s="64" t="s">
        <v>66</v>
      </c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 t="s">
        <v>19</v>
      </c>
      <c r="Z1609" s="64"/>
      <c r="AA1609" s="64" t="s">
        <v>59</v>
      </c>
      <c r="AB1609" s="64"/>
      <c r="AC1609" s="64" t="s">
        <v>19</v>
      </c>
      <c r="AD1609" s="64" t="s">
        <v>19</v>
      </c>
      <c r="AE1609" s="64" t="s">
        <v>19</v>
      </c>
      <c r="AF1609" s="64" t="s">
        <v>60</v>
      </c>
      <c r="AG1609" s="64"/>
      <c r="AH1609" s="64" t="s">
        <v>519</v>
      </c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</row>
    <row r="1610" spans="1:50" x14ac:dyDescent="0.25">
      <c r="A1610" s="73" t="s">
        <v>1859</v>
      </c>
      <c r="B1610" s="64"/>
      <c r="C1610" s="64">
        <v>655278</v>
      </c>
      <c r="D1610" s="64" t="s">
        <v>1191</v>
      </c>
      <c r="E1610" s="64"/>
      <c r="F1610" s="64" t="s">
        <v>141</v>
      </c>
      <c r="G1610" s="64" t="s">
        <v>55</v>
      </c>
      <c r="H1610" s="64"/>
      <c r="I1610" s="64"/>
      <c r="J1610" s="64"/>
      <c r="K1610" s="64"/>
      <c r="L1610" s="64"/>
      <c r="M1610" s="64" t="s">
        <v>66</v>
      </c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 t="s">
        <v>19</v>
      </c>
      <c r="Z1610" s="64"/>
      <c r="AA1610" s="64" t="s">
        <v>59</v>
      </c>
      <c r="AB1610" s="64"/>
      <c r="AC1610" s="64" t="s">
        <v>19</v>
      </c>
      <c r="AD1610" s="64" t="s">
        <v>19</v>
      </c>
      <c r="AE1610" s="64" t="s">
        <v>19</v>
      </c>
      <c r="AF1610" s="64" t="s">
        <v>60</v>
      </c>
      <c r="AG1610" s="64"/>
      <c r="AH1610" s="64" t="s">
        <v>519</v>
      </c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</row>
    <row r="1611" spans="1:50" x14ac:dyDescent="0.25">
      <c r="A1611" s="73" t="s">
        <v>1860</v>
      </c>
      <c r="B1611" s="64"/>
      <c r="C1611" s="64">
        <v>668596</v>
      </c>
      <c r="D1611" s="64" t="s">
        <v>1350</v>
      </c>
      <c r="E1611" s="64"/>
      <c r="F1611" s="64" t="s">
        <v>349</v>
      </c>
      <c r="G1611" s="64" t="s">
        <v>55</v>
      </c>
      <c r="H1611" s="64"/>
      <c r="I1611" s="64"/>
      <c r="J1611" s="64"/>
      <c r="K1611" s="64"/>
      <c r="L1611" s="64"/>
      <c r="M1611" s="64" t="s">
        <v>66</v>
      </c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 t="s">
        <v>19</v>
      </c>
      <c r="Z1611" s="64"/>
      <c r="AA1611" s="64" t="s">
        <v>59</v>
      </c>
      <c r="AB1611" s="64"/>
      <c r="AC1611" s="64" t="s">
        <v>19</v>
      </c>
      <c r="AD1611" s="64" t="s">
        <v>19</v>
      </c>
      <c r="AE1611" s="64" t="s">
        <v>19</v>
      </c>
      <c r="AF1611" s="64" t="s">
        <v>60</v>
      </c>
      <c r="AG1611" s="64"/>
      <c r="AH1611" s="64" t="s">
        <v>519</v>
      </c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</row>
    <row r="1612" spans="1:50" x14ac:dyDescent="0.25">
      <c r="A1612" s="73" t="s">
        <v>1861</v>
      </c>
      <c r="B1612" s="64"/>
      <c r="C1612" s="64">
        <v>668501</v>
      </c>
      <c r="D1612" s="64" t="s">
        <v>1351</v>
      </c>
      <c r="E1612" s="64"/>
      <c r="F1612" s="64" t="s">
        <v>97</v>
      </c>
      <c r="G1612" s="64" t="s">
        <v>55</v>
      </c>
      <c r="H1612" s="64"/>
      <c r="I1612" s="64"/>
      <c r="J1612" s="64"/>
      <c r="K1612" s="64"/>
      <c r="L1612" s="64"/>
      <c r="M1612" s="64" t="s">
        <v>57</v>
      </c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 t="s">
        <v>19</v>
      </c>
      <c r="Z1612" s="64"/>
      <c r="AA1612" s="64" t="s">
        <v>59</v>
      </c>
      <c r="AB1612" s="64"/>
      <c r="AC1612" s="64" t="s">
        <v>19</v>
      </c>
      <c r="AD1612" s="64" t="s">
        <v>19</v>
      </c>
      <c r="AE1612" s="64" t="s">
        <v>19</v>
      </c>
      <c r="AF1612" s="64" t="s">
        <v>60</v>
      </c>
      <c r="AG1612" s="64"/>
      <c r="AH1612" s="64" t="s">
        <v>519</v>
      </c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</row>
    <row r="1613" spans="1:50" x14ac:dyDescent="0.25">
      <c r="A1613" s="73" t="s">
        <v>1862</v>
      </c>
      <c r="B1613" s="64"/>
      <c r="C1613" s="64">
        <v>699098</v>
      </c>
      <c r="D1613" s="64" t="s">
        <v>1330</v>
      </c>
      <c r="E1613" s="64"/>
      <c r="F1613" s="64" t="s">
        <v>141</v>
      </c>
      <c r="G1613" s="64" t="s">
        <v>55</v>
      </c>
      <c r="H1613" s="64"/>
      <c r="I1613" s="64"/>
      <c r="J1613" s="64"/>
      <c r="K1613" s="64"/>
      <c r="L1613" s="64"/>
      <c r="M1613" s="64" t="s">
        <v>66</v>
      </c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 t="s">
        <v>19</v>
      </c>
      <c r="Z1613" s="64"/>
      <c r="AA1613" s="64" t="s">
        <v>59</v>
      </c>
      <c r="AB1613" s="64"/>
      <c r="AC1613" s="64" t="s">
        <v>19</v>
      </c>
      <c r="AD1613" s="64" t="s">
        <v>19</v>
      </c>
      <c r="AE1613" s="64" t="s">
        <v>19</v>
      </c>
      <c r="AF1613" s="64" t="s">
        <v>60</v>
      </c>
      <c r="AG1613" s="64"/>
      <c r="AH1613" s="64" t="s">
        <v>519</v>
      </c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5"/>
      <c r="AX1613" s="64"/>
    </row>
    <row r="1614" spans="1:50" x14ac:dyDescent="0.25">
      <c r="A1614" s="73" t="s">
        <v>1863</v>
      </c>
      <c r="B1614" s="64"/>
      <c r="C1614" s="64">
        <v>699296</v>
      </c>
      <c r="D1614" s="64" t="s">
        <v>1352</v>
      </c>
      <c r="E1614" s="64"/>
      <c r="F1614" s="64" t="s">
        <v>204</v>
      </c>
      <c r="G1614" s="64" t="s">
        <v>55</v>
      </c>
      <c r="H1614" s="64"/>
      <c r="I1614" s="64"/>
      <c r="J1614" s="64"/>
      <c r="K1614" s="64"/>
      <c r="L1614" s="64"/>
      <c r="M1614" s="64" t="s">
        <v>66</v>
      </c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 t="s">
        <v>19</v>
      </c>
      <c r="Z1614" s="64"/>
      <c r="AA1614" s="64" t="s">
        <v>59</v>
      </c>
      <c r="AB1614" s="64"/>
      <c r="AC1614" s="64" t="s">
        <v>19</v>
      </c>
      <c r="AD1614" s="64" t="s">
        <v>19</v>
      </c>
      <c r="AE1614" s="64" t="s">
        <v>19</v>
      </c>
      <c r="AF1614" s="64" t="s">
        <v>60</v>
      </c>
      <c r="AG1614" s="64"/>
      <c r="AH1614" s="64" t="s">
        <v>519</v>
      </c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5"/>
      <c r="AX1614" s="64"/>
    </row>
    <row r="1615" spans="1:50" x14ac:dyDescent="0.25">
      <c r="A1615" s="73" t="s">
        <v>1864</v>
      </c>
      <c r="B1615" s="64"/>
      <c r="C1615" s="64">
        <v>699300</v>
      </c>
      <c r="D1615" s="64" t="s">
        <v>1353</v>
      </c>
      <c r="E1615" s="64"/>
      <c r="F1615" s="64" t="s">
        <v>97</v>
      </c>
      <c r="G1615" s="64" t="s">
        <v>55</v>
      </c>
      <c r="H1615" s="64"/>
      <c r="I1615" s="64"/>
      <c r="J1615" s="64"/>
      <c r="K1615" s="64"/>
      <c r="L1615" s="64"/>
      <c r="M1615" s="64" t="s">
        <v>66</v>
      </c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 t="s">
        <v>19</v>
      </c>
      <c r="Z1615" s="64"/>
      <c r="AA1615" s="64" t="s">
        <v>59</v>
      </c>
      <c r="AB1615" s="64"/>
      <c r="AC1615" s="64" t="s">
        <v>19</v>
      </c>
      <c r="AD1615" s="64" t="s">
        <v>19</v>
      </c>
      <c r="AE1615" s="64" t="s">
        <v>19</v>
      </c>
      <c r="AF1615" s="64" t="s">
        <v>60</v>
      </c>
      <c r="AG1615" s="64"/>
      <c r="AH1615" s="64" t="s">
        <v>519</v>
      </c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5"/>
      <c r="AX1615" s="64"/>
    </row>
    <row r="1616" spans="1:50" x14ac:dyDescent="0.25">
      <c r="A1616" s="73" t="s">
        <v>1865</v>
      </c>
      <c r="B1616" s="64"/>
      <c r="C1616" s="64">
        <v>565145</v>
      </c>
      <c r="D1616" s="64" t="s">
        <v>1335</v>
      </c>
      <c r="E1616" s="64"/>
      <c r="F1616" s="64" t="s">
        <v>193</v>
      </c>
      <c r="G1616" s="64" t="s">
        <v>55</v>
      </c>
      <c r="H1616" s="64"/>
      <c r="I1616" s="64"/>
      <c r="J1616" s="64"/>
      <c r="K1616" s="64"/>
      <c r="L1616" s="64"/>
      <c r="M1616" s="64" t="s">
        <v>66</v>
      </c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 t="s">
        <v>19</v>
      </c>
      <c r="Z1616" s="64"/>
      <c r="AA1616" s="64" t="s">
        <v>59</v>
      </c>
      <c r="AB1616" s="64"/>
      <c r="AC1616" s="64" t="s">
        <v>19</v>
      </c>
      <c r="AD1616" s="64" t="s">
        <v>19</v>
      </c>
      <c r="AE1616" s="64" t="s">
        <v>19</v>
      </c>
      <c r="AF1616" s="64" t="s">
        <v>60</v>
      </c>
      <c r="AG1616" s="64"/>
      <c r="AH1616" s="64" t="s">
        <v>519</v>
      </c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5"/>
      <c r="AX1616" s="64"/>
    </row>
    <row r="1617" spans="1:50" x14ac:dyDescent="0.25">
      <c r="A1617" s="73" t="s">
        <v>1866</v>
      </c>
      <c r="B1617" s="64"/>
      <c r="C1617" s="64">
        <v>834195</v>
      </c>
      <c r="D1617" s="64" t="s">
        <v>1319</v>
      </c>
      <c r="E1617" s="64"/>
      <c r="F1617" s="64" t="s">
        <v>193</v>
      </c>
      <c r="G1617" s="64" t="s">
        <v>55</v>
      </c>
      <c r="H1617" s="64"/>
      <c r="I1617" s="64"/>
      <c r="J1617" s="64"/>
      <c r="K1617" s="64"/>
      <c r="L1617" s="64"/>
      <c r="M1617" s="64" t="s">
        <v>66</v>
      </c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 t="s">
        <v>19</v>
      </c>
      <c r="Z1617" s="64"/>
      <c r="AA1617" s="64" t="s">
        <v>59</v>
      </c>
      <c r="AB1617" s="64"/>
      <c r="AC1617" s="64" t="s">
        <v>19</v>
      </c>
      <c r="AD1617" s="64" t="s">
        <v>19</v>
      </c>
      <c r="AE1617" s="64" t="s">
        <v>19</v>
      </c>
      <c r="AF1617" s="64" t="s">
        <v>60</v>
      </c>
      <c r="AG1617" s="64"/>
      <c r="AH1617" s="64" t="s">
        <v>519</v>
      </c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</row>
    <row r="1618" spans="1:50" x14ac:dyDescent="0.25">
      <c r="A1618" s="73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</row>
    <row r="1619" spans="1:50" x14ac:dyDescent="0.25">
      <c r="A1619" s="73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</row>
    <row r="1620" spans="1:50" x14ac:dyDescent="0.25">
      <c r="A1620" s="73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</row>
    <row r="1621" spans="1:50" x14ac:dyDescent="0.25">
      <c r="A1621" s="73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</row>
    <row r="1622" spans="1:50" x14ac:dyDescent="0.25">
      <c r="A1622" s="73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</row>
    <row r="1623" spans="1:50" x14ac:dyDescent="0.25">
      <c r="A1623" s="73" t="s">
        <v>1867</v>
      </c>
      <c r="B1623" s="64"/>
      <c r="C1623" s="64">
        <v>717827</v>
      </c>
      <c r="D1623" s="64">
        <v>460</v>
      </c>
      <c r="E1623" s="64"/>
      <c r="F1623" s="64" t="s">
        <v>97</v>
      </c>
      <c r="G1623" s="64" t="s">
        <v>55</v>
      </c>
      <c r="H1623" s="64"/>
      <c r="I1623" s="64"/>
      <c r="J1623" s="64"/>
      <c r="K1623" s="64"/>
      <c r="L1623" s="64"/>
      <c r="M1623" s="64" t="s">
        <v>57</v>
      </c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 t="s">
        <v>19</v>
      </c>
      <c r="Z1623" s="64"/>
      <c r="AA1623" s="64" t="s">
        <v>59</v>
      </c>
      <c r="AB1623" s="64"/>
      <c r="AC1623" s="64" t="s">
        <v>19</v>
      </c>
      <c r="AD1623" s="64" t="s">
        <v>19</v>
      </c>
      <c r="AE1623" s="64" t="s">
        <v>19</v>
      </c>
      <c r="AF1623" s="64" t="s">
        <v>60</v>
      </c>
      <c r="AG1623" s="64"/>
      <c r="AH1623" s="64" t="s">
        <v>519</v>
      </c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5"/>
      <c r="AX1623" s="64"/>
    </row>
    <row r="1624" spans="1:50" x14ac:dyDescent="0.25">
      <c r="A1624" s="73" t="s">
        <v>1868</v>
      </c>
      <c r="B1624" s="64"/>
      <c r="C1624" s="64">
        <v>727765</v>
      </c>
      <c r="D1624" s="64" t="s">
        <v>1354</v>
      </c>
      <c r="E1624" s="64"/>
      <c r="F1624" s="64" t="s">
        <v>349</v>
      </c>
      <c r="G1624" s="64" t="s">
        <v>55</v>
      </c>
      <c r="H1624" s="64"/>
      <c r="I1624" s="64"/>
      <c r="J1624" s="64"/>
      <c r="K1624" s="64"/>
      <c r="L1624" s="64"/>
      <c r="M1624" s="64" t="s">
        <v>66</v>
      </c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 t="s">
        <v>19</v>
      </c>
      <c r="Z1624" s="64"/>
      <c r="AA1624" s="64" t="s">
        <v>59</v>
      </c>
      <c r="AB1624" s="64"/>
      <c r="AC1624" s="64" t="s">
        <v>19</v>
      </c>
      <c r="AD1624" s="64" t="s">
        <v>19</v>
      </c>
      <c r="AE1624" s="64" t="s">
        <v>19</v>
      </c>
      <c r="AF1624" s="64" t="s">
        <v>60</v>
      </c>
      <c r="AG1624" s="64"/>
      <c r="AH1624" s="64" t="s">
        <v>519</v>
      </c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</row>
    <row r="1625" spans="1:50" x14ac:dyDescent="0.25">
      <c r="A1625" s="73" t="s">
        <v>1869</v>
      </c>
      <c r="B1625" s="64"/>
      <c r="C1625" s="64">
        <v>728500</v>
      </c>
      <c r="D1625" s="64">
        <v>471</v>
      </c>
      <c r="E1625" s="64"/>
      <c r="F1625" s="64" t="s">
        <v>97</v>
      </c>
      <c r="G1625" s="64" t="s">
        <v>55</v>
      </c>
      <c r="H1625" s="64"/>
      <c r="I1625" s="64"/>
      <c r="J1625" s="64"/>
      <c r="K1625" s="64"/>
      <c r="L1625" s="64"/>
      <c r="M1625" s="64" t="s">
        <v>57</v>
      </c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 t="s">
        <v>19</v>
      </c>
      <c r="Z1625" s="64"/>
      <c r="AA1625" s="64" t="s">
        <v>59</v>
      </c>
      <c r="AB1625" s="64"/>
      <c r="AC1625" s="64" t="s">
        <v>19</v>
      </c>
      <c r="AD1625" s="64" t="s">
        <v>19</v>
      </c>
      <c r="AE1625" s="64" t="s">
        <v>19</v>
      </c>
      <c r="AF1625" s="64" t="s">
        <v>60</v>
      </c>
      <c r="AG1625" s="64"/>
      <c r="AH1625" s="64" t="s">
        <v>519</v>
      </c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</row>
    <row r="1626" spans="1:50" x14ac:dyDescent="0.25">
      <c r="A1626" s="73" t="s">
        <v>1870</v>
      </c>
      <c r="B1626" s="64"/>
      <c r="C1626" s="64">
        <v>728557</v>
      </c>
      <c r="D1626" s="64">
        <v>476</v>
      </c>
      <c r="E1626" s="64"/>
      <c r="F1626" s="64" t="s">
        <v>97</v>
      </c>
      <c r="G1626" s="64" t="s">
        <v>55</v>
      </c>
      <c r="H1626" s="64"/>
      <c r="I1626" s="64"/>
      <c r="J1626" s="64"/>
      <c r="K1626" s="64"/>
      <c r="L1626" s="64"/>
      <c r="M1626" s="64" t="s">
        <v>57</v>
      </c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 t="s">
        <v>19</v>
      </c>
      <c r="Z1626" s="64"/>
      <c r="AA1626" s="64" t="s">
        <v>59</v>
      </c>
      <c r="AB1626" s="64"/>
      <c r="AC1626" s="64" t="s">
        <v>19</v>
      </c>
      <c r="AD1626" s="64" t="s">
        <v>19</v>
      </c>
      <c r="AE1626" s="64" t="s">
        <v>19</v>
      </c>
      <c r="AF1626" s="64" t="s">
        <v>60</v>
      </c>
      <c r="AG1626" s="64"/>
      <c r="AH1626" s="64" t="s">
        <v>519</v>
      </c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</row>
    <row r="1627" spans="1:50" x14ac:dyDescent="0.25">
      <c r="A1627" s="73" t="s">
        <v>1871</v>
      </c>
      <c r="B1627" s="64"/>
      <c r="C1627" s="64">
        <v>728562</v>
      </c>
      <c r="D1627" s="64">
        <v>477</v>
      </c>
      <c r="E1627" s="64"/>
      <c r="F1627" s="64" t="s">
        <v>97</v>
      </c>
      <c r="G1627" s="64" t="s">
        <v>55</v>
      </c>
      <c r="H1627" s="64"/>
      <c r="I1627" s="64"/>
      <c r="J1627" s="64"/>
      <c r="K1627" s="64"/>
      <c r="L1627" s="64"/>
      <c r="M1627" s="64" t="s">
        <v>57</v>
      </c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 t="s">
        <v>19</v>
      </c>
      <c r="Z1627" s="64"/>
      <c r="AA1627" s="64" t="s">
        <v>59</v>
      </c>
      <c r="AB1627" s="64"/>
      <c r="AC1627" s="64" t="s">
        <v>19</v>
      </c>
      <c r="AD1627" s="64" t="s">
        <v>19</v>
      </c>
      <c r="AE1627" s="64" t="s">
        <v>19</v>
      </c>
      <c r="AF1627" s="64" t="s">
        <v>60</v>
      </c>
      <c r="AG1627" s="64"/>
      <c r="AH1627" s="64" t="s">
        <v>519</v>
      </c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</row>
    <row r="1628" spans="1:50" x14ac:dyDescent="0.25">
      <c r="A1628" s="73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</row>
    <row r="1629" spans="1:50" x14ac:dyDescent="0.25">
      <c r="A1629" s="73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</row>
    <row r="1630" spans="1:50" x14ac:dyDescent="0.25">
      <c r="A1630" s="73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</row>
    <row r="1631" spans="1:50" x14ac:dyDescent="0.25">
      <c r="A1631" s="73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</row>
    <row r="1632" spans="1:50" x14ac:dyDescent="0.25">
      <c r="A1632" s="73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</row>
    <row r="1633" spans="1:50" x14ac:dyDescent="0.25">
      <c r="A1633" s="73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</row>
    <row r="1634" spans="1:50" x14ac:dyDescent="0.25">
      <c r="A1634" s="73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</row>
    <row r="1635" spans="1:50" x14ac:dyDescent="0.25">
      <c r="A1635" s="73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</row>
    <row r="1636" spans="1:50" x14ac:dyDescent="0.25">
      <c r="A1636" s="73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</row>
    <row r="1637" spans="1:50" x14ac:dyDescent="0.25">
      <c r="A1637" s="73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</row>
    <row r="1638" spans="1:50" x14ac:dyDescent="0.25">
      <c r="A1638" s="73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</row>
    <row r="1639" spans="1:50" x14ac:dyDescent="0.25">
      <c r="A1639" s="73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</row>
    <row r="1640" spans="1:50" x14ac:dyDescent="0.25">
      <c r="A1640" s="73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</row>
    <row r="1641" spans="1:50" x14ac:dyDescent="0.25">
      <c r="A1641" s="73" t="s">
        <v>1872</v>
      </c>
      <c r="B1641" s="64"/>
      <c r="C1641" s="64">
        <v>668501</v>
      </c>
      <c r="D1641" s="64" t="s">
        <v>1351</v>
      </c>
      <c r="E1641" s="64"/>
      <c r="F1641" s="64" t="s">
        <v>141</v>
      </c>
      <c r="G1641" s="64" t="s">
        <v>55</v>
      </c>
      <c r="H1641" s="64"/>
      <c r="I1641" s="64"/>
      <c r="J1641" s="64"/>
      <c r="K1641" s="64"/>
      <c r="L1641" s="64"/>
      <c r="M1641" s="64" t="s">
        <v>57</v>
      </c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 t="s">
        <v>19</v>
      </c>
      <c r="Z1641" s="64"/>
      <c r="AA1641" s="64" t="s">
        <v>59</v>
      </c>
      <c r="AB1641" s="64"/>
      <c r="AC1641" s="64" t="s">
        <v>19</v>
      </c>
      <c r="AD1641" s="64" t="s">
        <v>19</v>
      </c>
      <c r="AE1641" s="64" t="s">
        <v>19</v>
      </c>
      <c r="AF1641" s="64" t="s">
        <v>60</v>
      </c>
      <c r="AG1641" s="64"/>
      <c r="AH1641" s="64" t="s">
        <v>519</v>
      </c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6"/>
      <c r="AX1641" s="64"/>
    </row>
    <row r="1642" spans="1:50" x14ac:dyDescent="0.25">
      <c r="A1642" s="73" t="s">
        <v>1873</v>
      </c>
      <c r="B1642" s="64"/>
      <c r="C1642" s="64">
        <v>751519</v>
      </c>
      <c r="D1642" s="64" t="s">
        <v>1355</v>
      </c>
      <c r="E1642" s="64"/>
      <c r="F1642" s="64" t="s">
        <v>204</v>
      </c>
      <c r="G1642" s="64" t="s">
        <v>55</v>
      </c>
      <c r="H1642" s="64"/>
      <c r="I1642" s="64"/>
      <c r="J1642" s="64"/>
      <c r="K1642" s="64"/>
      <c r="L1642" s="64"/>
      <c r="M1642" s="64" t="s">
        <v>66</v>
      </c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 t="s">
        <v>19</v>
      </c>
      <c r="Z1642" s="64"/>
      <c r="AA1642" s="64" t="s">
        <v>59</v>
      </c>
      <c r="AB1642" s="64"/>
      <c r="AC1642" s="64" t="s">
        <v>19</v>
      </c>
      <c r="AD1642" s="64" t="s">
        <v>19</v>
      </c>
      <c r="AE1642" s="64" t="s">
        <v>19</v>
      </c>
      <c r="AF1642" s="64" t="s">
        <v>60</v>
      </c>
      <c r="AG1642" s="64"/>
      <c r="AH1642" s="64" t="s">
        <v>519</v>
      </c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6"/>
      <c r="AX1642" s="64"/>
    </row>
    <row r="1643" spans="1:50" x14ac:dyDescent="0.25">
      <c r="A1643" s="73" t="s">
        <v>1874</v>
      </c>
      <c r="B1643" s="64"/>
      <c r="C1643" s="64">
        <v>486501</v>
      </c>
      <c r="D1643" s="64" t="s">
        <v>1356</v>
      </c>
      <c r="E1643" s="64"/>
      <c r="F1643" s="64" t="s">
        <v>193</v>
      </c>
      <c r="G1643" s="64" t="s">
        <v>55</v>
      </c>
      <c r="H1643" s="64"/>
      <c r="I1643" s="64"/>
      <c r="J1643" s="64"/>
      <c r="K1643" s="64"/>
      <c r="L1643" s="64"/>
      <c r="M1643" s="64" t="s">
        <v>57</v>
      </c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 t="s">
        <v>716</v>
      </c>
      <c r="Z1643" s="64"/>
      <c r="AA1643" s="64" t="s">
        <v>59</v>
      </c>
      <c r="AB1643" s="64"/>
      <c r="AC1643" s="64" t="s">
        <v>19</v>
      </c>
      <c r="AD1643" s="64" t="s">
        <v>19</v>
      </c>
      <c r="AE1643" s="64" t="s">
        <v>19</v>
      </c>
      <c r="AF1643" s="64" t="s">
        <v>60</v>
      </c>
      <c r="AG1643" s="64"/>
      <c r="AH1643" s="64" t="s">
        <v>519</v>
      </c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6"/>
      <c r="AX1643" s="64"/>
    </row>
    <row r="1644" spans="1:50" x14ac:dyDescent="0.25">
      <c r="A1644" s="73" t="s">
        <v>1875</v>
      </c>
      <c r="B1644" s="64"/>
      <c r="C1644" s="64">
        <v>763070</v>
      </c>
      <c r="D1644" s="64">
        <v>483</v>
      </c>
      <c r="E1644" s="64"/>
      <c r="F1644" s="64" t="s">
        <v>97</v>
      </c>
      <c r="G1644" s="64" t="s">
        <v>55</v>
      </c>
      <c r="H1644" s="64"/>
      <c r="I1644" s="64"/>
      <c r="J1644" s="64"/>
      <c r="K1644" s="64"/>
      <c r="L1644" s="64"/>
      <c r="M1644" s="64" t="s">
        <v>57</v>
      </c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 t="s">
        <v>886</v>
      </c>
      <c r="Z1644" s="64"/>
      <c r="AA1644" s="64" t="s">
        <v>59</v>
      </c>
      <c r="AB1644" s="64"/>
      <c r="AC1644" s="64" t="s">
        <v>19</v>
      </c>
      <c r="AD1644" s="64" t="s">
        <v>19</v>
      </c>
      <c r="AE1644" s="64" t="s">
        <v>19</v>
      </c>
      <c r="AF1644" s="64" t="s">
        <v>60</v>
      </c>
      <c r="AG1644" s="64"/>
      <c r="AH1644" s="64" t="s">
        <v>519</v>
      </c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5"/>
      <c r="AX1644" s="64"/>
    </row>
    <row r="1645" spans="1:50" x14ac:dyDescent="0.25">
      <c r="A1645" s="73" t="s">
        <v>1876</v>
      </c>
      <c r="B1645" s="64"/>
      <c r="C1645" s="64">
        <v>777562</v>
      </c>
      <c r="D1645" s="64" t="s">
        <v>1357</v>
      </c>
      <c r="E1645" s="64"/>
      <c r="F1645" s="64" t="s">
        <v>204</v>
      </c>
      <c r="G1645" s="64" t="s">
        <v>55</v>
      </c>
      <c r="H1645" s="64"/>
      <c r="I1645" s="64"/>
      <c r="J1645" s="64"/>
      <c r="K1645" s="64"/>
      <c r="L1645" s="64"/>
      <c r="M1645" s="64" t="s">
        <v>66</v>
      </c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 t="s">
        <v>19</v>
      </c>
      <c r="Z1645" s="64"/>
      <c r="AA1645" s="64" t="s">
        <v>59</v>
      </c>
      <c r="AB1645" s="64"/>
      <c r="AC1645" s="64" t="s">
        <v>19</v>
      </c>
      <c r="AD1645" s="64" t="s">
        <v>19</v>
      </c>
      <c r="AE1645" s="64" t="s">
        <v>19</v>
      </c>
      <c r="AF1645" s="64" t="s">
        <v>60</v>
      </c>
      <c r="AG1645" s="64"/>
      <c r="AH1645" s="64" t="s">
        <v>519</v>
      </c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6"/>
      <c r="AX1645" s="64"/>
    </row>
    <row r="1646" spans="1:50" x14ac:dyDescent="0.25">
      <c r="A1646" s="73" t="s">
        <v>1877</v>
      </c>
      <c r="B1646" s="64"/>
      <c r="C1646" s="64">
        <v>530146</v>
      </c>
      <c r="D1646" s="64" t="s">
        <v>1322</v>
      </c>
      <c r="E1646" s="64"/>
      <c r="F1646" s="64" t="s">
        <v>193</v>
      </c>
      <c r="G1646" s="64" t="s">
        <v>55</v>
      </c>
      <c r="H1646" s="64"/>
      <c r="I1646" s="64"/>
      <c r="J1646" s="64"/>
      <c r="K1646" s="64"/>
      <c r="L1646" s="64"/>
      <c r="M1646" s="64" t="s">
        <v>66</v>
      </c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 t="s">
        <v>19</v>
      </c>
      <c r="Z1646" s="64"/>
      <c r="AA1646" s="64" t="s">
        <v>59</v>
      </c>
      <c r="AB1646" s="64"/>
      <c r="AC1646" s="64" t="s">
        <v>19</v>
      </c>
      <c r="AD1646" s="64" t="s">
        <v>19</v>
      </c>
      <c r="AE1646" s="64" t="s">
        <v>19</v>
      </c>
      <c r="AF1646" s="64" t="s">
        <v>60</v>
      </c>
      <c r="AG1646" s="64"/>
      <c r="AH1646" s="64" t="s">
        <v>519</v>
      </c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</row>
    <row r="1647" spans="1:50" x14ac:dyDescent="0.25">
      <c r="A1647" s="73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</row>
    <row r="1648" spans="1:50" x14ac:dyDescent="0.25">
      <c r="A1648" s="73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</row>
    <row r="1649" spans="1:50" x14ac:dyDescent="0.25">
      <c r="A1649" s="73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</row>
    <row r="1650" spans="1:50" x14ac:dyDescent="0.25">
      <c r="A1650" s="73" t="s">
        <v>1878</v>
      </c>
      <c r="B1650" s="64"/>
      <c r="C1650" s="64">
        <v>779556</v>
      </c>
      <c r="D1650" s="64" t="s">
        <v>1358</v>
      </c>
      <c r="E1650" s="64"/>
      <c r="F1650" s="64" t="s">
        <v>97</v>
      </c>
      <c r="G1650" s="64" t="s">
        <v>55</v>
      </c>
      <c r="H1650" s="64"/>
      <c r="I1650" s="64"/>
      <c r="J1650" s="64"/>
      <c r="K1650" s="64"/>
      <c r="L1650" s="64"/>
      <c r="M1650" s="64" t="s">
        <v>66</v>
      </c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 t="s">
        <v>19</v>
      </c>
      <c r="Z1650" s="64"/>
      <c r="AA1650" s="64" t="s">
        <v>59</v>
      </c>
      <c r="AB1650" s="64"/>
      <c r="AC1650" s="64" t="s">
        <v>19</v>
      </c>
      <c r="AD1650" s="64" t="s">
        <v>19</v>
      </c>
      <c r="AE1650" s="64" t="s">
        <v>19</v>
      </c>
      <c r="AF1650" s="64" t="s">
        <v>60</v>
      </c>
      <c r="AG1650" s="64"/>
      <c r="AH1650" s="64" t="s">
        <v>519</v>
      </c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5"/>
      <c r="AX1650" s="64"/>
    </row>
    <row r="1651" spans="1:50" x14ac:dyDescent="0.25">
      <c r="A1651" s="73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</row>
    <row r="1652" spans="1:50" x14ac:dyDescent="0.25">
      <c r="A1652" s="73" t="s">
        <v>1879</v>
      </c>
      <c r="B1652" s="64"/>
      <c r="C1652" s="64">
        <v>781026</v>
      </c>
      <c r="D1652" s="64" t="s">
        <v>1359</v>
      </c>
      <c r="E1652" s="64"/>
      <c r="F1652" s="64" t="s">
        <v>97</v>
      </c>
      <c r="G1652" s="64" t="s">
        <v>55</v>
      </c>
      <c r="H1652" s="64"/>
      <c r="I1652" s="64"/>
      <c r="J1652" s="64"/>
      <c r="K1652" s="64"/>
      <c r="L1652" s="64"/>
      <c r="M1652" s="64" t="s">
        <v>66</v>
      </c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 t="s">
        <v>19</v>
      </c>
      <c r="Z1652" s="64"/>
      <c r="AA1652" s="64" t="s">
        <v>59</v>
      </c>
      <c r="AB1652" s="64"/>
      <c r="AC1652" s="64" t="s">
        <v>19</v>
      </c>
      <c r="AD1652" s="64" t="s">
        <v>19</v>
      </c>
      <c r="AE1652" s="64" t="s">
        <v>19</v>
      </c>
      <c r="AF1652" s="64" t="s">
        <v>60</v>
      </c>
      <c r="AG1652" s="64"/>
      <c r="AH1652" s="64" t="s">
        <v>519</v>
      </c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6"/>
      <c r="AX1652" s="64"/>
    </row>
    <row r="1653" spans="1:50" x14ac:dyDescent="0.25">
      <c r="A1653" s="73" t="s">
        <v>1880</v>
      </c>
      <c r="B1653" s="64"/>
      <c r="C1653" s="64">
        <v>781026</v>
      </c>
      <c r="D1653" s="64" t="s">
        <v>1359</v>
      </c>
      <c r="E1653" s="64"/>
      <c r="F1653" s="64" t="s">
        <v>141</v>
      </c>
      <c r="G1653" s="64" t="s">
        <v>55</v>
      </c>
      <c r="H1653" s="64"/>
      <c r="I1653" s="64"/>
      <c r="J1653" s="64"/>
      <c r="K1653" s="64"/>
      <c r="L1653" s="64"/>
      <c r="M1653" s="64" t="s">
        <v>66</v>
      </c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 t="s">
        <v>19</v>
      </c>
      <c r="Z1653" s="64"/>
      <c r="AA1653" s="64" t="s">
        <v>59</v>
      </c>
      <c r="AB1653" s="64"/>
      <c r="AC1653" s="64" t="s">
        <v>19</v>
      </c>
      <c r="AD1653" s="64" t="s">
        <v>19</v>
      </c>
      <c r="AE1653" s="64" t="s">
        <v>19</v>
      </c>
      <c r="AF1653" s="64" t="s">
        <v>60</v>
      </c>
      <c r="AG1653" s="64"/>
      <c r="AH1653" s="64" t="s">
        <v>519</v>
      </c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6"/>
      <c r="AX1653" s="64"/>
    </row>
    <row r="1654" spans="1:50" x14ac:dyDescent="0.25">
      <c r="A1654" s="73" t="s">
        <v>1881</v>
      </c>
      <c r="B1654" s="64"/>
      <c r="C1654" s="64">
        <v>781026</v>
      </c>
      <c r="D1654" s="64" t="s">
        <v>1359</v>
      </c>
      <c r="E1654" s="64"/>
      <c r="F1654" s="64" t="s">
        <v>193</v>
      </c>
      <c r="G1654" s="64" t="s">
        <v>55</v>
      </c>
      <c r="H1654" s="64"/>
      <c r="I1654" s="64"/>
      <c r="J1654" s="64"/>
      <c r="K1654" s="64"/>
      <c r="L1654" s="64"/>
      <c r="M1654" s="64" t="s">
        <v>66</v>
      </c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 t="s">
        <v>19</v>
      </c>
      <c r="Z1654" s="64"/>
      <c r="AA1654" s="64" t="s">
        <v>59</v>
      </c>
      <c r="AB1654" s="64"/>
      <c r="AC1654" s="64" t="s">
        <v>19</v>
      </c>
      <c r="AD1654" s="64" t="s">
        <v>19</v>
      </c>
      <c r="AE1654" s="64" t="s">
        <v>19</v>
      </c>
      <c r="AF1654" s="64" t="s">
        <v>60</v>
      </c>
      <c r="AG1654" s="64"/>
      <c r="AH1654" s="64" t="s">
        <v>519</v>
      </c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6"/>
      <c r="AX1654" s="64"/>
    </row>
    <row r="1655" spans="1:50" x14ac:dyDescent="0.25">
      <c r="A1655" s="73" t="s">
        <v>1882</v>
      </c>
      <c r="B1655" s="64"/>
      <c r="C1655" s="64">
        <v>784794</v>
      </c>
      <c r="D1655" s="64" t="s">
        <v>1360</v>
      </c>
      <c r="E1655" s="64"/>
      <c r="F1655" s="64" t="s">
        <v>204</v>
      </c>
      <c r="G1655" s="64" t="s">
        <v>55</v>
      </c>
      <c r="H1655" s="64"/>
      <c r="I1655" s="64"/>
      <c r="J1655" s="64"/>
      <c r="K1655" s="64"/>
      <c r="L1655" s="64"/>
      <c r="M1655" s="64" t="s">
        <v>66</v>
      </c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 t="s">
        <v>19</v>
      </c>
      <c r="Z1655" s="64"/>
      <c r="AA1655" s="64" t="s">
        <v>59</v>
      </c>
      <c r="AB1655" s="64"/>
      <c r="AC1655" s="64" t="s">
        <v>19</v>
      </c>
      <c r="AD1655" s="64" t="s">
        <v>19</v>
      </c>
      <c r="AE1655" s="64" t="s">
        <v>19</v>
      </c>
      <c r="AF1655" s="64" t="s">
        <v>60</v>
      </c>
      <c r="AG1655" s="64"/>
      <c r="AH1655" s="64" t="s">
        <v>519</v>
      </c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</row>
    <row r="1656" spans="1:50" x14ac:dyDescent="0.25">
      <c r="A1656" s="73" t="s">
        <v>1883</v>
      </c>
      <c r="B1656" s="64"/>
      <c r="C1656" s="64">
        <v>589504</v>
      </c>
      <c r="D1656" s="64" t="s">
        <v>1164</v>
      </c>
      <c r="E1656" s="64"/>
      <c r="F1656" s="64" t="s">
        <v>97</v>
      </c>
      <c r="G1656" s="64" t="s">
        <v>55</v>
      </c>
      <c r="H1656" s="64"/>
      <c r="I1656" s="64"/>
      <c r="J1656" s="64"/>
      <c r="K1656" s="64"/>
      <c r="L1656" s="64"/>
      <c r="M1656" s="64" t="s">
        <v>66</v>
      </c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 t="s">
        <v>19</v>
      </c>
      <c r="Z1656" s="64"/>
      <c r="AA1656" s="64" t="s">
        <v>59</v>
      </c>
      <c r="AB1656" s="64"/>
      <c r="AC1656" s="64" t="s">
        <v>19</v>
      </c>
      <c r="AD1656" s="64" t="s">
        <v>19</v>
      </c>
      <c r="AE1656" s="64" t="s">
        <v>19</v>
      </c>
      <c r="AF1656" s="64" t="s">
        <v>60</v>
      </c>
      <c r="AG1656" s="64"/>
      <c r="AH1656" s="64" t="s">
        <v>519</v>
      </c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5"/>
      <c r="AX1656" s="64"/>
    </row>
    <row r="1657" spans="1:50" x14ac:dyDescent="0.25">
      <c r="A1657" s="73" t="s">
        <v>1884</v>
      </c>
      <c r="B1657" s="64"/>
      <c r="C1657" s="64">
        <v>557975</v>
      </c>
      <c r="D1657" s="64" t="s">
        <v>1329</v>
      </c>
      <c r="E1657" s="64"/>
      <c r="F1657" s="64" t="s">
        <v>97</v>
      </c>
      <c r="G1657" s="64" t="s">
        <v>55</v>
      </c>
      <c r="H1657" s="64"/>
      <c r="I1657" s="64"/>
      <c r="J1657" s="64"/>
      <c r="K1657" s="64"/>
      <c r="L1657" s="64"/>
      <c r="M1657" s="64" t="s">
        <v>66</v>
      </c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 t="s">
        <v>19</v>
      </c>
      <c r="Z1657" s="64"/>
      <c r="AA1657" s="64" t="s">
        <v>59</v>
      </c>
      <c r="AB1657" s="64"/>
      <c r="AC1657" s="64" t="s">
        <v>19</v>
      </c>
      <c r="AD1657" s="64" t="s">
        <v>19</v>
      </c>
      <c r="AE1657" s="64" t="s">
        <v>19</v>
      </c>
      <c r="AF1657" s="64" t="s">
        <v>60</v>
      </c>
      <c r="AG1657" s="64"/>
      <c r="AH1657" s="64" t="s">
        <v>519</v>
      </c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</row>
    <row r="1658" spans="1:50" x14ac:dyDescent="0.25">
      <c r="A1658" s="73" t="s">
        <v>1885</v>
      </c>
      <c r="B1658" s="64"/>
      <c r="C1658" s="64">
        <v>802284</v>
      </c>
      <c r="D1658" s="64" t="s">
        <v>1349</v>
      </c>
      <c r="E1658" s="64"/>
      <c r="F1658" s="64" t="s">
        <v>141</v>
      </c>
      <c r="G1658" s="64" t="s">
        <v>55</v>
      </c>
      <c r="H1658" s="64"/>
      <c r="I1658" s="64"/>
      <c r="J1658" s="64"/>
      <c r="K1658" s="64"/>
      <c r="L1658" s="64"/>
      <c r="M1658" s="64" t="s">
        <v>57</v>
      </c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 t="s">
        <v>19</v>
      </c>
      <c r="Z1658" s="64"/>
      <c r="AA1658" s="64" t="s">
        <v>59</v>
      </c>
      <c r="AB1658" s="64"/>
      <c r="AC1658" s="64" t="s">
        <v>19</v>
      </c>
      <c r="AD1658" s="64" t="s">
        <v>19</v>
      </c>
      <c r="AE1658" s="64" t="s">
        <v>19</v>
      </c>
      <c r="AF1658" s="64" t="s">
        <v>60</v>
      </c>
      <c r="AG1658" s="64"/>
      <c r="AH1658" s="64" t="s">
        <v>519</v>
      </c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</row>
    <row r="1659" spans="1:50" x14ac:dyDescent="0.25">
      <c r="A1659" s="73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</row>
    <row r="1660" spans="1:50" x14ac:dyDescent="0.25">
      <c r="A1660" s="73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</row>
    <row r="1661" spans="1:50" x14ac:dyDescent="0.25">
      <c r="A1661" s="73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</row>
    <row r="1662" spans="1:50" x14ac:dyDescent="0.25">
      <c r="A1662" s="73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</row>
    <row r="1663" spans="1:50" x14ac:dyDescent="0.25">
      <c r="A1663" s="73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</row>
    <row r="1664" spans="1:50" x14ac:dyDescent="0.25">
      <c r="A1664" s="73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</row>
    <row r="1665" spans="1:50" x14ac:dyDescent="0.25">
      <c r="A1665" s="73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</row>
    <row r="1666" spans="1:50" x14ac:dyDescent="0.25">
      <c r="A1666" s="73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</row>
    <row r="1667" spans="1:50" x14ac:dyDescent="0.25">
      <c r="A1667" s="73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</row>
    <row r="1668" spans="1:50" x14ac:dyDescent="0.25">
      <c r="A1668" s="73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</row>
    <row r="1669" spans="1:50" x14ac:dyDescent="0.25">
      <c r="A1669" s="73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</row>
    <row r="1670" spans="1:50" x14ac:dyDescent="0.25">
      <c r="A1670" s="73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</row>
    <row r="1671" spans="1:50" x14ac:dyDescent="0.25">
      <c r="A1671" s="73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</row>
    <row r="1672" spans="1:50" x14ac:dyDescent="0.25">
      <c r="A1672" s="73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</row>
    <row r="1673" spans="1:50" x14ac:dyDescent="0.25">
      <c r="A1673" s="73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</row>
    <row r="1674" spans="1:50" x14ac:dyDescent="0.25">
      <c r="A1674" s="73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</row>
    <row r="1675" spans="1:50" x14ac:dyDescent="0.25">
      <c r="A1675" s="73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</row>
    <row r="1676" spans="1:50" x14ac:dyDescent="0.25">
      <c r="A1676" s="73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</row>
    <row r="1677" spans="1:50" x14ac:dyDescent="0.25">
      <c r="A1677" s="73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</row>
    <row r="1678" spans="1:50" x14ac:dyDescent="0.25">
      <c r="A1678" s="73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</row>
    <row r="1679" spans="1:50" x14ac:dyDescent="0.25">
      <c r="A1679" s="73" t="s">
        <v>1886</v>
      </c>
      <c r="B1679" s="64"/>
      <c r="C1679" s="64">
        <v>804853</v>
      </c>
      <c r="D1679" s="64" t="s">
        <v>1361</v>
      </c>
      <c r="E1679" s="64"/>
      <c r="F1679" s="64" t="s">
        <v>204</v>
      </c>
      <c r="G1679" s="64" t="s">
        <v>55</v>
      </c>
      <c r="H1679" s="64"/>
      <c r="I1679" s="64"/>
      <c r="J1679" s="64"/>
      <c r="K1679" s="64"/>
      <c r="L1679" s="64"/>
      <c r="M1679" s="64" t="s">
        <v>66</v>
      </c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 t="s">
        <v>19</v>
      </c>
      <c r="Z1679" s="64"/>
      <c r="AA1679" s="64" t="s">
        <v>59</v>
      </c>
      <c r="AB1679" s="64"/>
      <c r="AC1679" s="64" t="s">
        <v>19</v>
      </c>
      <c r="AD1679" s="64" t="s">
        <v>19</v>
      </c>
      <c r="AE1679" s="64" t="s">
        <v>19</v>
      </c>
      <c r="AF1679" s="64" t="s">
        <v>60</v>
      </c>
      <c r="AG1679" s="64"/>
      <c r="AH1679" s="64" t="s">
        <v>519</v>
      </c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</row>
    <row r="1680" spans="1:50" x14ac:dyDescent="0.25">
      <c r="A1680" s="73" t="s">
        <v>1887</v>
      </c>
      <c r="B1680" s="64"/>
      <c r="C1680" s="64">
        <v>804867</v>
      </c>
      <c r="D1680" s="64" t="s">
        <v>1362</v>
      </c>
      <c r="E1680" s="64"/>
      <c r="F1680" s="64" t="s">
        <v>97</v>
      </c>
      <c r="G1680" s="64" t="s">
        <v>55</v>
      </c>
      <c r="H1680" s="64"/>
      <c r="I1680" s="64"/>
      <c r="J1680" s="64"/>
      <c r="K1680" s="64"/>
      <c r="L1680" s="64"/>
      <c r="M1680" s="64" t="s">
        <v>66</v>
      </c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 t="s">
        <v>1363</v>
      </c>
      <c r="Z1680" s="64"/>
      <c r="AA1680" s="64" t="s">
        <v>64</v>
      </c>
      <c r="AB1680" s="64"/>
      <c r="AC1680" s="64" t="s">
        <v>19</v>
      </c>
      <c r="AD1680" s="64" t="s">
        <v>19</v>
      </c>
      <c r="AE1680" s="64" t="s">
        <v>19</v>
      </c>
      <c r="AF1680" s="64" t="s">
        <v>60</v>
      </c>
      <c r="AG1680" s="64"/>
      <c r="AH1680" s="64" t="s">
        <v>519</v>
      </c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</row>
    <row r="1681" spans="1:50" x14ac:dyDescent="0.25">
      <c r="A1681" s="73" t="s">
        <v>1888</v>
      </c>
      <c r="B1681" s="64"/>
      <c r="C1681" s="64">
        <v>804867</v>
      </c>
      <c r="D1681" s="64" t="s">
        <v>1362</v>
      </c>
      <c r="E1681" s="64"/>
      <c r="F1681" s="64" t="s">
        <v>141</v>
      </c>
      <c r="G1681" s="64" t="s">
        <v>55</v>
      </c>
      <c r="H1681" s="64"/>
      <c r="I1681" s="64"/>
      <c r="J1681" s="64"/>
      <c r="K1681" s="64"/>
      <c r="L1681" s="64"/>
      <c r="M1681" s="64" t="s">
        <v>66</v>
      </c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 t="s">
        <v>1363</v>
      </c>
      <c r="Z1681" s="64"/>
      <c r="AA1681" s="64" t="s">
        <v>64</v>
      </c>
      <c r="AB1681" s="64"/>
      <c r="AC1681" s="64" t="s">
        <v>19</v>
      </c>
      <c r="AD1681" s="64" t="s">
        <v>19</v>
      </c>
      <c r="AE1681" s="64" t="s">
        <v>19</v>
      </c>
      <c r="AF1681" s="64" t="s">
        <v>60</v>
      </c>
      <c r="AG1681" s="64"/>
      <c r="AH1681" s="64" t="s">
        <v>519</v>
      </c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</row>
    <row r="1682" spans="1:50" x14ac:dyDescent="0.25">
      <c r="A1682" s="73" t="s">
        <v>1889</v>
      </c>
      <c r="B1682" s="64"/>
      <c r="C1682" s="64">
        <v>804867</v>
      </c>
      <c r="D1682" s="64" t="s">
        <v>1362</v>
      </c>
      <c r="E1682" s="64"/>
      <c r="F1682" s="64" t="s">
        <v>193</v>
      </c>
      <c r="G1682" s="64" t="s">
        <v>55</v>
      </c>
      <c r="H1682" s="64"/>
      <c r="I1682" s="64"/>
      <c r="J1682" s="64"/>
      <c r="K1682" s="64"/>
      <c r="L1682" s="64"/>
      <c r="M1682" s="64" t="s">
        <v>66</v>
      </c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 t="s">
        <v>1363</v>
      </c>
      <c r="Z1682" s="64"/>
      <c r="AA1682" s="64" t="s">
        <v>64</v>
      </c>
      <c r="AB1682" s="64"/>
      <c r="AC1682" s="64" t="s">
        <v>19</v>
      </c>
      <c r="AD1682" s="64" t="s">
        <v>19</v>
      </c>
      <c r="AE1682" s="64" t="s">
        <v>19</v>
      </c>
      <c r="AF1682" s="64" t="s">
        <v>60</v>
      </c>
      <c r="AG1682" s="64"/>
      <c r="AH1682" s="64" t="s">
        <v>519</v>
      </c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</row>
    <row r="1683" spans="1:50" x14ac:dyDescent="0.25">
      <c r="A1683" s="73" t="s">
        <v>1890</v>
      </c>
      <c r="B1683" s="64"/>
      <c r="C1683" s="64">
        <v>565112</v>
      </c>
      <c r="D1683" s="64" t="s">
        <v>1336</v>
      </c>
      <c r="E1683" s="64"/>
      <c r="F1683" s="64" t="s">
        <v>191</v>
      </c>
      <c r="G1683" s="64" t="s">
        <v>56</v>
      </c>
      <c r="H1683" s="64"/>
      <c r="I1683" s="64"/>
      <c r="J1683" s="64"/>
      <c r="K1683" s="64"/>
      <c r="L1683" s="64"/>
      <c r="M1683" s="64" t="s">
        <v>84</v>
      </c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 t="s">
        <v>19</v>
      </c>
      <c r="Z1683" s="64"/>
      <c r="AA1683" s="64" t="s">
        <v>59</v>
      </c>
      <c r="AB1683" s="64"/>
      <c r="AC1683" s="64" t="s">
        <v>19</v>
      </c>
      <c r="AD1683" s="64" t="s">
        <v>19</v>
      </c>
      <c r="AE1683" s="64" t="s">
        <v>19</v>
      </c>
      <c r="AF1683" s="64" t="s">
        <v>60</v>
      </c>
      <c r="AG1683" s="64"/>
      <c r="AH1683" s="64" t="s">
        <v>519</v>
      </c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5"/>
      <c r="AX1683" s="64"/>
    </row>
    <row r="1684" spans="1:50" x14ac:dyDescent="0.25">
      <c r="A1684" s="73" t="s">
        <v>1891</v>
      </c>
      <c r="B1684" s="64"/>
      <c r="C1684" s="64">
        <v>487355</v>
      </c>
      <c r="D1684" s="64" t="s">
        <v>1121</v>
      </c>
      <c r="E1684" s="64"/>
      <c r="F1684" s="64" t="s">
        <v>191</v>
      </c>
      <c r="G1684" s="64" t="s">
        <v>56</v>
      </c>
      <c r="H1684" s="64"/>
      <c r="I1684" s="64"/>
      <c r="J1684" s="64"/>
      <c r="K1684" s="64"/>
      <c r="L1684" s="64"/>
      <c r="M1684" s="64" t="s">
        <v>66</v>
      </c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 t="s">
        <v>19</v>
      </c>
      <c r="Z1684" s="64"/>
      <c r="AA1684" s="64" t="s">
        <v>59</v>
      </c>
      <c r="AB1684" s="64"/>
      <c r="AC1684" s="64" t="s">
        <v>19</v>
      </c>
      <c r="AD1684" s="64" t="s">
        <v>19</v>
      </c>
      <c r="AE1684" s="64" t="s">
        <v>19</v>
      </c>
      <c r="AF1684" s="64" t="s">
        <v>60</v>
      </c>
      <c r="AG1684" s="64"/>
      <c r="AH1684" s="64" t="s">
        <v>519</v>
      </c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6"/>
      <c r="AX1684" s="64"/>
    </row>
    <row r="1685" spans="1:50" x14ac:dyDescent="0.25">
      <c r="A1685" s="73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</row>
    <row r="1686" spans="1:50" x14ac:dyDescent="0.25">
      <c r="A1686" s="73" t="s">
        <v>1893</v>
      </c>
      <c r="B1686" s="64"/>
      <c r="C1686" s="64">
        <v>822197</v>
      </c>
      <c r="D1686" s="64" t="s">
        <v>1364</v>
      </c>
      <c r="E1686" s="64"/>
      <c r="F1686" s="64" t="s">
        <v>204</v>
      </c>
      <c r="G1686" s="64" t="s">
        <v>55</v>
      </c>
      <c r="H1686" s="64"/>
      <c r="I1686" s="64"/>
      <c r="J1686" s="64"/>
      <c r="K1686" s="64"/>
      <c r="L1686" s="64"/>
      <c r="M1686" s="64" t="s">
        <v>66</v>
      </c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 t="s">
        <v>912</v>
      </c>
      <c r="Z1686" s="64"/>
      <c r="AA1686" s="64" t="s">
        <v>59</v>
      </c>
      <c r="AB1686" s="64"/>
      <c r="AC1686" s="64" t="s">
        <v>19</v>
      </c>
      <c r="AD1686" s="64" t="s">
        <v>19</v>
      </c>
      <c r="AE1686" s="64" t="s">
        <v>19</v>
      </c>
      <c r="AF1686" s="64" t="s">
        <v>60</v>
      </c>
      <c r="AG1686" s="64"/>
      <c r="AH1686" s="64" t="s">
        <v>519</v>
      </c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</row>
    <row r="1687" spans="1:50" x14ac:dyDescent="0.25">
      <c r="A1687" s="73" t="s">
        <v>1892</v>
      </c>
      <c r="B1687" s="64"/>
      <c r="C1687" s="64">
        <v>823173</v>
      </c>
      <c r="D1687" s="64" t="s">
        <v>1365</v>
      </c>
      <c r="E1687" s="64"/>
      <c r="F1687" s="64" t="s">
        <v>201</v>
      </c>
      <c r="G1687" s="64" t="s">
        <v>56</v>
      </c>
      <c r="H1687" s="64"/>
      <c r="I1687" s="64"/>
      <c r="J1687" s="64"/>
      <c r="K1687" s="64"/>
      <c r="L1687" s="64"/>
      <c r="M1687" s="64" t="s">
        <v>66</v>
      </c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 t="s">
        <v>19</v>
      </c>
      <c r="Z1687" s="64"/>
      <c r="AA1687" s="64" t="s">
        <v>59</v>
      </c>
      <c r="AB1687" s="64"/>
      <c r="AC1687" s="64" t="s">
        <v>19</v>
      </c>
      <c r="AD1687" s="64" t="s">
        <v>19</v>
      </c>
      <c r="AE1687" s="64" t="s">
        <v>19</v>
      </c>
      <c r="AF1687" s="64" t="s">
        <v>60</v>
      </c>
      <c r="AG1687" s="64"/>
      <c r="AH1687" s="64" t="s">
        <v>519</v>
      </c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</row>
    <row r="1688" spans="1:50" x14ac:dyDescent="0.25">
      <c r="A1688" s="73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5"/>
      <c r="AX1688" s="64"/>
    </row>
    <row r="1689" spans="1:50" x14ac:dyDescent="0.25">
      <c r="A1689" s="73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5"/>
      <c r="AX1689" s="64"/>
    </row>
    <row r="1690" spans="1:50" x14ac:dyDescent="0.25">
      <c r="A1690" s="73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5"/>
      <c r="AX1690" s="64"/>
    </row>
    <row r="1691" spans="1:50" x14ac:dyDescent="0.25">
      <c r="A1691" s="73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5"/>
      <c r="AX1691" s="64"/>
    </row>
    <row r="1692" spans="1:50" x14ac:dyDescent="0.25">
      <c r="A1692" s="73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5"/>
      <c r="AX1692" s="64"/>
    </row>
    <row r="1693" spans="1:50" x14ac:dyDescent="0.25">
      <c r="A1693" s="73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5"/>
      <c r="AX1693" s="64"/>
    </row>
    <row r="1694" spans="1:50" x14ac:dyDescent="0.25">
      <c r="A1694" s="73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</row>
    <row r="1695" spans="1:50" x14ac:dyDescent="0.25">
      <c r="A1695" s="73" t="s">
        <v>1894</v>
      </c>
      <c r="B1695" s="64"/>
      <c r="C1695" s="64">
        <v>824846</v>
      </c>
      <c r="D1695" s="64" t="s">
        <v>1366</v>
      </c>
      <c r="E1695" s="64"/>
      <c r="F1695" s="64" t="s">
        <v>349</v>
      </c>
      <c r="G1695" s="64" t="s">
        <v>55</v>
      </c>
      <c r="H1695" s="64"/>
      <c r="I1695" s="64"/>
      <c r="J1695" s="64"/>
      <c r="K1695" s="64"/>
      <c r="L1695" s="64"/>
      <c r="M1695" s="64" t="s">
        <v>66</v>
      </c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 t="s">
        <v>19</v>
      </c>
      <c r="Z1695" s="64"/>
      <c r="AA1695" s="64" t="s">
        <v>59</v>
      </c>
      <c r="AB1695" s="64"/>
      <c r="AC1695" s="64" t="s">
        <v>19</v>
      </c>
      <c r="AD1695" s="64" t="s">
        <v>19</v>
      </c>
      <c r="AE1695" s="64" t="s">
        <v>19</v>
      </c>
      <c r="AF1695" s="64" t="s">
        <v>60</v>
      </c>
      <c r="AG1695" s="64"/>
      <c r="AH1695" s="64" t="s">
        <v>519</v>
      </c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</row>
    <row r="1696" spans="1:50" x14ac:dyDescent="0.25">
      <c r="A1696" s="73" t="s">
        <v>1895</v>
      </c>
      <c r="B1696" s="64"/>
      <c r="C1696" s="64">
        <v>824851</v>
      </c>
      <c r="D1696" s="64" t="s">
        <v>891</v>
      </c>
      <c r="E1696" s="64"/>
      <c r="F1696" s="64" t="s">
        <v>349</v>
      </c>
      <c r="G1696" s="64" t="s">
        <v>55</v>
      </c>
      <c r="H1696" s="64"/>
      <c r="I1696" s="64"/>
      <c r="J1696" s="64"/>
      <c r="K1696" s="64"/>
      <c r="L1696" s="64"/>
      <c r="M1696" s="64" t="s">
        <v>66</v>
      </c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 t="s">
        <v>19</v>
      </c>
      <c r="Z1696" s="64"/>
      <c r="AA1696" s="64" t="s">
        <v>59</v>
      </c>
      <c r="AB1696" s="64"/>
      <c r="AC1696" s="64" t="s">
        <v>19</v>
      </c>
      <c r="AD1696" s="64" t="s">
        <v>19</v>
      </c>
      <c r="AE1696" s="64" t="s">
        <v>19</v>
      </c>
      <c r="AF1696" s="64" t="s">
        <v>60</v>
      </c>
      <c r="AG1696" s="64"/>
      <c r="AH1696" s="64" t="s">
        <v>519</v>
      </c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</row>
    <row r="1697" spans="1:50" x14ac:dyDescent="0.25">
      <c r="A1697" s="73" t="s">
        <v>1896</v>
      </c>
      <c r="B1697" s="64"/>
      <c r="C1697" s="64">
        <v>554161</v>
      </c>
      <c r="D1697" s="64" t="s">
        <v>1328</v>
      </c>
      <c r="E1697" s="64"/>
      <c r="F1697" s="64" t="s">
        <v>193</v>
      </c>
      <c r="G1697" s="64" t="s">
        <v>55</v>
      </c>
      <c r="H1697" s="64"/>
      <c r="I1697" s="64"/>
      <c r="J1697" s="64"/>
      <c r="K1697" s="64"/>
      <c r="L1697" s="64"/>
      <c r="M1697" s="64" t="s">
        <v>66</v>
      </c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 t="s">
        <v>19</v>
      </c>
      <c r="Z1697" s="64"/>
      <c r="AA1697" s="64" t="s">
        <v>59</v>
      </c>
      <c r="AB1697" s="64"/>
      <c r="AC1697" s="64" t="s">
        <v>19</v>
      </c>
      <c r="AD1697" s="64" t="s">
        <v>19</v>
      </c>
      <c r="AE1697" s="64" t="s">
        <v>19</v>
      </c>
      <c r="AF1697" s="64" t="s">
        <v>60</v>
      </c>
      <c r="AG1697" s="64"/>
      <c r="AH1697" s="64" t="s">
        <v>519</v>
      </c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</row>
    <row r="1698" spans="1:50" x14ac:dyDescent="0.25">
      <c r="A1698" s="73" t="s">
        <v>1897</v>
      </c>
      <c r="B1698" s="64"/>
      <c r="C1698" s="64">
        <v>827920</v>
      </c>
      <c r="D1698" s="64" t="s">
        <v>1155</v>
      </c>
      <c r="E1698" s="64"/>
      <c r="F1698" s="64" t="s">
        <v>141</v>
      </c>
      <c r="G1698" s="64" t="s">
        <v>55</v>
      </c>
      <c r="H1698" s="64"/>
      <c r="I1698" s="64"/>
      <c r="J1698" s="64"/>
      <c r="K1698" s="64"/>
      <c r="L1698" s="64"/>
      <c r="M1698" s="64" t="s">
        <v>66</v>
      </c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 t="s">
        <v>19</v>
      </c>
      <c r="Z1698" s="64"/>
      <c r="AA1698" s="64" t="s">
        <v>59</v>
      </c>
      <c r="AB1698" s="64"/>
      <c r="AC1698" s="64" t="s">
        <v>19</v>
      </c>
      <c r="AD1698" s="64" t="s">
        <v>19</v>
      </c>
      <c r="AE1698" s="64" t="s">
        <v>19</v>
      </c>
      <c r="AF1698" s="64" t="s">
        <v>60</v>
      </c>
      <c r="AG1698" s="64"/>
      <c r="AH1698" s="64" t="s">
        <v>519</v>
      </c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</row>
    <row r="1699" spans="1:50" x14ac:dyDescent="0.25">
      <c r="A1699" s="73" t="s">
        <v>1898</v>
      </c>
      <c r="B1699" s="64"/>
      <c r="C1699" s="64">
        <v>829981</v>
      </c>
      <c r="D1699" s="64" t="s">
        <v>1355</v>
      </c>
      <c r="E1699" s="64"/>
      <c r="F1699" s="64" t="s">
        <v>204</v>
      </c>
      <c r="G1699" s="64" t="s">
        <v>55</v>
      </c>
      <c r="H1699" s="64"/>
      <c r="I1699" s="64"/>
      <c r="J1699" s="64"/>
      <c r="K1699" s="64"/>
      <c r="L1699" s="64"/>
      <c r="M1699" s="64" t="s">
        <v>66</v>
      </c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 t="s">
        <v>19</v>
      </c>
      <c r="Z1699" s="64"/>
      <c r="AA1699" s="64" t="s">
        <v>59</v>
      </c>
      <c r="AB1699" s="64"/>
      <c r="AC1699" s="64" t="s">
        <v>19</v>
      </c>
      <c r="AD1699" s="64" t="s">
        <v>19</v>
      </c>
      <c r="AE1699" s="64" t="s">
        <v>19</v>
      </c>
      <c r="AF1699" s="64" t="s">
        <v>60</v>
      </c>
      <c r="AG1699" s="64"/>
      <c r="AH1699" s="64" t="s">
        <v>519</v>
      </c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</row>
    <row r="1700" spans="1:50" x14ac:dyDescent="0.25">
      <c r="A1700" s="73" t="s">
        <v>1899</v>
      </c>
      <c r="B1700" s="64"/>
      <c r="C1700" s="64">
        <v>727770</v>
      </c>
      <c r="D1700" s="64" t="s">
        <v>1337</v>
      </c>
      <c r="E1700" s="64"/>
      <c r="F1700" s="64" t="s">
        <v>141</v>
      </c>
      <c r="G1700" s="64" t="s">
        <v>55</v>
      </c>
      <c r="H1700" s="64"/>
      <c r="I1700" s="64"/>
      <c r="J1700" s="64"/>
      <c r="K1700" s="64"/>
      <c r="L1700" s="64"/>
      <c r="M1700" s="64" t="s">
        <v>66</v>
      </c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 t="s">
        <v>19</v>
      </c>
      <c r="Z1700" s="64"/>
      <c r="AA1700" s="64" t="s">
        <v>59</v>
      </c>
      <c r="AB1700" s="64"/>
      <c r="AC1700" s="64" t="s">
        <v>19</v>
      </c>
      <c r="AD1700" s="64" t="s">
        <v>19</v>
      </c>
      <c r="AE1700" s="64" t="s">
        <v>19</v>
      </c>
      <c r="AF1700" s="64" t="s">
        <v>60</v>
      </c>
      <c r="AG1700" s="64"/>
      <c r="AH1700" s="64" t="s">
        <v>519</v>
      </c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</row>
    <row r="1701" spans="1:50" x14ac:dyDescent="0.25">
      <c r="A1701" s="73" t="s">
        <v>1900</v>
      </c>
      <c r="B1701" s="64"/>
      <c r="C1701" s="64">
        <v>833916</v>
      </c>
      <c r="D1701" s="64" t="s">
        <v>1367</v>
      </c>
      <c r="E1701" s="64"/>
      <c r="F1701" s="64" t="s">
        <v>97</v>
      </c>
      <c r="G1701" s="64" t="s">
        <v>55</v>
      </c>
      <c r="H1701" s="64"/>
      <c r="I1701" s="64"/>
      <c r="J1701" s="64"/>
      <c r="K1701" s="64"/>
      <c r="L1701" s="64"/>
      <c r="M1701" s="64" t="s">
        <v>66</v>
      </c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 t="s">
        <v>19</v>
      </c>
      <c r="Z1701" s="64"/>
      <c r="AA1701" s="64" t="s">
        <v>59</v>
      </c>
      <c r="AB1701" s="64"/>
      <c r="AC1701" s="64" t="s">
        <v>19</v>
      </c>
      <c r="AD1701" s="64" t="s">
        <v>19</v>
      </c>
      <c r="AE1701" s="64" t="s">
        <v>19</v>
      </c>
      <c r="AF1701" s="64" t="s">
        <v>60</v>
      </c>
      <c r="AG1701" s="64"/>
      <c r="AH1701" s="64" t="s">
        <v>519</v>
      </c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5"/>
      <c r="AX1701" s="64"/>
    </row>
    <row r="1702" spans="1:50" x14ac:dyDescent="0.25">
      <c r="A1702" s="73" t="s">
        <v>1901</v>
      </c>
      <c r="B1702" s="64"/>
      <c r="C1702" s="64">
        <v>833916</v>
      </c>
      <c r="D1702" s="64" t="s">
        <v>1367</v>
      </c>
      <c r="E1702" s="64"/>
      <c r="F1702" s="64" t="s">
        <v>141</v>
      </c>
      <c r="G1702" s="64" t="s">
        <v>55</v>
      </c>
      <c r="H1702" s="64"/>
      <c r="I1702" s="64"/>
      <c r="J1702" s="64"/>
      <c r="K1702" s="64"/>
      <c r="L1702" s="64"/>
      <c r="M1702" s="64" t="s">
        <v>66</v>
      </c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 t="s">
        <v>19</v>
      </c>
      <c r="Z1702" s="64"/>
      <c r="AA1702" s="64" t="s">
        <v>59</v>
      </c>
      <c r="AB1702" s="64"/>
      <c r="AC1702" s="64" t="s">
        <v>19</v>
      </c>
      <c r="AD1702" s="64" t="s">
        <v>19</v>
      </c>
      <c r="AE1702" s="64" t="s">
        <v>19</v>
      </c>
      <c r="AF1702" s="64" t="s">
        <v>60</v>
      </c>
      <c r="AG1702" s="64"/>
      <c r="AH1702" s="64" t="s">
        <v>519</v>
      </c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5"/>
      <c r="AX1702" s="64"/>
    </row>
    <row r="1703" spans="1:50" x14ac:dyDescent="0.25">
      <c r="A1703" s="73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</row>
    <row r="1704" spans="1:50" x14ac:dyDescent="0.25">
      <c r="A1704" s="73" t="s">
        <v>1902</v>
      </c>
      <c r="B1704" s="64"/>
      <c r="C1704" s="64">
        <v>834204</v>
      </c>
      <c r="D1704" s="64" t="s">
        <v>1368</v>
      </c>
      <c r="E1704" s="64"/>
      <c r="F1704" s="64" t="s">
        <v>97</v>
      </c>
      <c r="G1704" s="64" t="s">
        <v>55</v>
      </c>
      <c r="H1704" s="64"/>
      <c r="I1704" s="64"/>
      <c r="J1704" s="64"/>
      <c r="K1704" s="64"/>
      <c r="L1704" s="64"/>
      <c r="M1704" s="64" t="s">
        <v>66</v>
      </c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 t="s">
        <v>19</v>
      </c>
      <c r="Z1704" s="64"/>
      <c r="AA1704" s="64" t="s">
        <v>59</v>
      </c>
      <c r="AB1704" s="64"/>
      <c r="AC1704" s="64" t="s">
        <v>19</v>
      </c>
      <c r="AD1704" s="64" t="s">
        <v>19</v>
      </c>
      <c r="AE1704" s="64" t="s">
        <v>19</v>
      </c>
      <c r="AF1704" s="64" t="s">
        <v>60</v>
      </c>
      <c r="AG1704" s="64"/>
      <c r="AH1704" s="64" t="s">
        <v>519</v>
      </c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</row>
    <row r="1705" spans="1:50" x14ac:dyDescent="0.25">
      <c r="A1705" s="73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</row>
    <row r="1706" spans="1:50" x14ac:dyDescent="0.25">
      <c r="A1706" s="73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</row>
    <row r="1707" spans="1:50" x14ac:dyDescent="0.25">
      <c r="A1707" s="73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workbookViewId="0">
      <selection activeCell="C13" sqref="C13"/>
    </sheetView>
  </sheetViews>
  <sheetFormatPr baseColWidth="10" defaultRowHeight="15" x14ac:dyDescent="0.25"/>
  <cols>
    <col min="1" max="1" width="6" customWidth="1"/>
    <col min="2" max="4" width="20.85546875" customWidth="1"/>
    <col min="6" max="26" width="3.5703125" customWidth="1"/>
    <col min="27" max="35" width="3.5703125" hidden="1" customWidth="1"/>
  </cols>
  <sheetData>
    <row r="6" spans="1:35" ht="21" x14ac:dyDescent="0.35">
      <c r="A6" s="104" t="str">
        <f>MATRIZ!I20</f>
        <v>EVALUACIÓN DE MATEMÁTICA 2DO GRADO - PRIMARIA - SALIDA 2019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</row>
    <row r="7" spans="1:35" ht="15.6" customHeight="1" x14ac:dyDescent="0.35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</row>
    <row r="8" spans="1:35" ht="15.6" customHeight="1" x14ac:dyDescent="0.25">
      <c r="B8" s="67" t="s">
        <v>37</v>
      </c>
      <c r="C8" s="111"/>
      <c r="D8" s="111"/>
      <c r="E8" s="68"/>
      <c r="F8" s="68"/>
      <c r="G8" s="68"/>
      <c r="H8" s="68"/>
      <c r="I8" s="112" t="s">
        <v>1907</v>
      </c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 spans="1:35" ht="4.9000000000000004" customHeight="1" x14ac:dyDescent="0.25"/>
    <row r="10" spans="1:35" x14ac:dyDescent="0.25">
      <c r="B10" s="16" t="s">
        <v>10</v>
      </c>
      <c r="C10" s="109" t="str">
        <f>UPPER(IFERROR(VLOOKUP(C8,data_ies,27,FALSE)," --- INDIQUE EL CÓDIGO MODULAR ---"))</f>
        <v xml:space="preserve"> --- INDIQUE EL CÓDIGO MODULAR ---</v>
      </c>
      <c r="D10" s="10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1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6" t="s">
        <v>11</v>
      </c>
      <c r="C12" s="109" t="str">
        <f>UPPER(IFERROR(VLOOKUP(C8,data_ies,13,FALSE)," --- INDIQUE EL CÓDIGO MODULAR ---"))</f>
        <v xml:space="preserve"> --- INDIQUE EL CÓDIGO MODULAR ---</v>
      </c>
      <c r="D12" s="10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17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6" t="s">
        <v>12</v>
      </c>
      <c r="C14" s="109" t="str">
        <f>UPPER(IFERROR(VLOOKUP(C8,data_ies,34,FALSE)," --- INDIQUE EL CÓDIGO MODULAR ---"))</f>
        <v xml:space="preserve"> --- INDIQUE EL CÓDIGO MODULAR ---</v>
      </c>
      <c r="D14" s="10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17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6" t="s">
        <v>13</v>
      </c>
      <c r="C16" s="110" t="str">
        <f>CONCATENATE("",IFERROR(VLOOKUP(C8,data_ies,4,FALSE)," --- INDIQUE EL CÓDIGO MODULAR ---"))</f>
        <v xml:space="preserve"> --- INDIQUE EL CÓDIGO MODULAR ---</v>
      </c>
      <c r="D16" s="110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</row>
    <row r="18" spans="1:35" x14ac:dyDescent="0.25">
      <c r="A18" s="105" t="s">
        <v>3</v>
      </c>
      <c r="B18" s="105" t="s">
        <v>5</v>
      </c>
      <c r="C18" s="105"/>
      <c r="D18" s="105"/>
      <c r="E18" s="106" t="s">
        <v>9</v>
      </c>
      <c r="F18" s="108" t="s">
        <v>4</v>
      </c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</row>
    <row r="19" spans="1:35" x14ac:dyDescent="0.25">
      <c r="A19" s="105"/>
      <c r="B19" s="12" t="s">
        <v>6</v>
      </c>
      <c r="C19" s="12" t="s">
        <v>7</v>
      </c>
      <c r="D19" s="12" t="s">
        <v>8</v>
      </c>
      <c r="E19" s="107"/>
      <c r="F19" s="13">
        <v>1</v>
      </c>
      <c r="G19" s="13">
        <v>2</v>
      </c>
      <c r="H19" s="13">
        <v>3</v>
      </c>
      <c r="I19" s="13">
        <v>4</v>
      </c>
      <c r="J19" s="13">
        <v>5</v>
      </c>
      <c r="K19" s="13">
        <v>6</v>
      </c>
      <c r="L19" s="13">
        <v>7</v>
      </c>
      <c r="M19" s="13">
        <v>8</v>
      </c>
      <c r="N19" s="13">
        <v>9</v>
      </c>
      <c r="O19" s="13">
        <v>10</v>
      </c>
      <c r="P19" s="13">
        <v>11</v>
      </c>
      <c r="Q19" s="13">
        <v>12</v>
      </c>
      <c r="R19" s="13">
        <v>13</v>
      </c>
      <c r="S19" s="13">
        <v>14</v>
      </c>
      <c r="T19" s="13">
        <v>15</v>
      </c>
      <c r="U19" s="13">
        <v>16</v>
      </c>
      <c r="V19" s="13">
        <v>17</v>
      </c>
      <c r="W19" s="13">
        <v>18</v>
      </c>
      <c r="X19" s="13">
        <v>19</v>
      </c>
      <c r="Y19" s="13">
        <v>20</v>
      </c>
      <c r="Z19" s="13">
        <v>21</v>
      </c>
      <c r="AA19" s="13">
        <v>22</v>
      </c>
      <c r="AB19" s="13">
        <v>23</v>
      </c>
      <c r="AC19" s="13">
        <v>24</v>
      </c>
      <c r="AD19" s="13">
        <v>25</v>
      </c>
      <c r="AE19" s="13">
        <v>26</v>
      </c>
      <c r="AF19" s="13">
        <v>27</v>
      </c>
      <c r="AG19" s="13">
        <v>28</v>
      </c>
      <c r="AH19" s="13">
        <v>29</v>
      </c>
      <c r="AI19" s="13">
        <v>30</v>
      </c>
    </row>
    <row r="20" spans="1:35" x14ac:dyDescent="0.25">
      <c r="A20" s="14">
        <v>1</v>
      </c>
      <c r="B20" s="69"/>
      <c r="C20" s="69"/>
      <c r="D20" s="69"/>
      <c r="E20" s="70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</row>
    <row r="21" spans="1:35" x14ac:dyDescent="0.25">
      <c r="A21" s="14">
        <v>2</v>
      </c>
      <c r="B21" s="69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</row>
    <row r="22" spans="1:35" x14ac:dyDescent="0.25">
      <c r="A22" s="14">
        <v>3</v>
      </c>
      <c r="B22" s="69"/>
      <c r="C22" s="69"/>
      <c r="D22" s="69"/>
      <c r="E22" s="70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</row>
    <row r="23" spans="1:35" x14ac:dyDescent="0.25">
      <c r="A23" s="14">
        <v>4</v>
      </c>
      <c r="B23" s="69"/>
      <c r="C23" s="72"/>
      <c r="D23" s="69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</row>
    <row r="24" spans="1:35" x14ac:dyDescent="0.25">
      <c r="A24" s="14">
        <v>5</v>
      </c>
      <c r="B24" s="69"/>
      <c r="C24" s="72"/>
      <c r="D24" s="69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</row>
    <row r="25" spans="1:35" x14ac:dyDescent="0.25">
      <c r="A25" s="14">
        <v>6</v>
      </c>
      <c r="B25" s="69"/>
      <c r="C25" s="72"/>
      <c r="D25" s="69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</row>
    <row r="26" spans="1:35" x14ac:dyDescent="0.25">
      <c r="A26" s="14">
        <v>7</v>
      </c>
      <c r="B26" s="69"/>
      <c r="C26" s="72"/>
      <c r="D26" s="69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</row>
    <row r="27" spans="1:35" x14ac:dyDescent="0.25">
      <c r="A27" s="14">
        <v>8</v>
      </c>
      <c r="B27" s="69"/>
      <c r="C27" s="72"/>
      <c r="D27" s="72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</row>
    <row r="28" spans="1:35" x14ac:dyDescent="0.25">
      <c r="A28" s="14">
        <v>9</v>
      </c>
      <c r="B28" s="69"/>
      <c r="C28" s="72"/>
      <c r="D28" s="72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</row>
    <row r="29" spans="1:35" x14ac:dyDescent="0.25">
      <c r="A29" s="14">
        <v>10</v>
      </c>
      <c r="B29" s="69"/>
      <c r="C29" s="72"/>
      <c r="D29" s="72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</row>
    <row r="30" spans="1:35" x14ac:dyDescent="0.25">
      <c r="A30" s="14">
        <v>11</v>
      </c>
      <c r="B30" s="69"/>
      <c r="C30" s="72"/>
      <c r="D30" s="72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</row>
    <row r="31" spans="1:35" x14ac:dyDescent="0.25">
      <c r="A31" s="14">
        <v>12</v>
      </c>
      <c r="B31" s="72"/>
      <c r="C31" s="72"/>
      <c r="D31" s="72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</row>
    <row r="32" spans="1:35" x14ac:dyDescent="0.25">
      <c r="A32" s="14">
        <v>13</v>
      </c>
      <c r="B32" s="72"/>
      <c r="C32" s="72"/>
      <c r="D32" s="72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</row>
    <row r="33" spans="1:35" x14ac:dyDescent="0.25">
      <c r="A33" s="14">
        <v>14</v>
      </c>
      <c r="B33" s="72"/>
      <c r="C33" s="72"/>
      <c r="D33" s="72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</row>
    <row r="34" spans="1:35" x14ac:dyDescent="0.25">
      <c r="A34" s="14">
        <v>15</v>
      </c>
      <c r="B34" s="72"/>
      <c r="C34" s="72"/>
      <c r="D34" s="72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</row>
    <row r="35" spans="1:35" x14ac:dyDescent="0.25">
      <c r="A35" s="14">
        <v>16</v>
      </c>
      <c r="B35" s="72"/>
      <c r="C35" s="72"/>
      <c r="D35" s="72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</row>
    <row r="36" spans="1:35" x14ac:dyDescent="0.25">
      <c r="A36" s="14">
        <v>17</v>
      </c>
      <c r="B36" s="72"/>
      <c r="C36" s="72"/>
      <c r="D36" s="72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</row>
    <row r="37" spans="1:35" x14ac:dyDescent="0.25">
      <c r="A37" s="14">
        <v>18</v>
      </c>
      <c r="B37" s="72"/>
      <c r="C37" s="72"/>
      <c r="D37" s="72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</row>
    <row r="38" spans="1:35" x14ac:dyDescent="0.25">
      <c r="A38" s="14">
        <v>19</v>
      </c>
      <c r="B38" s="72"/>
      <c r="C38" s="72"/>
      <c r="D38" s="72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</row>
    <row r="39" spans="1:35" x14ac:dyDescent="0.25">
      <c r="A39" s="14">
        <v>20</v>
      </c>
      <c r="B39" s="72"/>
      <c r="C39" s="72"/>
      <c r="D39" s="72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</row>
    <row r="40" spans="1:35" x14ac:dyDescent="0.25">
      <c r="A40" s="14">
        <v>21</v>
      </c>
      <c r="B40" s="72"/>
      <c r="C40" s="72"/>
      <c r="D40" s="72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</row>
    <row r="41" spans="1:35" x14ac:dyDescent="0.25">
      <c r="A41" s="14">
        <v>22</v>
      </c>
      <c r="B41" s="72"/>
      <c r="C41" s="72"/>
      <c r="D41" s="72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</row>
    <row r="42" spans="1:35" x14ac:dyDescent="0.25">
      <c r="A42" s="14">
        <v>23</v>
      </c>
      <c r="B42" s="72"/>
      <c r="C42" s="72"/>
      <c r="D42" s="72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35" x14ac:dyDescent="0.25">
      <c r="A43" s="14">
        <v>24</v>
      </c>
      <c r="B43" s="72"/>
      <c r="C43" s="72"/>
      <c r="D43" s="72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35" x14ac:dyDescent="0.25">
      <c r="A44" s="14">
        <v>25</v>
      </c>
      <c r="B44" s="72"/>
      <c r="C44" s="72"/>
      <c r="D44" s="72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</row>
    <row r="45" spans="1:35" x14ac:dyDescent="0.25">
      <c r="A45" s="14">
        <v>26</v>
      </c>
      <c r="B45" s="72"/>
      <c r="C45" s="72"/>
      <c r="D45" s="72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x14ac:dyDescent="0.25">
      <c r="A46" s="14">
        <v>27</v>
      </c>
      <c r="B46" s="72"/>
      <c r="C46" s="72"/>
      <c r="D46" s="72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47" spans="1:35" x14ac:dyDescent="0.25">
      <c r="A47" s="14">
        <v>28</v>
      </c>
      <c r="B47" s="72"/>
      <c r="C47" s="72"/>
      <c r="D47" s="72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</row>
    <row r="48" spans="1:35" x14ac:dyDescent="0.25">
      <c r="A48" s="14">
        <v>29</v>
      </c>
      <c r="B48" s="72"/>
      <c r="C48" s="72"/>
      <c r="D48" s="72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</row>
    <row r="49" spans="1:35" x14ac:dyDescent="0.25">
      <c r="A49" s="14">
        <v>30</v>
      </c>
      <c r="B49" s="72"/>
      <c r="C49" s="72"/>
      <c r="D49" s="72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</row>
    <row r="50" spans="1:35" x14ac:dyDescent="0.25">
      <c r="A50" s="14">
        <v>31</v>
      </c>
      <c r="B50" s="72"/>
      <c r="C50" s="72"/>
      <c r="D50" s="72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</row>
    <row r="51" spans="1:35" x14ac:dyDescent="0.25">
      <c r="A51" s="14">
        <v>32</v>
      </c>
      <c r="B51" s="72"/>
      <c r="C51" s="72"/>
      <c r="D51" s="72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1:35" x14ac:dyDescent="0.25">
      <c r="A52" s="14">
        <v>33</v>
      </c>
      <c r="B52" s="72"/>
      <c r="C52" s="72"/>
      <c r="D52" s="72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</row>
    <row r="53" spans="1:35" x14ac:dyDescent="0.25">
      <c r="A53" s="14">
        <v>34</v>
      </c>
      <c r="B53" s="72"/>
      <c r="C53" s="72"/>
      <c r="D53" s="72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</row>
    <row r="54" spans="1:35" x14ac:dyDescent="0.25">
      <c r="A54" s="14">
        <v>35</v>
      </c>
      <c r="B54" s="72"/>
      <c r="C54" s="72"/>
      <c r="D54" s="72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</row>
    <row r="55" spans="1:35" x14ac:dyDescent="0.25">
      <c r="A55" s="14">
        <v>36</v>
      </c>
      <c r="B55" s="72"/>
      <c r="C55" s="72"/>
      <c r="D55" s="72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</row>
    <row r="56" spans="1:35" x14ac:dyDescent="0.25">
      <c r="A56" s="14">
        <v>37</v>
      </c>
      <c r="B56" s="72"/>
      <c r="C56" s="72"/>
      <c r="D56" s="72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</row>
    <row r="57" spans="1:35" x14ac:dyDescent="0.25">
      <c r="A57" s="14">
        <v>38</v>
      </c>
      <c r="B57" s="72"/>
      <c r="C57" s="72"/>
      <c r="D57" s="72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x14ac:dyDescent="0.25">
      <c r="A58" s="14">
        <v>39</v>
      </c>
      <c r="B58" s="72"/>
      <c r="C58" s="72"/>
      <c r="D58" s="72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</row>
    <row r="59" spans="1:35" x14ac:dyDescent="0.25">
      <c r="A59" s="14">
        <v>40</v>
      </c>
      <c r="B59" s="72"/>
      <c r="C59" s="72"/>
      <c r="D59" s="72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35" x14ac:dyDescent="0.25">
      <c r="A60" s="14">
        <v>41</v>
      </c>
      <c r="B60" s="72"/>
      <c r="C60" s="72"/>
      <c r="D60" s="72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</row>
    <row r="61" spans="1:35" x14ac:dyDescent="0.25">
      <c r="A61" s="14">
        <v>42</v>
      </c>
      <c r="B61" s="72"/>
      <c r="C61" s="72"/>
      <c r="D61" s="72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</row>
    <row r="62" spans="1:35" x14ac:dyDescent="0.25">
      <c r="A62" s="14">
        <v>43</v>
      </c>
      <c r="B62" s="72"/>
      <c r="C62" s="72"/>
      <c r="D62" s="72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</row>
    <row r="63" spans="1:35" x14ac:dyDescent="0.25">
      <c r="A63" s="14">
        <v>44</v>
      </c>
      <c r="B63" s="72"/>
      <c r="C63" s="72"/>
      <c r="D63" s="72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</row>
    <row r="64" spans="1:35" x14ac:dyDescent="0.25">
      <c r="A64" s="14">
        <v>45</v>
      </c>
      <c r="B64" s="72"/>
      <c r="C64" s="72"/>
      <c r="D64" s="72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</row>
    <row r="65" spans="1:35" x14ac:dyDescent="0.25">
      <c r="A65" s="14">
        <v>46</v>
      </c>
      <c r="B65" s="72"/>
      <c r="C65" s="72"/>
      <c r="D65" s="72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</row>
    <row r="66" spans="1:35" x14ac:dyDescent="0.25">
      <c r="A66" s="14">
        <v>47</v>
      </c>
      <c r="B66" s="72"/>
      <c r="C66" s="72"/>
      <c r="D66" s="72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</row>
    <row r="67" spans="1:35" x14ac:dyDescent="0.25">
      <c r="A67" s="14">
        <v>48</v>
      </c>
      <c r="B67" s="72"/>
      <c r="C67" s="72"/>
      <c r="D67" s="72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</row>
    <row r="68" spans="1:35" x14ac:dyDescent="0.25">
      <c r="A68" s="14">
        <v>49</v>
      </c>
      <c r="B68" s="72"/>
      <c r="C68" s="72"/>
      <c r="D68" s="72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</row>
    <row r="69" spans="1:35" x14ac:dyDescent="0.25">
      <c r="A69" s="14">
        <v>50</v>
      </c>
      <c r="B69" s="72"/>
      <c r="C69" s="72"/>
      <c r="D69" s="72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x14ac:dyDescent="0.25">
      <c r="A70" s="14">
        <v>51</v>
      </c>
      <c r="B70" s="72"/>
      <c r="C70" s="72"/>
      <c r="D70" s="72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</row>
    <row r="71" spans="1:35" x14ac:dyDescent="0.25">
      <c r="A71" s="14">
        <v>52</v>
      </c>
      <c r="B71" s="72"/>
      <c r="C71" s="72"/>
      <c r="D71" s="72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</row>
    <row r="72" spans="1:35" x14ac:dyDescent="0.25">
      <c r="A72" s="14">
        <v>53</v>
      </c>
      <c r="B72" s="72"/>
      <c r="C72" s="72"/>
      <c r="D72" s="72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</row>
    <row r="73" spans="1:35" x14ac:dyDescent="0.25">
      <c r="A73" s="14">
        <v>54</v>
      </c>
      <c r="B73" s="72"/>
      <c r="C73" s="72"/>
      <c r="D73" s="72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</row>
    <row r="74" spans="1:35" x14ac:dyDescent="0.25">
      <c r="A74" s="14">
        <v>55</v>
      </c>
      <c r="B74" s="72"/>
      <c r="C74" s="72"/>
      <c r="D74" s="72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</row>
    <row r="75" spans="1:35" x14ac:dyDescent="0.25">
      <c r="A75" s="14">
        <v>56</v>
      </c>
      <c r="B75" s="72"/>
      <c r="C75" s="72"/>
      <c r="D75" s="72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</row>
    <row r="76" spans="1:35" x14ac:dyDescent="0.25">
      <c r="A76" s="14">
        <v>57</v>
      </c>
      <c r="B76" s="72"/>
      <c r="C76" s="72"/>
      <c r="D76" s="72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</row>
    <row r="77" spans="1:35" x14ac:dyDescent="0.25">
      <c r="A77" s="14">
        <v>58</v>
      </c>
      <c r="B77" s="72"/>
      <c r="C77" s="72"/>
      <c r="D77" s="72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</row>
    <row r="78" spans="1:35" x14ac:dyDescent="0.25">
      <c r="A78" s="14">
        <v>59</v>
      </c>
      <c r="B78" s="72"/>
      <c r="C78" s="72"/>
      <c r="D78" s="72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</row>
    <row r="79" spans="1:35" x14ac:dyDescent="0.25">
      <c r="A79" s="14">
        <v>60</v>
      </c>
      <c r="B79" s="72"/>
      <c r="C79" s="72"/>
      <c r="D79" s="72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</row>
    <row r="80" spans="1:35" x14ac:dyDescent="0.25">
      <c r="A80" s="14">
        <v>61</v>
      </c>
      <c r="B80" s="72"/>
      <c r="C80" s="72"/>
      <c r="D80" s="72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</row>
    <row r="81" spans="1:35" x14ac:dyDescent="0.25">
      <c r="A81" s="14">
        <v>62</v>
      </c>
      <c r="B81" s="72"/>
      <c r="C81" s="72"/>
      <c r="D81" s="72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x14ac:dyDescent="0.25">
      <c r="A82" s="14">
        <v>63</v>
      </c>
      <c r="B82" s="72"/>
      <c r="C82" s="72"/>
      <c r="D82" s="72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</row>
    <row r="83" spans="1:35" x14ac:dyDescent="0.25">
      <c r="A83" s="14">
        <v>64</v>
      </c>
      <c r="B83" s="72"/>
      <c r="C83" s="72"/>
      <c r="D83" s="72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</row>
    <row r="84" spans="1:35" x14ac:dyDescent="0.25">
      <c r="A84" s="14">
        <v>65</v>
      </c>
      <c r="B84" s="72"/>
      <c r="C84" s="72"/>
      <c r="D84" s="72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</row>
    <row r="85" spans="1:35" x14ac:dyDescent="0.25">
      <c r="A85" s="14">
        <v>66</v>
      </c>
      <c r="B85" s="72"/>
      <c r="C85" s="72"/>
      <c r="D85" s="72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</row>
    <row r="86" spans="1:35" x14ac:dyDescent="0.25">
      <c r="A86" s="14">
        <v>67</v>
      </c>
      <c r="B86" s="72"/>
      <c r="C86" s="72"/>
      <c r="D86" s="72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</row>
    <row r="87" spans="1:35" x14ac:dyDescent="0.25">
      <c r="A87" s="14">
        <v>68</v>
      </c>
      <c r="B87" s="72"/>
      <c r="C87" s="72"/>
      <c r="D87" s="72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</row>
    <row r="88" spans="1:35" x14ac:dyDescent="0.25">
      <c r="A88" s="14">
        <v>69</v>
      </c>
      <c r="B88" s="72"/>
      <c r="C88" s="72"/>
      <c r="D88" s="72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</row>
    <row r="89" spans="1:35" x14ac:dyDescent="0.25">
      <c r="A89" s="14">
        <v>70</v>
      </c>
      <c r="B89" s="72"/>
      <c r="C89" s="72"/>
      <c r="D89" s="72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</row>
    <row r="90" spans="1:35" x14ac:dyDescent="0.25">
      <c r="A90" s="14">
        <v>71</v>
      </c>
      <c r="B90" s="72"/>
      <c r="C90" s="72"/>
      <c r="D90" s="72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</row>
    <row r="91" spans="1:35" x14ac:dyDescent="0.25">
      <c r="A91" s="14">
        <v>72</v>
      </c>
      <c r="B91" s="72"/>
      <c r="C91" s="72"/>
      <c r="D91" s="72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</row>
    <row r="92" spans="1:35" x14ac:dyDescent="0.25">
      <c r="A92" s="14">
        <v>73</v>
      </c>
      <c r="B92" s="72"/>
      <c r="C92" s="72"/>
      <c r="D92" s="72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</row>
    <row r="93" spans="1:35" x14ac:dyDescent="0.25">
      <c r="A93" s="14">
        <v>74</v>
      </c>
      <c r="B93" s="72"/>
      <c r="C93" s="72"/>
      <c r="D93" s="72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x14ac:dyDescent="0.25">
      <c r="A94" s="14">
        <v>75</v>
      </c>
      <c r="B94" s="72"/>
      <c r="C94" s="72"/>
      <c r="D94" s="72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</row>
    <row r="95" spans="1:35" x14ac:dyDescent="0.25">
      <c r="A95" s="14">
        <v>76</v>
      </c>
      <c r="B95" s="72"/>
      <c r="C95" s="72"/>
      <c r="D95" s="72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</row>
    <row r="96" spans="1:35" x14ac:dyDescent="0.25">
      <c r="A96" s="14">
        <v>77</v>
      </c>
      <c r="B96" s="72"/>
      <c r="C96" s="72"/>
      <c r="D96" s="72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</row>
    <row r="97" spans="1:35" x14ac:dyDescent="0.25">
      <c r="A97" s="14">
        <v>78</v>
      </c>
      <c r="B97" s="72"/>
      <c r="C97" s="72"/>
      <c r="D97" s="72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</row>
    <row r="98" spans="1:35" x14ac:dyDescent="0.25">
      <c r="A98" s="14">
        <v>79</v>
      </c>
      <c r="B98" s="72"/>
      <c r="C98" s="72"/>
      <c r="D98" s="72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</row>
    <row r="99" spans="1:35" x14ac:dyDescent="0.25">
      <c r="A99" s="14">
        <v>80</v>
      </c>
      <c r="B99" s="72"/>
      <c r="C99" s="72"/>
      <c r="D99" s="72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</row>
    <row r="100" spans="1:35" x14ac:dyDescent="0.25">
      <c r="A100" s="14">
        <v>81</v>
      </c>
      <c r="B100" s="72"/>
      <c r="C100" s="72"/>
      <c r="D100" s="72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</row>
    <row r="101" spans="1:35" x14ac:dyDescent="0.25">
      <c r="A101" s="14">
        <v>82</v>
      </c>
      <c r="B101" s="72"/>
      <c r="C101" s="72"/>
      <c r="D101" s="72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</row>
    <row r="102" spans="1:35" x14ac:dyDescent="0.25">
      <c r="A102" s="14">
        <v>83</v>
      </c>
      <c r="B102" s="72"/>
      <c r="C102" s="72"/>
      <c r="D102" s="72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</row>
    <row r="103" spans="1:35" x14ac:dyDescent="0.25">
      <c r="A103" s="14">
        <v>84</v>
      </c>
      <c r="B103" s="72"/>
      <c r="C103" s="72"/>
      <c r="D103" s="72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</row>
    <row r="104" spans="1:35" x14ac:dyDescent="0.25">
      <c r="A104" s="14">
        <v>85</v>
      </c>
      <c r="B104" s="72"/>
      <c r="C104" s="72"/>
      <c r="D104" s="72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</row>
    <row r="105" spans="1:35" x14ac:dyDescent="0.25">
      <c r="A105" s="14">
        <v>86</v>
      </c>
      <c r="B105" s="72"/>
      <c r="C105" s="72"/>
      <c r="D105" s="72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x14ac:dyDescent="0.25">
      <c r="A106" s="14">
        <v>87</v>
      </c>
      <c r="B106" s="72"/>
      <c r="C106" s="72"/>
      <c r="D106" s="72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</row>
    <row r="107" spans="1:35" x14ac:dyDescent="0.25">
      <c r="A107" s="14">
        <v>88</v>
      </c>
      <c r="B107" s="72"/>
      <c r="C107" s="72"/>
      <c r="D107" s="72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</row>
    <row r="108" spans="1:35" x14ac:dyDescent="0.25">
      <c r="A108" s="14">
        <v>89</v>
      </c>
      <c r="B108" s="72"/>
      <c r="C108" s="72"/>
      <c r="D108" s="72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</row>
    <row r="109" spans="1:35" x14ac:dyDescent="0.25">
      <c r="A109" s="14">
        <v>90</v>
      </c>
      <c r="B109" s="72"/>
      <c r="C109" s="72"/>
      <c r="D109" s="72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</row>
    <row r="110" spans="1:35" x14ac:dyDescent="0.25">
      <c r="A110" s="14">
        <v>91</v>
      </c>
      <c r="B110" s="72"/>
      <c r="C110" s="72"/>
      <c r="D110" s="72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</row>
    <row r="111" spans="1:35" x14ac:dyDescent="0.25">
      <c r="A111" s="14">
        <v>92</v>
      </c>
      <c r="B111" s="72"/>
      <c r="C111" s="72"/>
      <c r="D111" s="72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</row>
    <row r="112" spans="1:35" x14ac:dyDescent="0.25">
      <c r="A112" s="14">
        <v>93</v>
      </c>
      <c r="B112" s="72"/>
      <c r="C112" s="72"/>
      <c r="D112" s="72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</row>
    <row r="113" spans="1:35" x14ac:dyDescent="0.25">
      <c r="A113" s="14">
        <v>94</v>
      </c>
      <c r="B113" s="72"/>
      <c r="C113" s="72"/>
      <c r="D113" s="72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</row>
    <row r="114" spans="1:35" x14ac:dyDescent="0.25">
      <c r="A114" s="14">
        <v>95</v>
      </c>
      <c r="B114" s="72"/>
      <c r="C114" s="72"/>
      <c r="D114" s="72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</row>
    <row r="115" spans="1:35" x14ac:dyDescent="0.25">
      <c r="A115" s="14">
        <v>96</v>
      </c>
      <c r="B115" s="72"/>
      <c r="C115" s="72"/>
      <c r="D115" s="72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</row>
    <row r="116" spans="1:35" x14ac:dyDescent="0.25">
      <c r="A116" s="14">
        <v>97</v>
      </c>
      <c r="B116" s="72"/>
      <c r="C116" s="72"/>
      <c r="D116" s="72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</row>
    <row r="117" spans="1:35" x14ac:dyDescent="0.25">
      <c r="A117" s="14">
        <v>98</v>
      </c>
      <c r="B117" s="72"/>
      <c r="C117" s="72"/>
      <c r="D117" s="72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x14ac:dyDescent="0.25">
      <c r="A118" s="14">
        <v>99</v>
      </c>
      <c r="B118" s="72"/>
      <c r="C118" s="72"/>
      <c r="D118" s="72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</row>
    <row r="119" spans="1:35" x14ac:dyDescent="0.25">
      <c r="A119" s="14">
        <v>100</v>
      </c>
      <c r="B119" s="72"/>
      <c r="C119" s="72"/>
      <c r="D119" s="72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</row>
    <row r="120" spans="1:35" x14ac:dyDescent="0.25">
      <c r="A120" s="14">
        <v>101</v>
      </c>
      <c r="B120" s="72"/>
      <c r="C120" s="72"/>
      <c r="D120" s="72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</row>
    <row r="121" spans="1:35" x14ac:dyDescent="0.25">
      <c r="A121" s="14">
        <v>102</v>
      </c>
      <c r="B121" s="72"/>
      <c r="C121" s="72"/>
      <c r="D121" s="72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</row>
    <row r="122" spans="1:35" x14ac:dyDescent="0.25">
      <c r="A122" s="14">
        <v>103</v>
      </c>
      <c r="B122" s="72"/>
      <c r="C122" s="72"/>
      <c r="D122" s="72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</row>
    <row r="123" spans="1:35" x14ac:dyDescent="0.25">
      <c r="A123" s="14">
        <v>104</v>
      </c>
      <c r="B123" s="72"/>
      <c r="C123" s="72"/>
      <c r="D123" s="72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</row>
    <row r="124" spans="1:35" x14ac:dyDescent="0.25">
      <c r="A124" s="14">
        <v>105</v>
      </c>
      <c r="B124" s="72"/>
      <c r="C124" s="72"/>
      <c r="D124" s="72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</row>
    <row r="125" spans="1:35" x14ac:dyDescent="0.25">
      <c r="A125" s="14">
        <v>106</v>
      </c>
      <c r="B125" s="72"/>
      <c r="C125" s="72"/>
      <c r="D125" s="72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</row>
    <row r="126" spans="1:35" x14ac:dyDescent="0.25">
      <c r="A126" s="14">
        <v>107</v>
      </c>
      <c r="B126" s="72"/>
      <c r="C126" s="72"/>
      <c r="D126" s="72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</row>
    <row r="127" spans="1:35" x14ac:dyDescent="0.25">
      <c r="A127" s="14">
        <v>108</v>
      </c>
      <c r="B127" s="72"/>
      <c r="C127" s="72"/>
      <c r="D127" s="72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</row>
    <row r="128" spans="1:35" x14ac:dyDescent="0.25">
      <c r="A128" s="14">
        <v>109</v>
      </c>
      <c r="B128" s="72"/>
      <c r="C128" s="72"/>
      <c r="D128" s="72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</row>
    <row r="129" spans="1:35" x14ac:dyDescent="0.25">
      <c r="A129" s="14">
        <v>110</v>
      </c>
      <c r="B129" s="72"/>
      <c r="C129" s="72"/>
      <c r="D129" s="72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x14ac:dyDescent="0.25">
      <c r="A130" s="14">
        <v>111</v>
      </c>
      <c r="B130" s="72"/>
      <c r="C130" s="72"/>
      <c r="D130" s="72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</row>
    <row r="131" spans="1:35" x14ac:dyDescent="0.25">
      <c r="A131" s="14">
        <v>112</v>
      </c>
      <c r="B131" s="72"/>
      <c r="C131" s="72"/>
      <c r="D131" s="72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</row>
    <row r="132" spans="1:35" x14ac:dyDescent="0.25">
      <c r="A132" s="14">
        <v>113</v>
      </c>
      <c r="B132" s="72"/>
      <c r="C132" s="72"/>
      <c r="D132" s="72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</row>
    <row r="133" spans="1:35" x14ac:dyDescent="0.25">
      <c r="A133" s="14">
        <v>114</v>
      </c>
      <c r="B133" s="72"/>
      <c r="C133" s="72"/>
      <c r="D133" s="72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</row>
    <row r="134" spans="1:35" x14ac:dyDescent="0.25">
      <c r="A134" s="14">
        <v>115</v>
      </c>
      <c r="B134" s="72"/>
      <c r="C134" s="72"/>
      <c r="D134" s="72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</row>
    <row r="135" spans="1:35" x14ac:dyDescent="0.25">
      <c r="A135" s="14">
        <v>116</v>
      </c>
      <c r="B135" s="72"/>
      <c r="C135" s="72"/>
      <c r="D135" s="72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</row>
    <row r="136" spans="1:35" x14ac:dyDescent="0.25">
      <c r="A136" s="14">
        <v>117</v>
      </c>
      <c r="B136" s="72"/>
      <c r="C136" s="72"/>
      <c r="D136" s="72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</row>
    <row r="137" spans="1:35" x14ac:dyDescent="0.25">
      <c r="A137" s="14">
        <v>118</v>
      </c>
      <c r="B137" s="72"/>
      <c r="C137" s="72"/>
      <c r="D137" s="72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</row>
    <row r="138" spans="1:35" x14ac:dyDescent="0.25">
      <c r="A138" s="14">
        <v>119</v>
      </c>
      <c r="B138" s="72"/>
      <c r="C138" s="72"/>
      <c r="D138" s="72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</row>
    <row r="139" spans="1:35" x14ac:dyDescent="0.25">
      <c r="A139" s="14">
        <v>120</v>
      </c>
      <c r="B139" s="72"/>
      <c r="C139" s="72"/>
      <c r="D139" s="72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</row>
    <row r="140" spans="1:35" x14ac:dyDescent="0.25">
      <c r="A140" s="14">
        <v>121</v>
      </c>
      <c r="B140" s="72"/>
      <c r="C140" s="72"/>
      <c r="D140" s="72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</row>
    <row r="141" spans="1:35" x14ac:dyDescent="0.25">
      <c r="A141" s="14">
        <v>122</v>
      </c>
      <c r="B141" s="72"/>
      <c r="C141" s="72"/>
      <c r="D141" s="72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x14ac:dyDescent="0.25">
      <c r="A142" s="14">
        <v>123</v>
      </c>
      <c r="B142" s="72"/>
      <c r="C142" s="72"/>
      <c r="D142" s="72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</row>
    <row r="143" spans="1:35" x14ac:dyDescent="0.25">
      <c r="A143" s="14">
        <v>124</v>
      </c>
      <c r="B143" s="72"/>
      <c r="C143" s="72"/>
      <c r="D143" s="72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</row>
    <row r="144" spans="1:35" x14ac:dyDescent="0.25">
      <c r="A144" s="14">
        <v>125</v>
      </c>
      <c r="B144" s="72"/>
      <c r="C144" s="72"/>
      <c r="D144" s="72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</row>
    <row r="145" spans="1:35" x14ac:dyDescent="0.25">
      <c r="A145" s="14">
        <v>126</v>
      </c>
      <c r="B145" s="72"/>
      <c r="C145" s="72"/>
      <c r="D145" s="72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</row>
    <row r="146" spans="1:35" x14ac:dyDescent="0.25">
      <c r="A146" s="14">
        <v>127</v>
      </c>
      <c r="B146" s="72"/>
      <c r="C146" s="72"/>
      <c r="D146" s="72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</row>
    <row r="147" spans="1:35" x14ac:dyDescent="0.25">
      <c r="A147" s="14">
        <v>128</v>
      </c>
      <c r="B147" s="72"/>
      <c r="C147" s="72"/>
      <c r="D147" s="72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</row>
    <row r="148" spans="1:35" x14ac:dyDescent="0.25">
      <c r="A148" s="14">
        <v>129</v>
      </c>
      <c r="B148" s="72"/>
      <c r="C148" s="72"/>
      <c r="D148" s="72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</row>
    <row r="149" spans="1:35" x14ac:dyDescent="0.25">
      <c r="A149" s="14">
        <v>130</v>
      </c>
      <c r="B149" s="72"/>
      <c r="C149" s="72"/>
      <c r="D149" s="72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</row>
    <row r="150" spans="1:35" x14ac:dyDescent="0.25">
      <c r="A150" s="14">
        <v>131</v>
      </c>
      <c r="B150" s="72"/>
      <c r="C150" s="72"/>
      <c r="D150" s="72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</row>
    <row r="151" spans="1:35" x14ac:dyDescent="0.25">
      <c r="A151" s="14">
        <v>132</v>
      </c>
      <c r="B151" s="72"/>
      <c r="C151" s="72"/>
      <c r="D151" s="72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</row>
    <row r="152" spans="1:35" x14ac:dyDescent="0.25">
      <c r="A152" s="14">
        <v>133</v>
      </c>
      <c r="B152" s="72"/>
      <c r="C152" s="72"/>
      <c r="D152" s="72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</row>
    <row r="153" spans="1:35" x14ac:dyDescent="0.25">
      <c r="A153" s="14">
        <v>134</v>
      </c>
      <c r="B153" s="72"/>
      <c r="C153" s="72"/>
      <c r="D153" s="72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x14ac:dyDescent="0.25">
      <c r="A154" s="14">
        <v>135</v>
      </c>
      <c r="B154" s="72"/>
      <c r="C154" s="72"/>
      <c r="D154" s="72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</row>
    <row r="155" spans="1:35" x14ac:dyDescent="0.25">
      <c r="A155" s="14">
        <v>136</v>
      </c>
      <c r="B155" s="72"/>
      <c r="C155" s="72"/>
      <c r="D155" s="72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</row>
    <row r="156" spans="1:35" x14ac:dyDescent="0.25">
      <c r="A156" s="14">
        <v>137</v>
      </c>
      <c r="B156" s="72"/>
      <c r="C156" s="72"/>
      <c r="D156" s="72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</row>
    <row r="157" spans="1:35" x14ac:dyDescent="0.25">
      <c r="A157" s="14">
        <v>138</v>
      </c>
      <c r="B157" s="72"/>
      <c r="C157" s="72"/>
      <c r="D157" s="72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</row>
    <row r="158" spans="1:35" x14ac:dyDescent="0.25">
      <c r="A158" s="14">
        <v>139</v>
      </c>
      <c r="B158" s="72"/>
      <c r="C158" s="72"/>
      <c r="D158" s="72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</row>
    <row r="159" spans="1:35" x14ac:dyDescent="0.25">
      <c r="A159" s="14">
        <v>140</v>
      </c>
      <c r="B159" s="72"/>
      <c r="C159" s="72"/>
      <c r="D159" s="72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</row>
    <row r="160" spans="1:35" x14ac:dyDescent="0.25">
      <c r="A160" s="14">
        <v>141</v>
      </c>
      <c r="B160" s="72"/>
      <c r="C160" s="72"/>
      <c r="D160" s="72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</row>
    <row r="161" spans="1:35" x14ac:dyDescent="0.25">
      <c r="A161" s="14">
        <v>142</v>
      </c>
      <c r="B161" s="72"/>
      <c r="C161" s="72"/>
      <c r="D161" s="72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</row>
    <row r="162" spans="1:35" x14ac:dyDescent="0.25">
      <c r="A162" s="14">
        <v>143</v>
      </c>
      <c r="B162" s="72"/>
      <c r="C162" s="72"/>
      <c r="D162" s="72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</row>
    <row r="163" spans="1:35" x14ac:dyDescent="0.25">
      <c r="A163" s="14">
        <v>144</v>
      </c>
      <c r="B163" s="72"/>
      <c r="C163" s="72"/>
      <c r="D163" s="72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</row>
    <row r="164" spans="1:35" x14ac:dyDescent="0.25">
      <c r="A164" s="14">
        <v>145</v>
      </c>
      <c r="B164" s="72"/>
      <c r="C164" s="72"/>
      <c r="D164" s="72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</row>
    <row r="165" spans="1:35" x14ac:dyDescent="0.25">
      <c r="A165" s="14">
        <v>146</v>
      </c>
      <c r="B165" s="72"/>
      <c r="C165" s="72"/>
      <c r="D165" s="72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x14ac:dyDescent="0.25">
      <c r="A166" s="14">
        <v>147</v>
      </c>
      <c r="B166" s="72"/>
      <c r="C166" s="72"/>
      <c r="D166" s="72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</row>
    <row r="167" spans="1:35" x14ac:dyDescent="0.25">
      <c r="A167" s="14">
        <v>148</v>
      </c>
      <c r="B167" s="72"/>
      <c r="C167" s="72"/>
      <c r="D167" s="72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</row>
    <row r="168" spans="1:35" x14ac:dyDescent="0.25">
      <c r="A168" s="14">
        <v>149</v>
      </c>
      <c r="B168" s="72"/>
      <c r="C168" s="72"/>
      <c r="D168" s="72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</row>
    <row r="169" spans="1:35" x14ac:dyDescent="0.25">
      <c r="A169" s="14">
        <v>150</v>
      </c>
      <c r="B169" s="72"/>
      <c r="C169" s="72"/>
      <c r="D169" s="72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</row>
    <row r="170" spans="1:35" x14ac:dyDescent="0.25">
      <c r="A170" s="14">
        <v>151</v>
      </c>
      <c r="B170" s="72"/>
      <c r="C170" s="72"/>
      <c r="D170" s="72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</row>
    <row r="171" spans="1:35" x14ac:dyDescent="0.25">
      <c r="A171" s="14">
        <v>152</v>
      </c>
      <c r="B171" s="72"/>
      <c r="C171" s="72"/>
      <c r="D171" s="72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</row>
    <row r="172" spans="1:35" x14ac:dyDescent="0.25">
      <c r="A172" s="14">
        <v>153</v>
      </c>
      <c r="B172" s="72"/>
      <c r="C172" s="72"/>
      <c r="D172" s="72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</row>
    <row r="173" spans="1:35" x14ac:dyDescent="0.25">
      <c r="A173" s="14">
        <v>154</v>
      </c>
      <c r="B173" s="72"/>
      <c r="C173" s="72"/>
      <c r="D173" s="72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</row>
    <row r="174" spans="1:35" x14ac:dyDescent="0.25">
      <c r="A174" s="14">
        <v>155</v>
      </c>
      <c r="B174" s="72"/>
      <c r="C174" s="72"/>
      <c r="D174" s="72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</row>
    <row r="175" spans="1:35" x14ac:dyDescent="0.25">
      <c r="A175" s="14">
        <v>156</v>
      </c>
      <c r="B175" s="72"/>
      <c r="C175" s="72"/>
      <c r="D175" s="72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</row>
    <row r="176" spans="1:35" x14ac:dyDescent="0.25">
      <c r="A176" s="14">
        <v>157</v>
      </c>
      <c r="B176" s="72"/>
      <c r="C176" s="72"/>
      <c r="D176" s="72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</row>
    <row r="177" spans="1:35" x14ac:dyDescent="0.25">
      <c r="A177" s="14">
        <v>158</v>
      </c>
      <c r="B177" s="72"/>
      <c r="C177" s="72"/>
      <c r="D177" s="72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x14ac:dyDescent="0.25">
      <c r="A178" s="14">
        <v>159</v>
      </c>
      <c r="B178" s="72"/>
      <c r="C178" s="72"/>
      <c r="D178" s="72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</row>
    <row r="179" spans="1:35" x14ac:dyDescent="0.25">
      <c r="A179" s="14">
        <v>160</v>
      </c>
      <c r="B179" s="72"/>
      <c r="C179" s="72"/>
      <c r="D179" s="72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</row>
    <row r="180" spans="1:35" x14ac:dyDescent="0.25">
      <c r="A180" s="14">
        <v>161</v>
      </c>
      <c r="B180" s="72"/>
      <c r="C180" s="72"/>
      <c r="D180" s="72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</row>
    <row r="181" spans="1:35" x14ac:dyDescent="0.25">
      <c r="A181" s="14">
        <v>162</v>
      </c>
      <c r="B181" s="72"/>
      <c r="C181" s="72"/>
      <c r="D181" s="72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</row>
    <row r="182" spans="1:35" x14ac:dyDescent="0.25">
      <c r="A182" s="14">
        <v>163</v>
      </c>
      <c r="B182" s="72"/>
      <c r="C182" s="72"/>
      <c r="D182" s="72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</row>
    <row r="183" spans="1:35" x14ac:dyDescent="0.25">
      <c r="A183" s="14">
        <v>164</v>
      </c>
      <c r="B183" s="72"/>
      <c r="C183" s="72"/>
      <c r="D183" s="72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</row>
    <row r="184" spans="1:35" x14ac:dyDescent="0.25">
      <c r="A184" s="14">
        <v>165</v>
      </c>
      <c r="B184" s="72"/>
      <c r="C184" s="72"/>
      <c r="D184" s="72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</row>
    <row r="185" spans="1:35" x14ac:dyDescent="0.25">
      <c r="A185" s="14">
        <v>166</v>
      </c>
      <c r="B185" s="72"/>
      <c r="C185" s="72"/>
      <c r="D185" s="72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</row>
    <row r="186" spans="1:35" x14ac:dyDescent="0.25">
      <c r="A186" s="14">
        <v>167</v>
      </c>
      <c r="B186" s="72"/>
      <c r="C186" s="72"/>
      <c r="D186" s="72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</row>
    <row r="187" spans="1:35" x14ac:dyDescent="0.25">
      <c r="A187" s="14">
        <v>168</v>
      </c>
      <c r="B187" s="72"/>
      <c r="C187" s="72"/>
      <c r="D187" s="72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</row>
    <row r="188" spans="1:35" x14ac:dyDescent="0.25">
      <c r="A188" s="14">
        <v>169</v>
      </c>
      <c r="B188" s="72"/>
      <c r="C188" s="72"/>
      <c r="D188" s="72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</row>
    <row r="189" spans="1:35" x14ac:dyDescent="0.25">
      <c r="A189" s="14">
        <v>170</v>
      </c>
      <c r="B189" s="72"/>
      <c r="C189" s="72"/>
      <c r="D189" s="72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x14ac:dyDescent="0.25">
      <c r="A190" s="14">
        <v>171</v>
      </c>
      <c r="B190" s="72"/>
      <c r="C190" s="72"/>
      <c r="D190" s="72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</row>
    <row r="191" spans="1:35" x14ac:dyDescent="0.25">
      <c r="A191" s="14">
        <v>172</v>
      </c>
      <c r="B191" s="72"/>
      <c r="C191" s="72"/>
      <c r="D191" s="72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</row>
    <row r="192" spans="1:35" x14ac:dyDescent="0.25">
      <c r="A192" s="14">
        <v>173</v>
      </c>
      <c r="B192" s="72"/>
      <c r="C192" s="72"/>
      <c r="D192" s="72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</row>
    <row r="193" spans="1:35" x14ac:dyDescent="0.25">
      <c r="A193" s="14">
        <v>174</v>
      </c>
      <c r="B193" s="72"/>
      <c r="C193" s="72"/>
      <c r="D193" s="72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</row>
    <row r="194" spans="1:35" x14ac:dyDescent="0.25">
      <c r="A194" s="14">
        <v>175</v>
      </c>
      <c r="B194" s="72"/>
      <c r="C194" s="72"/>
      <c r="D194" s="72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</row>
    <row r="195" spans="1:35" x14ac:dyDescent="0.25">
      <c r="A195" s="14">
        <v>176</v>
      </c>
      <c r="B195" s="72"/>
      <c r="C195" s="72"/>
      <c r="D195" s="72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</row>
    <row r="196" spans="1:35" x14ac:dyDescent="0.25">
      <c r="A196" s="14">
        <v>177</v>
      </c>
      <c r="B196" s="72"/>
      <c r="C196" s="72"/>
      <c r="D196" s="72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</row>
    <row r="197" spans="1:35" x14ac:dyDescent="0.25">
      <c r="A197" s="14">
        <v>178</v>
      </c>
      <c r="B197" s="72"/>
      <c r="C197" s="72"/>
      <c r="D197" s="72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</row>
    <row r="198" spans="1:35" x14ac:dyDescent="0.25">
      <c r="A198" s="14">
        <v>179</v>
      </c>
      <c r="B198" s="72"/>
      <c r="C198" s="72"/>
      <c r="D198" s="72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</row>
    <row r="199" spans="1:35" x14ac:dyDescent="0.25">
      <c r="A199" s="14">
        <v>180</v>
      </c>
      <c r="B199" s="72"/>
      <c r="C199" s="72"/>
      <c r="D199" s="72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</row>
    <row r="200" spans="1:35" x14ac:dyDescent="0.25">
      <c r="A200" s="14">
        <v>181</v>
      </c>
      <c r="B200" s="72"/>
      <c r="C200" s="72"/>
      <c r="D200" s="72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</row>
    <row r="201" spans="1:35" x14ac:dyDescent="0.25">
      <c r="A201" s="14">
        <v>182</v>
      </c>
      <c r="B201" s="72"/>
      <c r="C201" s="72"/>
      <c r="D201" s="72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</row>
    <row r="202" spans="1:35" x14ac:dyDescent="0.25">
      <c r="A202" s="14">
        <v>183</v>
      </c>
      <c r="B202" s="72"/>
      <c r="C202" s="72"/>
      <c r="D202" s="72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</row>
    <row r="203" spans="1:35" x14ac:dyDescent="0.25">
      <c r="A203" s="14">
        <v>184</v>
      </c>
      <c r="B203" s="72"/>
      <c r="C203" s="72"/>
      <c r="D203" s="72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</row>
    <row r="204" spans="1:35" x14ac:dyDescent="0.25">
      <c r="A204" s="14">
        <v>185</v>
      </c>
      <c r="B204" s="72"/>
      <c r="C204" s="72"/>
      <c r="D204" s="72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</row>
    <row r="205" spans="1:35" x14ac:dyDescent="0.25">
      <c r="A205" s="14">
        <v>186</v>
      </c>
      <c r="B205" s="72"/>
      <c r="C205" s="72"/>
      <c r="D205" s="72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</row>
    <row r="206" spans="1:35" x14ac:dyDescent="0.25">
      <c r="A206" s="14">
        <v>187</v>
      </c>
      <c r="B206" s="72"/>
      <c r="C206" s="72"/>
      <c r="D206" s="72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</row>
    <row r="207" spans="1:35" x14ac:dyDescent="0.25">
      <c r="A207" s="14">
        <v>188</v>
      </c>
      <c r="B207" s="72"/>
      <c r="C207" s="72"/>
      <c r="D207" s="72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</row>
    <row r="208" spans="1:35" x14ac:dyDescent="0.25">
      <c r="A208" s="14">
        <v>189</v>
      </c>
      <c r="B208" s="72"/>
      <c r="C208" s="72"/>
      <c r="D208" s="72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</row>
    <row r="209" spans="1:35" x14ac:dyDescent="0.25">
      <c r="A209" s="14">
        <v>190</v>
      </c>
      <c r="B209" s="72"/>
      <c r="C209" s="72"/>
      <c r="D209" s="72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</row>
    <row r="210" spans="1:35" x14ac:dyDescent="0.25">
      <c r="A210" s="14">
        <v>191</v>
      </c>
      <c r="B210" s="72"/>
      <c r="C210" s="72"/>
      <c r="D210" s="72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</row>
    <row r="211" spans="1:35" x14ac:dyDescent="0.25">
      <c r="A211" s="14">
        <v>192</v>
      </c>
      <c r="B211" s="72"/>
      <c r="C211" s="72"/>
      <c r="D211" s="72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</row>
    <row r="212" spans="1:35" x14ac:dyDescent="0.25">
      <c r="A212" s="14">
        <v>193</v>
      </c>
      <c r="B212" s="72"/>
      <c r="C212" s="72"/>
      <c r="D212" s="72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</row>
    <row r="213" spans="1:35" x14ac:dyDescent="0.25">
      <c r="A213" s="14">
        <v>194</v>
      </c>
      <c r="B213" s="72"/>
      <c r="C213" s="72"/>
      <c r="D213" s="72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x14ac:dyDescent="0.25">
      <c r="A214" s="14">
        <v>195</v>
      </c>
      <c r="B214" s="72"/>
      <c r="C214" s="72"/>
      <c r="D214" s="72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</row>
    <row r="215" spans="1:35" x14ac:dyDescent="0.25">
      <c r="A215" s="14">
        <v>196</v>
      </c>
      <c r="B215" s="72"/>
      <c r="C215" s="72"/>
      <c r="D215" s="72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</row>
    <row r="216" spans="1:35" x14ac:dyDescent="0.25">
      <c r="A216" s="14">
        <v>197</v>
      </c>
      <c r="B216" s="72"/>
      <c r="C216" s="72"/>
      <c r="D216" s="72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</row>
    <row r="217" spans="1:35" x14ac:dyDescent="0.25">
      <c r="A217" s="14">
        <v>198</v>
      </c>
      <c r="B217" s="72"/>
      <c r="C217" s="72"/>
      <c r="D217" s="72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</row>
    <row r="218" spans="1:35" x14ac:dyDescent="0.25">
      <c r="A218" s="14">
        <v>199</v>
      </c>
      <c r="B218" s="72"/>
      <c r="C218" s="72"/>
      <c r="D218" s="72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</row>
    <row r="219" spans="1:35" x14ac:dyDescent="0.25">
      <c r="A219" s="14">
        <v>200</v>
      </c>
      <c r="B219" s="72"/>
      <c r="C219" s="72"/>
      <c r="D219" s="72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</row>
    <row r="220" spans="1:35" x14ac:dyDescent="0.25">
      <c r="A220" s="14">
        <v>201</v>
      </c>
      <c r="B220" s="72"/>
      <c r="C220" s="72"/>
      <c r="D220" s="72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</row>
    <row r="221" spans="1:35" x14ac:dyDescent="0.25">
      <c r="A221" s="14">
        <v>202</v>
      </c>
      <c r="B221" s="72"/>
      <c r="C221" s="72"/>
      <c r="D221" s="72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</row>
    <row r="222" spans="1:35" x14ac:dyDescent="0.25">
      <c r="A222" s="14">
        <v>203</v>
      </c>
      <c r="B222" s="72"/>
      <c r="C222" s="72"/>
      <c r="D222" s="72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</row>
    <row r="223" spans="1:35" x14ac:dyDescent="0.25">
      <c r="A223" s="14">
        <v>204</v>
      </c>
      <c r="B223" s="72"/>
      <c r="C223" s="72"/>
      <c r="D223" s="72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</row>
    <row r="224" spans="1:35" x14ac:dyDescent="0.25">
      <c r="A224" s="14">
        <v>205</v>
      </c>
      <c r="B224" s="72"/>
      <c r="C224" s="72"/>
      <c r="D224" s="72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</row>
    <row r="225" spans="1:35" x14ac:dyDescent="0.25">
      <c r="A225" s="14">
        <v>206</v>
      </c>
      <c r="B225" s="72"/>
      <c r="C225" s="72"/>
      <c r="D225" s="72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x14ac:dyDescent="0.25">
      <c r="A226" s="14">
        <v>207</v>
      </c>
      <c r="B226" s="72"/>
      <c r="C226" s="72"/>
      <c r="D226" s="72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</row>
    <row r="227" spans="1:35" x14ac:dyDescent="0.25">
      <c r="A227" s="14">
        <v>208</v>
      </c>
      <c r="B227" s="72"/>
      <c r="C227" s="72"/>
      <c r="D227" s="72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</row>
    <row r="228" spans="1:35" x14ac:dyDescent="0.25">
      <c r="A228" s="14">
        <v>209</v>
      </c>
      <c r="B228" s="72"/>
      <c r="C228" s="72"/>
      <c r="D228" s="72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</row>
    <row r="229" spans="1:35" x14ac:dyDescent="0.25">
      <c r="A229" s="14">
        <v>210</v>
      </c>
      <c r="B229" s="72"/>
      <c r="C229" s="72"/>
      <c r="D229" s="72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</row>
    <row r="230" spans="1:35" x14ac:dyDescent="0.25">
      <c r="A230" s="14">
        <v>211</v>
      </c>
      <c r="B230" s="72"/>
      <c r="C230" s="72"/>
      <c r="D230" s="72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</row>
    <row r="231" spans="1:35" x14ac:dyDescent="0.25">
      <c r="A231" s="14">
        <v>212</v>
      </c>
      <c r="B231" s="72"/>
      <c r="C231" s="72"/>
      <c r="D231" s="72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</row>
    <row r="232" spans="1:35" x14ac:dyDescent="0.25">
      <c r="A232" s="14">
        <v>213</v>
      </c>
      <c r="B232" s="72"/>
      <c r="C232" s="72"/>
      <c r="D232" s="72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</row>
    <row r="233" spans="1:35" x14ac:dyDescent="0.25">
      <c r="A233" s="14">
        <v>214</v>
      </c>
      <c r="B233" s="72"/>
      <c r="C233" s="72"/>
      <c r="D233" s="72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</row>
    <row r="234" spans="1:35" x14ac:dyDescent="0.25">
      <c r="A234" s="14">
        <v>215</v>
      </c>
      <c r="B234" s="72"/>
      <c r="C234" s="72"/>
      <c r="D234" s="72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</row>
    <row r="235" spans="1:35" x14ac:dyDescent="0.25">
      <c r="A235" s="14">
        <v>216</v>
      </c>
      <c r="B235" s="72"/>
      <c r="C235" s="72"/>
      <c r="D235" s="72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</row>
    <row r="236" spans="1:35" x14ac:dyDescent="0.25">
      <c r="A236" s="14">
        <v>217</v>
      </c>
      <c r="B236" s="72"/>
      <c r="C236" s="72"/>
      <c r="D236" s="72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</row>
    <row r="237" spans="1:35" x14ac:dyDescent="0.25">
      <c r="A237" s="14">
        <v>218</v>
      </c>
      <c r="B237" s="72"/>
      <c r="C237" s="72"/>
      <c r="D237" s="72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x14ac:dyDescent="0.25">
      <c r="A238" s="14">
        <v>219</v>
      </c>
      <c r="B238" s="72"/>
      <c r="C238" s="72"/>
      <c r="D238" s="72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</row>
    <row r="239" spans="1:35" x14ac:dyDescent="0.25">
      <c r="A239" s="14">
        <v>220</v>
      </c>
      <c r="B239" s="72"/>
      <c r="C239" s="72"/>
      <c r="D239" s="72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</row>
    <row r="240" spans="1:35" x14ac:dyDescent="0.25">
      <c r="A240" s="14">
        <v>221</v>
      </c>
      <c r="B240" s="72"/>
      <c r="C240" s="72"/>
      <c r="D240" s="72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</row>
    <row r="241" spans="1:35" x14ac:dyDescent="0.25">
      <c r="A241" s="14">
        <v>222</v>
      </c>
      <c r="B241" s="72"/>
      <c r="C241" s="72"/>
      <c r="D241" s="72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</row>
    <row r="242" spans="1:35" x14ac:dyDescent="0.25">
      <c r="A242" s="14">
        <v>223</v>
      </c>
      <c r="B242" s="72"/>
      <c r="C242" s="72"/>
      <c r="D242" s="72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</row>
    <row r="243" spans="1:35" x14ac:dyDescent="0.25">
      <c r="A243" s="14">
        <v>224</v>
      </c>
      <c r="B243" s="72"/>
      <c r="C243" s="72"/>
      <c r="D243" s="72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</row>
    <row r="244" spans="1:35" x14ac:dyDescent="0.25">
      <c r="A244" s="14">
        <v>225</v>
      </c>
      <c r="B244" s="72"/>
      <c r="C244" s="72"/>
      <c r="D244" s="72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</row>
    <row r="245" spans="1:35" x14ac:dyDescent="0.25">
      <c r="A245" s="14">
        <v>226</v>
      </c>
      <c r="B245" s="72"/>
      <c r="C245" s="72"/>
      <c r="D245" s="72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</row>
    <row r="246" spans="1:35" x14ac:dyDescent="0.25">
      <c r="A246" s="14">
        <v>227</v>
      </c>
      <c r="B246" s="72"/>
      <c r="C246" s="72"/>
      <c r="D246" s="72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</row>
    <row r="247" spans="1:35" x14ac:dyDescent="0.25">
      <c r="A247" s="14">
        <v>228</v>
      </c>
      <c r="B247" s="72"/>
      <c r="C247" s="72"/>
      <c r="D247" s="72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</row>
    <row r="248" spans="1:35" x14ac:dyDescent="0.25">
      <c r="A248" s="14">
        <v>229</v>
      </c>
      <c r="B248" s="72"/>
      <c r="C248" s="72"/>
      <c r="D248" s="72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</row>
    <row r="249" spans="1:35" x14ac:dyDescent="0.25">
      <c r="A249" s="14">
        <v>230</v>
      </c>
      <c r="B249" s="72"/>
      <c r="C249" s="72"/>
      <c r="D249" s="72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</row>
    <row r="250" spans="1:35" x14ac:dyDescent="0.25">
      <c r="A250" s="14">
        <v>231</v>
      </c>
      <c r="B250" s="72"/>
      <c r="C250" s="72"/>
      <c r="D250" s="72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</row>
    <row r="251" spans="1:35" x14ac:dyDescent="0.25">
      <c r="A251" s="14">
        <v>232</v>
      </c>
      <c r="B251" s="72"/>
      <c r="C251" s="72"/>
      <c r="D251" s="72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</row>
    <row r="252" spans="1:35" x14ac:dyDescent="0.25">
      <c r="A252" s="14">
        <v>233</v>
      </c>
      <c r="B252" s="72"/>
      <c r="C252" s="72"/>
      <c r="D252" s="72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</row>
    <row r="253" spans="1:35" x14ac:dyDescent="0.25">
      <c r="A253" s="14">
        <v>234</v>
      </c>
      <c r="B253" s="72"/>
      <c r="C253" s="72"/>
      <c r="D253" s="72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</row>
    <row r="254" spans="1:35" x14ac:dyDescent="0.25">
      <c r="A254" s="14">
        <v>235</v>
      </c>
      <c r="B254" s="72"/>
      <c r="C254" s="72"/>
      <c r="D254" s="72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</row>
    <row r="255" spans="1:35" x14ac:dyDescent="0.25">
      <c r="A255" s="14">
        <v>236</v>
      </c>
      <c r="B255" s="72"/>
      <c r="C255" s="72"/>
      <c r="D255" s="72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</row>
    <row r="256" spans="1:35" x14ac:dyDescent="0.25">
      <c r="A256" s="14">
        <v>237</v>
      </c>
      <c r="B256" s="72"/>
      <c r="C256" s="72"/>
      <c r="D256" s="72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</row>
    <row r="257" spans="1:35" x14ac:dyDescent="0.25">
      <c r="A257" s="14">
        <v>238</v>
      </c>
      <c r="B257" s="72"/>
      <c r="C257" s="72"/>
      <c r="D257" s="72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</row>
    <row r="258" spans="1:35" x14ac:dyDescent="0.25">
      <c r="A258" s="14">
        <v>239</v>
      </c>
      <c r="B258" s="72"/>
      <c r="C258" s="72"/>
      <c r="D258" s="72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</row>
    <row r="259" spans="1:35" x14ac:dyDescent="0.25">
      <c r="A259" s="14">
        <v>240</v>
      </c>
      <c r="B259" s="72"/>
      <c r="C259" s="72"/>
      <c r="D259" s="72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</row>
    <row r="260" spans="1:35" x14ac:dyDescent="0.25">
      <c r="A260" s="14">
        <v>241</v>
      </c>
      <c r="B260" s="72"/>
      <c r="C260" s="72"/>
      <c r="D260" s="72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</row>
    <row r="261" spans="1:35" x14ac:dyDescent="0.25">
      <c r="A261" s="14">
        <v>242</v>
      </c>
      <c r="B261" s="72"/>
      <c r="C261" s="72"/>
      <c r="D261" s="72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x14ac:dyDescent="0.25">
      <c r="A262" s="14">
        <v>243</v>
      </c>
      <c r="B262" s="72"/>
      <c r="C262" s="72"/>
      <c r="D262" s="72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</row>
    <row r="263" spans="1:35" x14ac:dyDescent="0.25">
      <c r="A263" s="14">
        <v>244</v>
      </c>
      <c r="B263" s="72"/>
      <c r="C263" s="72"/>
      <c r="D263" s="72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</row>
    <row r="264" spans="1:35" x14ac:dyDescent="0.25">
      <c r="A264" s="14">
        <v>245</v>
      </c>
      <c r="B264" s="72"/>
      <c r="C264" s="72"/>
      <c r="D264" s="72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</row>
    <row r="265" spans="1:35" x14ac:dyDescent="0.25">
      <c r="A265" s="14">
        <v>246</v>
      </c>
      <c r="B265" s="72"/>
      <c r="C265" s="72"/>
      <c r="D265" s="72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</row>
    <row r="266" spans="1:35" x14ac:dyDescent="0.25">
      <c r="A266" s="14">
        <v>247</v>
      </c>
      <c r="B266" s="72"/>
      <c r="C266" s="72"/>
      <c r="D266" s="72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</row>
    <row r="267" spans="1:35" x14ac:dyDescent="0.25">
      <c r="A267" s="14">
        <v>248</v>
      </c>
      <c r="B267" s="72"/>
      <c r="C267" s="72"/>
      <c r="D267" s="72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</row>
    <row r="268" spans="1:35" x14ac:dyDescent="0.25">
      <c r="A268" s="14">
        <v>249</v>
      </c>
      <c r="B268" s="72"/>
      <c r="C268" s="72"/>
      <c r="D268" s="72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</row>
    <row r="269" spans="1:35" x14ac:dyDescent="0.25">
      <c r="A269" s="14">
        <v>250</v>
      </c>
      <c r="B269" s="72"/>
      <c r="C269" s="72"/>
      <c r="D269" s="72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</row>
    <row r="270" spans="1:35" x14ac:dyDescent="0.25">
      <c r="A270" s="14"/>
      <c r="B270" s="72"/>
      <c r="C270" s="72"/>
      <c r="D270" s="72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</row>
    <row r="271" spans="1:35" x14ac:dyDescent="0.25">
      <c r="A271" s="14"/>
      <c r="B271" s="72"/>
      <c r="C271" s="72"/>
      <c r="D271" s="72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</row>
    <row r="272" spans="1:35" x14ac:dyDescent="0.25">
      <c r="A272" s="14"/>
      <c r="B272" s="72"/>
      <c r="C272" s="72"/>
      <c r="D272" s="72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</row>
    <row r="273" spans="1:35" x14ac:dyDescent="0.25">
      <c r="A273" s="14"/>
      <c r="B273" s="72"/>
      <c r="C273" s="72"/>
      <c r="D273" s="72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x14ac:dyDescent="0.25">
      <c r="A274" s="14"/>
      <c r="B274" s="72"/>
      <c r="C274" s="72"/>
      <c r="D274" s="72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</row>
    <row r="275" spans="1:35" x14ac:dyDescent="0.25">
      <c r="A275" s="14"/>
      <c r="B275" s="72"/>
      <c r="C275" s="72"/>
      <c r="D275" s="72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</row>
    <row r="276" spans="1:35" x14ac:dyDescent="0.25">
      <c r="A276" s="14"/>
      <c r="B276" s="72"/>
      <c r="C276" s="72"/>
      <c r="D276" s="72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</row>
    <row r="277" spans="1:35" x14ac:dyDescent="0.25">
      <c r="A277" s="14"/>
      <c r="B277" s="72"/>
      <c r="C277" s="72"/>
      <c r="D277" s="72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</row>
    <row r="278" spans="1:35" x14ac:dyDescent="0.25">
      <c r="A278" s="14"/>
      <c r="B278" s="72"/>
      <c r="C278" s="72"/>
      <c r="D278" s="72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</row>
    <row r="279" spans="1:35" x14ac:dyDescent="0.25">
      <c r="A279" s="14"/>
      <c r="B279" s="72"/>
      <c r="C279" s="72"/>
      <c r="D279" s="72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</row>
    <row r="280" spans="1:35" x14ac:dyDescent="0.25">
      <c r="A280" s="14"/>
      <c r="B280" s="72"/>
      <c r="C280" s="72"/>
      <c r="D280" s="72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</row>
    <row r="281" spans="1:35" x14ac:dyDescent="0.25">
      <c r="A281" s="14"/>
      <c r="B281" s="72"/>
      <c r="C281" s="72"/>
      <c r="D281" s="72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</row>
    <row r="282" spans="1:35" x14ac:dyDescent="0.25">
      <c r="A282" s="14"/>
      <c r="B282" s="72"/>
      <c r="C282" s="72"/>
      <c r="D282" s="72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</row>
    <row r="283" spans="1:35" x14ac:dyDescent="0.25">
      <c r="A283" s="14"/>
      <c r="B283" s="72"/>
      <c r="C283" s="72"/>
      <c r="D283" s="72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</row>
    <row r="284" spans="1:35" x14ac:dyDescent="0.25">
      <c r="A284" s="14"/>
      <c r="B284" s="72"/>
      <c r="C284" s="72"/>
      <c r="D284" s="72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</row>
    <row r="285" spans="1:35" x14ac:dyDescent="0.25">
      <c r="A285" s="14"/>
      <c r="B285" s="72"/>
      <c r="C285" s="72"/>
      <c r="D285" s="72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x14ac:dyDescent="0.25">
      <c r="A286" s="14"/>
      <c r="B286" s="72"/>
      <c r="C286" s="72"/>
      <c r="D286" s="72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</row>
    <row r="287" spans="1:35" x14ac:dyDescent="0.25">
      <c r="A287" s="14"/>
      <c r="B287" s="72"/>
      <c r="C287" s="72"/>
      <c r="D287" s="72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</row>
    <row r="288" spans="1:35" x14ac:dyDescent="0.25">
      <c r="A288" s="14"/>
      <c r="B288" s="72"/>
      <c r="C288" s="72"/>
      <c r="D288" s="72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</row>
    <row r="289" spans="1:35" x14ac:dyDescent="0.25">
      <c r="A289" s="14"/>
      <c r="B289" s="72"/>
      <c r="C289" s="72"/>
      <c r="D289" s="72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</row>
    <row r="290" spans="1:35" x14ac:dyDescent="0.25">
      <c r="A290" s="14"/>
      <c r="B290" s="72"/>
      <c r="C290" s="72"/>
      <c r="D290" s="72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</row>
    <row r="291" spans="1:35" x14ac:dyDescent="0.25">
      <c r="A291" s="14"/>
      <c r="B291" s="72"/>
      <c r="C291" s="72"/>
      <c r="D291" s="72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x14ac:dyDescent="0.25">
      <c r="A292" s="14"/>
      <c r="B292" s="72"/>
      <c r="C292" s="72"/>
      <c r="D292" s="72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x14ac:dyDescent="0.25">
      <c r="A293" s="14"/>
      <c r="B293" s="72"/>
      <c r="C293" s="72"/>
      <c r="D293" s="72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x14ac:dyDescent="0.25">
      <c r="A294" s="14"/>
      <c r="B294" s="72"/>
      <c r="C294" s="72"/>
      <c r="D294" s="72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x14ac:dyDescent="0.25">
      <c r="A295" s="14"/>
      <c r="B295" s="72"/>
      <c r="C295" s="72"/>
      <c r="D295" s="72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x14ac:dyDescent="0.25">
      <c r="A296" s="14"/>
      <c r="B296" s="72"/>
      <c r="C296" s="72"/>
      <c r="D296" s="72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</row>
    <row r="297" spans="1:35" x14ac:dyDescent="0.25">
      <c r="A297" s="14"/>
      <c r="B297" s="72"/>
      <c r="C297" s="72"/>
      <c r="D297" s="72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x14ac:dyDescent="0.25">
      <c r="A298" s="14"/>
      <c r="B298" s="72"/>
      <c r="C298" s="72"/>
      <c r="D298" s="72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</row>
    <row r="299" spans="1:35" x14ac:dyDescent="0.25">
      <c r="A299" s="14"/>
      <c r="B299" s="72"/>
      <c r="C299" s="72"/>
      <c r="D299" s="72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x14ac:dyDescent="0.25">
      <c r="A300" s="14"/>
      <c r="B300" s="72"/>
      <c r="C300" s="72"/>
      <c r="D300" s="72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</row>
    <row r="301" spans="1:35" x14ac:dyDescent="0.25">
      <c r="A301" s="14"/>
      <c r="B301" s="72"/>
      <c r="C301" s="72"/>
      <c r="D301" s="72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</row>
    <row r="302" spans="1:35" x14ac:dyDescent="0.25">
      <c r="A302" s="14"/>
      <c r="B302" s="72"/>
      <c r="C302" s="72"/>
      <c r="D302" s="72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</row>
    <row r="303" spans="1:35" x14ac:dyDescent="0.25">
      <c r="A303" s="14"/>
      <c r="B303" s="72"/>
      <c r="C303" s="72"/>
      <c r="D303" s="72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</row>
    <row r="304" spans="1:35" x14ac:dyDescent="0.25">
      <c r="A304" s="14"/>
      <c r="B304" s="72"/>
      <c r="C304" s="72"/>
      <c r="D304" s="72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</row>
    <row r="305" spans="1:35" x14ac:dyDescent="0.25">
      <c r="A305" s="14"/>
      <c r="B305" s="72"/>
      <c r="C305" s="72"/>
      <c r="D305" s="72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</row>
    <row r="306" spans="1:35" x14ac:dyDescent="0.25">
      <c r="A306" s="14"/>
      <c r="B306" s="72"/>
      <c r="C306" s="72"/>
      <c r="D306" s="72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</row>
    <row r="307" spans="1:35" x14ac:dyDescent="0.25">
      <c r="A307" s="14"/>
      <c r="B307" s="72"/>
      <c r="C307" s="72"/>
      <c r="D307" s="72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</row>
    <row r="308" spans="1:35" x14ac:dyDescent="0.25">
      <c r="A308" s="14"/>
      <c r="B308" s="72"/>
      <c r="C308" s="72"/>
      <c r="D308" s="72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</row>
    <row r="309" spans="1:35" x14ac:dyDescent="0.25">
      <c r="A309" s="14"/>
      <c r="B309" s="72"/>
      <c r="C309" s="72"/>
      <c r="D309" s="72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</row>
    <row r="310" spans="1:35" x14ac:dyDescent="0.25">
      <c r="A310" s="14"/>
      <c r="B310" s="72"/>
      <c r="C310" s="72"/>
      <c r="D310" s="72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</row>
    <row r="311" spans="1:35" x14ac:dyDescent="0.25">
      <c r="A311" s="14"/>
      <c r="B311" s="72"/>
      <c r="C311" s="72"/>
      <c r="D311" s="72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</row>
    <row r="312" spans="1:35" x14ac:dyDescent="0.25">
      <c r="A312" s="14"/>
      <c r="B312" s="72"/>
      <c r="C312" s="72"/>
      <c r="D312" s="72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</row>
    <row r="313" spans="1:35" x14ac:dyDescent="0.25">
      <c r="A313" s="14"/>
      <c r="B313" s="72"/>
      <c r="C313" s="72"/>
      <c r="D313" s="72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</row>
    <row r="314" spans="1:35" x14ac:dyDescent="0.25">
      <c r="A314" s="14"/>
      <c r="B314" s="72"/>
      <c r="C314" s="72"/>
      <c r="D314" s="72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</row>
    <row r="315" spans="1:35" x14ac:dyDescent="0.25">
      <c r="A315" s="14"/>
      <c r="B315" s="72"/>
      <c r="C315" s="72"/>
      <c r="D315" s="72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</row>
    <row r="316" spans="1:35" x14ac:dyDescent="0.25">
      <c r="A316" s="14"/>
      <c r="B316" s="72"/>
      <c r="C316" s="72"/>
      <c r="D316" s="72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</row>
    <row r="317" spans="1:35" x14ac:dyDescent="0.25">
      <c r="A317" s="14"/>
      <c r="B317" s="72"/>
      <c r="C317" s="72"/>
      <c r="D317" s="72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</row>
    <row r="318" spans="1:35" x14ac:dyDescent="0.25">
      <c r="A318" s="14"/>
      <c r="B318" s="72"/>
      <c r="C318" s="72"/>
      <c r="D318" s="72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</row>
    <row r="319" spans="1:35" x14ac:dyDescent="0.25">
      <c r="A319" s="14"/>
      <c r="B319" s="72"/>
      <c r="C319" s="72"/>
      <c r="D319" s="72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</row>
    <row r="320" spans="1:35" x14ac:dyDescent="0.25">
      <c r="A320" s="14"/>
      <c r="B320" s="72"/>
      <c r="C320" s="72"/>
      <c r="D320" s="72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</row>
    <row r="321" spans="1:35" x14ac:dyDescent="0.25">
      <c r="A321" s="14"/>
      <c r="B321" s="72"/>
      <c r="C321" s="72"/>
      <c r="D321" s="72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x14ac:dyDescent="0.25">
      <c r="A322" s="14"/>
      <c r="B322" s="72"/>
      <c r="C322" s="72"/>
      <c r="D322" s="72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</row>
    <row r="323" spans="1:35" x14ac:dyDescent="0.25">
      <c r="A323" s="14"/>
      <c r="B323" s="72"/>
      <c r="C323" s="72"/>
      <c r="D323" s="72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</row>
    <row r="324" spans="1:35" x14ac:dyDescent="0.25">
      <c r="A324" s="14"/>
      <c r="B324" s="72"/>
      <c r="C324" s="72"/>
      <c r="D324" s="72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</row>
    <row r="325" spans="1:35" x14ac:dyDescent="0.25">
      <c r="A325" s="14"/>
      <c r="B325" s="72"/>
      <c r="C325" s="72"/>
      <c r="D325" s="72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</row>
    <row r="326" spans="1:35" x14ac:dyDescent="0.25">
      <c r="A326" s="14"/>
      <c r="B326" s="72"/>
      <c r="C326" s="72"/>
      <c r="D326" s="72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</row>
    <row r="327" spans="1:35" x14ac:dyDescent="0.25">
      <c r="A327" s="14"/>
      <c r="B327" s="72"/>
      <c r="C327" s="72"/>
      <c r="D327" s="72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</row>
    <row r="328" spans="1:35" x14ac:dyDescent="0.25">
      <c r="A328" s="14"/>
      <c r="B328" s="72"/>
      <c r="C328" s="72"/>
      <c r="D328" s="72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</row>
    <row r="329" spans="1:35" x14ac:dyDescent="0.25">
      <c r="A329" s="14"/>
      <c r="B329" s="72"/>
      <c r="C329" s="72"/>
      <c r="D329" s="72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</row>
    <row r="330" spans="1:35" x14ac:dyDescent="0.25">
      <c r="A330" s="14"/>
      <c r="B330" s="72"/>
      <c r="C330" s="72"/>
      <c r="D330" s="72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</row>
    <row r="331" spans="1:35" x14ac:dyDescent="0.25">
      <c r="A331" s="14"/>
      <c r="B331" s="72"/>
      <c r="C331" s="72"/>
      <c r="D331" s="72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</row>
    <row r="332" spans="1:35" x14ac:dyDescent="0.25">
      <c r="A332" s="14"/>
      <c r="B332" s="72"/>
      <c r="C332" s="72"/>
      <c r="D332" s="72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</row>
    <row r="333" spans="1:35" x14ac:dyDescent="0.25">
      <c r="A333" s="14"/>
      <c r="B333" s="72"/>
      <c r="C333" s="72"/>
      <c r="D333" s="72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x14ac:dyDescent="0.25">
      <c r="A334" s="14"/>
      <c r="B334" s="72"/>
      <c r="C334" s="72"/>
      <c r="D334" s="72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</row>
    <row r="335" spans="1:35" x14ac:dyDescent="0.25">
      <c r="A335" s="14"/>
      <c r="B335" s="72"/>
      <c r="C335" s="72"/>
      <c r="D335" s="72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</row>
    <row r="336" spans="1:35" x14ac:dyDescent="0.25">
      <c r="A336" s="14"/>
      <c r="B336" s="72"/>
      <c r="C336" s="72"/>
      <c r="D336" s="72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</row>
    <row r="337" spans="1:35" x14ac:dyDescent="0.25">
      <c r="A337" s="14"/>
      <c r="B337" s="72"/>
      <c r="C337" s="72"/>
      <c r="D337" s="72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</row>
    <row r="338" spans="1:35" x14ac:dyDescent="0.25">
      <c r="A338" s="14"/>
      <c r="B338" s="72"/>
      <c r="C338" s="72"/>
      <c r="D338" s="72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</row>
    <row r="339" spans="1:35" x14ac:dyDescent="0.25">
      <c r="A339" s="14"/>
      <c r="B339" s="72"/>
      <c r="C339" s="72"/>
      <c r="D339" s="72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</row>
    <row r="340" spans="1:35" x14ac:dyDescent="0.25">
      <c r="A340" s="14"/>
      <c r="B340" s="72"/>
      <c r="C340" s="72"/>
      <c r="D340" s="72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</row>
    <row r="341" spans="1:35" x14ac:dyDescent="0.25">
      <c r="A341" s="14"/>
      <c r="B341" s="72"/>
      <c r="C341" s="72"/>
      <c r="D341" s="72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</row>
    <row r="342" spans="1:35" x14ac:dyDescent="0.25">
      <c r="A342" s="14"/>
      <c r="B342" s="72"/>
      <c r="C342" s="72"/>
      <c r="D342" s="72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</row>
    <row r="343" spans="1:35" x14ac:dyDescent="0.25">
      <c r="A343" s="14"/>
      <c r="B343" s="72"/>
      <c r="C343" s="72"/>
      <c r="D343" s="72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</row>
    <row r="344" spans="1:35" x14ac:dyDescent="0.25">
      <c r="A344" s="14"/>
      <c r="B344" s="72"/>
      <c r="C344" s="72"/>
      <c r="D344" s="72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</row>
    <row r="345" spans="1:35" x14ac:dyDescent="0.25">
      <c r="A345" s="14"/>
      <c r="B345" s="72"/>
      <c r="C345" s="72"/>
      <c r="D345" s="72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</row>
    <row r="346" spans="1:35" x14ac:dyDescent="0.25">
      <c r="A346" s="14"/>
      <c r="B346" s="72"/>
      <c r="C346" s="72"/>
      <c r="D346" s="72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</row>
    <row r="347" spans="1:35" x14ac:dyDescent="0.25">
      <c r="A347" s="14"/>
      <c r="B347" s="72"/>
      <c r="C347" s="72"/>
      <c r="D347" s="72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</row>
    <row r="348" spans="1:35" x14ac:dyDescent="0.25">
      <c r="A348" s="14"/>
      <c r="B348" s="72"/>
      <c r="C348" s="72"/>
      <c r="D348" s="72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</row>
    <row r="349" spans="1:35" x14ac:dyDescent="0.25">
      <c r="A349" s="14"/>
      <c r="B349" s="72"/>
      <c r="C349" s="72"/>
      <c r="D349" s="72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</row>
    <row r="350" spans="1:35" x14ac:dyDescent="0.25">
      <c r="A350" s="14"/>
      <c r="B350" s="72"/>
      <c r="C350" s="72"/>
      <c r="D350" s="72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</row>
    <row r="351" spans="1:35" x14ac:dyDescent="0.25">
      <c r="A351" s="14"/>
      <c r="B351" s="72"/>
      <c r="C351" s="72"/>
      <c r="D351" s="72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</row>
    <row r="352" spans="1:35" x14ac:dyDescent="0.25">
      <c r="A352" s="14"/>
      <c r="B352" s="72"/>
      <c r="C352" s="72"/>
      <c r="D352" s="72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</row>
    <row r="353" spans="1:35" x14ac:dyDescent="0.25">
      <c r="A353" s="14"/>
      <c r="B353" s="72"/>
      <c r="C353" s="72"/>
      <c r="D353" s="72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</row>
    <row r="354" spans="1:35" x14ac:dyDescent="0.25">
      <c r="A354" s="14"/>
      <c r="B354" s="72"/>
      <c r="C354" s="72"/>
      <c r="D354" s="72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</row>
    <row r="355" spans="1:35" x14ac:dyDescent="0.25">
      <c r="A355" s="14"/>
      <c r="B355" s="72"/>
      <c r="C355" s="72"/>
      <c r="D355" s="72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</row>
    <row r="356" spans="1:35" x14ac:dyDescent="0.25">
      <c r="A356" s="14"/>
      <c r="B356" s="72"/>
      <c r="C356" s="72"/>
      <c r="D356" s="72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</row>
    <row r="357" spans="1:35" x14ac:dyDescent="0.25">
      <c r="A357" s="14"/>
      <c r="B357" s="72"/>
      <c r="C357" s="72"/>
      <c r="D357" s="72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x14ac:dyDescent="0.25">
      <c r="A358" s="14"/>
      <c r="B358" s="72"/>
      <c r="C358" s="72"/>
      <c r="D358" s="72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</row>
    <row r="359" spans="1:35" x14ac:dyDescent="0.25">
      <c r="A359" s="14"/>
      <c r="B359" s="72"/>
      <c r="C359" s="72"/>
      <c r="D359" s="72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</row>
    <row r="360" spans="1:35" x14ac:dyDescent="0.25">
      <c r="A360" s="14"/>
      <c r="B360" s="72"/>
      <c r="C360" s="72"/>
      <c r="D360" s="72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</row>
    <row r="361" spans="1:35" x14ac:dyDescent="0.25">
      <c r="A361" s="14"/>
      <c r="B361" s="72"/>
      <c r="C361" s="72"/>
      <c r="D361" s="72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</row>
    <row r="362" spans="1:35" x14ac:dyDescent="0.25">
      <c r="A362" s="14"/>
      <c r="B362" s="72"/>
      <c r="C362" s="72"/>
      <c r="D362" s="72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</row>
    <row r="363" spans="1:35" x14ac:dyDescent="0.25">
      <c r="A363" s="14"/>
      <c r="B363" s="72"/>
      <c r="C363" s="72"/>
      <c r="D363" s="72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</row>
    <row r="364" spans="1:35" x14ac:dyDescent="0.25">
      <c r="A364" s="14"/>
      <c r="B364" s="72"/>
      <c r="C364" s="72"/>
      <c r="D364" s="72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</row>
    <row r="365" spans="1:35" x14ac:dyDescent="0.25">
      <c r="A365" s="14"/>
      <c r="B365" s="72"/>
      <c r="C365" s="72"/>
      <c r="D365" s="72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</row>
    <row r="366" spans="1:35" x14ac:dyDescent="0.25">
      <c r="A366" s="14"/>
      <c r="B366" s="72"/>
      <c r="C366" s="72"/>
      <c r="D366" s="72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</row>
    <row r="367" spans="1:35" x14ac:dyDescent="0.25">
      <c r="A367" s="14"/>
      <c r="B367" s="72"/>
      <c r="C367" s="72"/>
      <c r="D367" s="72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</row>
    <row r="368" spans="1:35" x14ac:dyDescent="0.25">
      <c r="A368" s="14"/>
      <c r="B368" s="72"/>
      <c r="C368" s="72"/>
      <c r="D368" s="72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</row>
    <row r="369" spans="1:35" x14ac:dyDescent="0.25">
      <c r="A369" s="14"/>
      <c r="B369" s="72"/>
      <c r="C369" s="72"/>
      <c r="D369" s="72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x14ac:dyDescent="0.25">
      <c r="A370" s="14"/>
      <c r="B370" s="72"/>
      <c r="C370" s="72"/>
      <c r="D370" s="72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</row>
    <row r="371" spans="1:35" x14ac:dyDescent="0.25">
      <c r="A371" s="14"/>
      <c r="B371" s="72"/>
      <c r="C371" s="72"/>
      <c r="D371" s="72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</row>
    <row r="372" spans="1:35" x14ac:dyDescent="0.25">
      <c r="A372" s="14"/>
      <c r="B372" s="72"/>
      <c r="C372" s="72"/>
      <c r="D372" s="72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</row>
    <row r="373" spans="1:35" x14ac:dyDescent="0.25">
      <c r="A373" s="14"/>
      <c r="B373" s="72"/>
      <c r="C373" s="72"/>
      <c r="D373" s="72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</row>
    <row r="374" spans="1:35" x14ac:dyDescent="0.25">
      <c r="A374" s="14"/>
      <c r="B374" s="72"/>
      <c r="C374" s="72"/>
      <c r="D374" s="72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</row>
    <row r="375" spans="1:35" x14ac:dyDescent="0.25">
      <c r="A375" s="14"/>
      <c r="B375" s="72"/>
      <c r="C375" s="72"/>
      <c r="D375" s="72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</row>
    <row r="376" spans="1:35" x14ac:dyDescent="0.25">
      <c r="A376" s="14"/>
      <c r="B376" s="72"/>
      <c r="C376" s="72"/>
      <c r="D376" s="72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</row>
    <row r="377" spans="1:35" x14ac:dyDescent="0.25">
      <c r="A377" s="14"/>
      <c r="B377" s="72"/>
      <c r="C377" s="72"/>
      <c r="D377" s="72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</row>
    <row r="378" spans="1:35" x14ac:dyDescent="0.25">
      <c r="A378" s="14"/>
      <c r="B378" s="72"/>
      <c r="C378" s="72"/>
      <c r="D378" s="72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</row>
    <row r="379" spans="1:35" x14ac:dyDescent="0.25">
      <c r="A379" s="14"/>
      <c r="B379" s="72"/>
      <c r="C379" s="72"/>
      <c r="D379" s="72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</row>
    <row r="380" spans="1:35" x14ac:dyDescent="0.25">
      <c r="A380" s="14"/>
      <c r="B380" s="72"/>
      <c r="C380" s="72"/>
      <c r="D380" s="72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</row>
    <row r="381" spans="1:35" x14ac:dyDescent="0.25">
      <c r="A381" s="14"/>
      <c r="B381" s="72"/>
      <c r="C381" s="72"/>
      <c r="D381" s="72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</row>
    <row r="382" spans="1:35" x14ac:dyDescent="0.25">
      <c r="A382" s="14"/>
      <c r="B382" s="72"/>
      <c r="C382" s="72"/>
      <c r="D382" s="72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</row>
    <row r="383" spans="1:35" x14ac:dyDescent="0.25">
      <c r="A383" s="14"/>
      <c r="B383" s="72"/>
      <c r="C383" s="72"/>
      <c r="D383" s="72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</row>
    <row r="384" spans="1:35" x14ac:dyDescent="0.25">
      <c r="A384" s="14"/>
      <c r="B384" s="72"/>
      <c r="C384" s="72"/>
      <c r="D384" s="72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</row>
    <row r="385" spans="1:35" x14ac:dyDescent="0.25">
      <c r="A385" s="14"/>
      <c r="B385" s="72"/>
      <c r="C385" s="72"/>
      <c r="D385" s="72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</row>
    <row r="386" spans="1:35" x14ac:dyDescent="0.25">
      <c r="A386" s="14"/>
      <c r="B386" s="72"/>
      <c r="C386" s="72"/>
      <c r="D386" s="72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</row>
    <row r="387" spans="1:35" x14ac:dyDescent="0.25">
      <c r="A387" s="14"/>
      <c r="B387" s="72"/>
      <c r="C387" s="72"/>
      <c r="D387" s="72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</row>
    <row r="388" spans="1:35" x14ac:dyDescent="0.25">
      <c r="A388" s="14"/>
      <c r="B388" s="72"/>
      <c r="C388" s="72"/>
      <c r="D388" s="72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</row>
    <row r="389" spans="1:35" x14ac:dyDescent="0.25">
      <c r="A389" s="14"/>
      <c r="B389" s="72"/>
      <c r="C389" s="72"/>
      <c r="D389" s="72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</row>
    <row r="390" spans="1:35" x14ac:dyDescent="0.25">
      <c r="A390" s="14"/>
      <c r="B390" s="72"/>
      <c r="C390" s="72"/>
      <c r="D390" s="72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</row>
    <row r="391" spans="1:35" x14ac:dyDescent="0.25">
      <c r="A391" s="14"/>
      <c r="B391" s="72"/>
      <c r="C391" s="72"/>
      <c r="D391" s="72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</row>
    <row r="392" spans="1:35" x14ac:dyDescent="0.25">
      <c r="A392" s="14"/>
      <c r="B392" s="72"/>
      <c r="C392" s="72"/>
      <c r="D392" s="72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</row>
    <row r="393" spans="1:35" x14ac:dyDescent="0.25">
      <c r="A393" s="14"/>
      <c r="B393" s="72"/>
      <c r="C393" s="72"/>
      <c r="D393" s="72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x14ac:dyDescent="0.25">
      <c r="A394" s="14"/>
      <c r="B394" s="72"/>
      <c r="C394" s="72"/>
      <c r="D394" s="72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</row>
    <row r="395" spans="1:35" x14ac:dyDescent="0.25">
      <c r="A395" s="14"/>
      <c r="B395" s="72"/>
      <c r="C395" s="72"/>
      <c r="D395" s="72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</row>
    <row r="396" spans="1:35" x14ac:dyDescent="0.25">
      <c r="A396" s="14"/>
      <c r="B396" s="72"/>
      <c r="C396" s="72"/>
      <c r="D396" s="72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</row>
    <row r="397" spans="1:35" x14ac:dyDescent="0.25">
      <c r="A397" s="14"/>
      <c r="B397" s="72"/>
      <c r="C397" s="72"/>
      <c r="D397" s="72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</row>
    <row r="398" spans="1:35" x14ac:dyDescent="0.25">
      <c r="A398" s="14"/>
      <c r="B398" s="72"/>
      <c r="C398" s="72"/>
      <c r="D398" s="72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</row>
    <row r="399" spans="1:35" x14ac:dyDescent="0.25">
      <c r="A399" s="14"/>
      <c r="B399" s="72"/>
      <c r="C399" s="72"/>
      <c r="D399" s="72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</row>
    <row r="400" spans="1:35" x14ac:dyDescent="0.25">
      <c r="A400" s="14"/>
      <c r="B400" s="72"/>
      <c r="C400" s="72"/>
      <c r="D400" s="72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</row>
    <row r="401" spans="1:35" x14ac:dyDescent="0.25">
      <c r="A401" s="14"/>
      <c r="B401" s="72"/>
      <c r="C401" s="72"/>
      <c r="D401" s="72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</row>
    <row r="402" spans="1:35" x14ac:dyDescent="0.25">
      <c r="A402" s="14"/>
      <c r="B402" s="72"/>
      <c r="C402" s="72"/>
      <c r="D402" s="72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</row>
    <row r="403" spans="1:35" x14ac:dyDescent="0.25">
      <c r="A403" s="14"/>
      <c r="B403" s="72"/>
      <c r="C403" s="72"/>
      <c r="D403" s="72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</row>
    <row r="404" spans="1:35" x14ac:dyDescent="0.25">
      <c r="A404" s="14"/>
      <c r="B404" s="72"/>
      <c r="C404" s="72"/>
      <c r="D404" s="72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</row>
    <row r="405" spans="1:35" x14ac:dyDescent="0.25">
      <c r="A405" s="14"/>
      <c r="B405" s="72"/>
      <c r="C405" s="72"/>
      <c r="D405" s="72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</row>
    <row r="406" spans="1:35" x14ac:dyDescent="0.25">
      <c r="A406" s="14"/>
      <c r="B406" s="72"/>
      <c r="C406" s="72"/>
      <c r="D406" s="72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</row>
    <row r="407" spans="1:35" x14ac:dyDescent="0.25">
      <c r="A407" s="14"/>
      <c r="B407" s="72"/>
      <c r="C407" s="72"/>
      <c r="D407" s="72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</row>
    <row r="408" spans="1:35" x14ac:dyDescent="0.25">
      <c r="A408" s="14"/>
      <c r="B408" s="72"/>
      <c r="C408" s="72"/>
      <c r="D408" s="72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</row>
    <row r="409" spans="1:35" x14ac:dyDescent="0.25">
      <c r="A409" s="14"/>
      <c r="B409" s="72"/>
      <c r="C409" s="72"/>
      <c r="D409" s="72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</row>
    <row r="410" spans="1:35" x14ac:dyDescent="0.25">
      <c r="A410" s="14"/>
      <c r="B410" s="72"/>
      <c r="C410" s="72"/>
      <c r="D410" s="72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</row>
    <row r="411" spans="1:35" x14ac:dyDescent="0.25">
      <c r="A411" s="14"/>
      <c r="B411" s="72"/>
      <c r="C411" s="72"/>
      <c r="D411" s="72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</row>
    <row r="412" spans="1:35" x14ac:dyDescent="0.25">
      <c r="A412" s="14"/>
      <c r="B412" s="72"/>
      <c r="C412" s="72"/>
      <c r="D412" s="72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</row>
    <row r="413" spans="1:35" x14ac:dyDescent="0.25">
      <c r="A413" s="14"/>
      <c r="B413" s="72"/>
      <c r="C413" s="72"/>
      <c r="D413" s="72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</row>
    <row r="414" spans="1:35" x14ac:dyDescent="0.25">
      <c r="A414" s="14"/>
      <c r="B414" s="72"/>
      <c r="C414" s="72"/>
      <c r="D414" s="72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</row>
    <row r="415" spans="1:35" x14ac:dyDescent="0.25">
      <c r="A415" s="14"/>
      <c r="B415" s="72"/>
      <c r="C415" s="72"/>
      <c r="D415" s="72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</row>
    <row r="416" spans="1:35" x14ac:dyDescent="0.25">
      <c r="A416" s="14"/>
      <c r="B416" s="72"/>
      <c r="C416" s="72"/>
      <c r="D416" s="72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</row>
    <row r="417" spans="1:35" x14ac:dyDescent="0.25">
      <c r="A417" s="14"/>
      <c r="B417" s="72"/>
      <c r="C417" s="72"/>
      <c r="D417" s="72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  <row r="418" spans="1:35" x14ac:dyDescent="0.25">
      <c r="A418" s="14"/>
      <c r="B418" s="72"/>
      <c r="C418" s="72"/>
      <c r="D418" s="72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</row>
    <row r="419" spans="1:35" x14ac:dyDescent="0.25">
      <c r="A419" s="14"/>
      <c r="B419" s="72"/>
      <c r="C419" s="72"/>
      <c r="D419" s="72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</row>
    <row r="420" spans="1:35" x14ac:dyDescent="0.25">
      <c r="A420" s="14"/>
      <c r="B420" s="72"/>
      <c r="C420" s="72"/>
      <c r="D420" s="72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</row>
    <row r="421" spans="1:35" x14ac:dyDescent="0.25">
      <c r="A421" s="14"/>
      <c r="B421" s="72"/>
      <c r="C421" s="72"/>
      <c r="D421" s="72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</row>
    <row r="422" spans="1:35" x14ac:dyDescent="0.25">
      <c r="A422" s="14"/>
      <c r="B422" s="72"/>
      <c r="C422" s="72"/>
      <c r="D422" s="72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</row>
    <row r="423" spans="1:35" x14ac:dyDescent="0.25">
      <c r="A423" s="14"/>
      <c r="B423" s="72"/>
      <c r="C423" s="72"/>
      <c r="D423" s="72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</row>
    <row r="424" spans="1:35" x14ac:dyDescent="0.25">
      <c r="A424" s="14"/>
      <c r="B424" s="72"/>
      <c r="C424" s="72"/>
      <c r="D424" s="72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</row>
    <row r="425" spans="1:35" x14ac:dyDescent="0.25">
      <c r="A425" s="14"/>
      <c r="B425" s="72"/>
      <c r="C425" s="72"/>
      <c r="D425" s="72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</row>
    <row r="426" spans="1:35" x14ac:dyDescent="0.25">
      <c r="A426" s="14"/>
      <c r="B426" s="72"/>
      <c r="C426" s="72"/>
      <c r="D426" s="72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</row>
    <row r="427" spans="1:35" x14ac:dyDescent="0.25">
      <c r="A427" s="14"/>
      <c r="B427" s="72"/>
      <c r="C427" s="72"/>
      <c r="D427" s="72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</row>
    <row r="428" spans="1:35" x14ac:dyDescent="0.25">
      <c r="A428" s="14"/>
      <c r="B428" s="72"/>
      <c r="C428" s="72"/>
      <c r="D428" s="72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</row>
    <row r="429" spans="1:35" x14ac:dyDescent="0.25">
      <c r="A429" s="14"/>
      <c r="B429" s="72"/>
      <c r="C429" s="72"/>
      <c r="D429" s="72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</row>
    <row r="430" spans="1:35" x14ac:dyDescent="0.25">
      <c r="A430" s="14"/>
      <c r="B430" s="72"/>
      <c r="C430" s="72"/>
      <c r="D430" s="72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</row>
    <row r="431" spans="1:35" x14ac:dyDescent="0.25">
      <c r="A431" s="14"/>
      <c r="B431" s="72"/>
      <c r="C431" s="72"/>
      <c r="D431" s="72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</row>
    <row r="432" spans="1:35" x14ac:dyDescent="0.25">
      <c r="A432" s="14"/>
      <c r="B432" s="72"/>
      <c r="C432" s="72"/>
      <c r="D432" s="72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</row>
    <row r="433" spans="1:35" x14ac:dyDescent="0.25">
      <c r="A433" s="14"/>
      <c r="B433" s="72"/>
      <c r="C433" s="72"/>
      <c r="D433" s="72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</row>
    <row r="434" spans="1:35" x14ac:dyDescent="0.25">
      <c r="A434" s="14"/>
      <c r="B434" s="72"/>
      <c r="C434" s="72"/>
      <c r="D434" s="72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</row>
    <row r="435" spans="1:35" x14ac:dyDescent="0.25">
      <c r="A435" s="14"/>
      <c r="B435" s="72"/>
      <c r="C435" s="72"/>
      <c r="D435" s="72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</row>
    <row r="436" spans="1:35" x14ac:dyDescent="0.25">
      <c r="A436" s="14"/>
      <c r="B436" s="72"/>
      <c r="C436" s="72"/>
      <c r="D436" s="72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</row>
    <row r="437" spans="1:35" x14ac:dyDescent="0.25">
      <c r="A437" s="14"/>
      <c r="B437" s="72"/>
      <c r="C437" s="72"/>
      <c r="D437" s="72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</row>
    <row r="438" spans="1:35" x14ac:dyDescent="0.25">
      <c r="A438" s="14"/>
      <c r="B438" s="72"/>
      <c r="C438" s="72"/>
      <c r="D438" s="72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</row>
    <row r="439" spans="1:35" x14ac:dyDescent="0.25">
      <c r="A439" s="14"/>
      <c r="B439" s="72"/>
      <c r="C439" s="72"/>
      <c r="D439" s="72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</row>
    <row r="440" spans="1:35" x14ac:dyDescent="0.25">
      <c r="A440" s="14"/>
      <c r="B440" s="72"/>
      <c r="C440" s="72"/>
      <c r="D440" s="72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</row>
    <row r="441" spans="1:35" x14ac:dyDescent="0.25">
      <c r="A441" s="14"/>
      <c r="B441" s="72"/>
      <c r="C441" s="72"/>
      <c r="D441" s="72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</row>
    <row r="442" spans="1:35" x14ac:dyDescent="0.25">
      <c r="A442" s="14"/>
      <c r="B442" s="72"/>
      <c r="C442" s="72"/>
      <c r="D442" s="72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</row>
    <row r="443" spans="1:35" x14ac:dyDescent="0.25">
      <c r="A443" s="14"/>
      <c r="B443" s="72"/>
      <c r="C443" s="72"/>
      <c r="D443" s="72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</row>
    <row r="444" spans="1:35" x14ac:dyDescent="0.25">
      <c r="A444" s="14"/>
      <c r="B444" s="72"/>
      <c r="C444" s="72"/>
      <c r="D444" s="72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</row>
    <row r="445" spans="1:35" x14ac:dyDescent="0.25">
      <c r="A445" s="14"/>
      <c r="B445" s="72"/>
      <c r="C445" s="72"/>
      <c r="D445" s="72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</row>
    <row r="446" spans="1:35" x14ac:dyDescent="0.25">
      <c r="A446" s="14"/>
      <c r="B446" s="72"/>
      <c r="C446" s="72"/>
      <c r="D446" s="72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</row>
    <row r="447" spans="1:35" x14ac:dyDescent="0.25">
      <c r="A447" s="14"/>
      <c r="B447" s="72"/>
      <c r="C447" s="72"/>
      <c r="D447" s="72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</row>
    <row r="448" spans="1:35" x14ac:dyDescent="0.25">
      <c r="A448" s="14"/>
      <c r="B448" s="72"/>
      <c r="C448" s="72"/>
      <c r="D448" s="72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</row>
    <row r="449" spans="1:35" x14ac:dyDescent="0.25">
      <c r="A449" s="14"/>
      <c r="B449" s="72"/>
      <c r="C449" s="72"/>
      <c r="D449" s="72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</row>
    <row r="450" spans="1:35" x14ac:dyDescent="0.25">
      <c r="A450" s="14"/>
      <c r="B450" s="72"/>
      <c r="C450" s="72"/>
      <c r="D450" s="72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</row>
    <row r="451" spans="1:35" x14ac:dyDescent="0.25">
      <c r="A451" s="14"/>
      <c r="B451" s="72"/>
      <c r="C451" s="72"/>
      <c r="D451" s="72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</row>
    <row r="452" spans="1:35" x14ac:dyDescent="0.25">
      <c r="A452" s="14"/>
      <c r="B452" s="72"/>
      <c r="C452" s="72"/>
      <c r="D452" s="72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</row>
    <row r="453" spans="1:35" x14ac:dyDescent="0.25">
      <c r="A453" s="14"/>
      <c r="B453" s="72"/>
      <c r="C453" s="72"/>
      <c r="D453" s="72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</row>
    <row r="454" spans="1:35" x14ac:dyDescent="0.25">
      <c r="A454" s="14"/>
      <c r="B454" s="72"/>
      <c r="C454" s="72"/>
      <c r="D454" s="72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</row>
    <row r="455" spans="1:35" x14ac:dyDescent="0.25">
      <c r="A455" s="14"/>
      <c r="B455" s="72"/>
      <c r="C455" s="72"/>
      <c r="D455" s="72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</row>
    <row r="456" spans="1:35" x14ac:dyDescent="0.25">
      <c r="A456" s="14"/>
      <c r="B456" s="72"/>
      <c r="C456" s="72"/>
      <c r="D456" s="72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</row>
    <row r="457" spans="1:35" x14ac:dyDescent="0.25">
      <c r="A457" s="14"/>
      <c r="B457" s="72"/>
      <c r="C457" s="72"/>
      <c r="D457" s="72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</row>
    <row r="458" spans="1:35" x14ac:dyDescent="0.25">
      <c r="A458" s="14"/>
      <c r="B458" s="72"/>
      <c r="C458" s="72"/>
      <c r="D458" s="72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</row>
    <row r="459" spans="1:35" x14ac:dyDescent="0.25">
      <c r="A459" s="14"/>
      <c r="B459" s="72"/>
      <c r="C459" s="72"/>
      <c r="D459" s="72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</row>
    <row r="460" spans="1:35" x14ac:dyDescent="0.25">
      <c r="A460" s="14"/>
      <c r="B460" s="72"/>
      <c r="C460" s="72"/>
      <c r="D460" s="72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</row>
    <row r="461" spans="1:35" x14ac:dyDescent="0.25">
      <c r="A461" s="14"/>
      <c r="B461" s="72"/>
      <c r="C461" s="72"/>
      <c r="D461" s="72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</row>
    <row r="462" spans="1:35" x14ac:dyDescent="0.25">
      <c r="A462" s="14"/>
      <c r="B462" s="72"/>
      <c r="C462" s="72"/>
      <c r="D462" s="72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</row>
    <row r="463" spans="1:35" x14ac:dyDescent="0.25">
      <c r="A463" s="14"/>
      <c r="B463" s="72"/>
      <c r="C463" s="72"/>
      <c r="D463" s="72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</row>
    <row r="464" spans="1:35" x14ac:dyDescent="0.25">
      <c r="A464" s="14"/>
      <c r="B464" s="72"/>
      <c r="C464" s="72"/>
      <c r="D464" s="72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</row>
    <row r="465" spans="1:35" x14ac:dyDescent="0.25">
      <c r="A465" s="14"/>
      <c r="B465" s="72"/>
      <c r="C465" s="72"/>
      <c r="D465" s="72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</row>
    <row r="466" spans="1:35" x14ac:dyDescent="0.25">
      <c r="A466" s="14"/>
      <c r="B466" s="72"/>
      <c r="C466" s="72"/>
      <c r="D466" s="72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</row>
    <row r="467" spans="1:35" x14ac:dyDescent="0.25">
      <c r="A467" s="14"/>
      <c r="B467" s="72"/>
      <c r="C467" s="72"/>
      <c r="D467" s="72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</row>
    <row r="468" spans="1:35" x14ac:dyDescent="0.25">
      <c r="A468" s="14"/>
      <c r="B468" s="72"/>
      <c r="C468" s="72"/>
      <c r="D468" s="72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</row>
    <row r="469" spans="1:35" x14ac:dyDescent="0.25">
      <c r="A469" s="14"/>
      <c r="B469" s="72"/>
      <c r="C469" s="72"/>
      <c r="D469" s="72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</row>
    <row r="470" spans="1:35" x14ac:dyDescent="0.25">
      <c r="A470" s="14"/>
      <c r="B470" s="72"/>
      <c r="C470" s="72"/>
      <c r="D470" s="72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</row>
    <row r="471" spans="1:35" x14ac:dyDescent="0.25">
      <c r="A471" s="14"/>
      <c r="B471" s="72"/>
      <c r="C471" s="72"/>
      <c r="D471" s="72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</row>
    <row r="472" spans="1:35" x14ac:dyDescent="0.25">
      <c r="A472" s="14"/>
      <c r="B472" s="72"/>
      <c r="C472" s="72"/>
      <c r="D472" s="72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</row>
    <row r="473" spans="1:35" x14ac:dyDescent="0.25">
      <c r="A473" s="14"/>
      <c r="B473" s="72"/>
      <c r="C473" s="72"/>
      <c r="D473" s="72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</row>
    <row r="474" spans="1:35" x14ac:dyDescent="0.25">
      <c r="A474" s="14"/>
      <c r="B474" s="72"/>
      <c r="C474" s="72"/>
      <c r="D474" s="72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</row>
    <row r="475" spans="1:35" x14ac:dyDescent="0.25">
      <c r="A475" s="14"/>
      <c r="B475" s="72"/>
      <c r="C475" s="72"/>
      <c r="D475" s="72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</row>
    <row r="476" spans="1:35" x14ac:dyDescent="0.25">
      <c r="A476" s="14"/>
      <c r="B476" s="72"/>
      <c r="C476" s="72"/>
      <c r="D476" s="72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</row>
    <row r="477" spans="1:35" x14ac:dyDescent="0.25">
      <c r="A477" s="14"/>
      <c r="B477" s="72"/>
      <c r="C477" s="72"/>
      <c r="D477" s="72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</row>
    <row r="478" spans="1:35" x14ac:dyDescent="0.25">
      <c r="A478" s="14"/>
      <c r="B478" s="72"/>
      <c r="C478" s="72"/>
      <c r="D478" s="72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</row>
    <row r="479" spans="1:35" x14ac:dyDescent="0.25">
      <c r="A479" s="14"/>
      <c r="B479" s="72"/>
      <c r="C479" s="72"/>
      <c r="D479" s="72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</row>
    <row r="480" spans="1:35" x14ac:dyDescent="0.25">
      <c r="A480" s="14"/>
      <c r="B480" s="72"/>
      <c r="C480" s="72"/>
      <c r="D480" s="72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</row>
    <row r="481" spans="1:35" x14ac:dyDescent="0.25">
      <c r="A481" s="14"/>
      <c r="B481" s="72"/>
      <c r="C481" s="72"/>
      <c r="D481" s="72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</row>
    <row r="482" spans="1:35" x14ac:dyDescent="0.25">
      <c r="A482" s="14"/>
      <c r="B482" s="72"/>
      <c r="C482" s="72"/>
      <c r="D482" s="72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</row>
    <row r="483" spans="1:35" x14ac:dyDescent="0.25">
      <c r="A483" s="14"/>
      <c r="B483" s="72"/>
      <c r="C483" s="72"/>
      <c r="D483" s="72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</row>
    <row r="484" spans="1:35" x14ac:dyDescent="0.25">
      <c r="A484" s="14"/>
      <c r="B484" s="72"/>
      <c r="C484" s="72"/>
      <c r="D484" s="72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</row>
    <row r="485" spans="1:35" x14ac:dyDescent="0.25">
      <c r="A485" s="14"/>
      <c r="B485" s="72"/>
      <c r="C485" s="72"/>
      <c r="D485" s="72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</row>
    <row r="486" spans="1:35" x14ac:dyDescent="0.25">
      <c r="A486" s="14"/>
      <c r="B486" s="72"/>
      <c r="C486" s="72"/>
      <c r="D486" s="72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</row>
    <row r="487" spans="1:35" x14ac:dyDescent="0.25">
      <c r="A487" s="14"/>
      <c r="B487" s="72"/>
      <c r="C487" s="72"/>
      <c r="D487" s="72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</row>
    <row r="488" spans="1:35" x14ac:dyDescent="0.25">
      <c r="A488" s="14"/>
      <c r="B488" s="72"/>
      <c r="C488" s="72"/>
      <c r="D488" s="72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</row>
    <row r="489" spans="1:35" x14ac:dyDescent="0.25">
      <c r="A489" s="14"/>
      <c r="B489" s="72"/>
      <c r="C489" s="72"/>
      <c r="D489" s="72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</row>
    <row r="490" spans="1:35" x14ac:dyDescent="0.25">
      <c r="A490" s="14"/>
      <c r="B490" s="72"/>
      <c r="C490" s="72"/>
      <c r="D490" s="72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</row>
    <row r="491" spans="1:35" x14ac:dyDescent="0.25">
      <c r="A491" s="14"/>
      <c r="B491" s="72"/>
      <c r="C491" s="72"/>
      <c r="D491" s="72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</row>
    <row r="492" spans="1:35" x14ac:dyDescent="0.25">
      <c r="A492" s="14"/>
      <c r="B492" s="72"/>
      <c r="C492" s="72"/>
      <c r="D492" s="72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</row>
    <row r="493" spans="1:35" x14ac:dyDescent="0.25">
      <c r="A493" s="14"/>
      <c r="B493" s="72"/>
      <c r="C493" s="72"/>
      <c r="D493" s="72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</row>
    <row r="494" spans="1:35" x14ac:dyDescent="0.25">
      <c r="A494" s="14"/>
      <c r="B494" s="72"/>
      <c r="C494" s="72"/>
      <c r="D494" s="72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</row>
    <row r="495" spans="1:35" x14ac:dyDescent="0.25">
      <c r="A495" s="14"/>
      <c r="B495" s="72"/>
      <c r="C495" s="72"/>
      <c r="D495" s="72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</row>
    <row r="496" spans="1:35" x14ac:dyDescent="0.25">
      <c r="A496" s="14"/>
      <c r="B496" s="72"/>
      <c r="C496" s="72"/>
      <c r="D496" s="72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</row>
    <row r="497" spans="1:35" x14ac:dyDescent="0.25">
      <c r="A497" s="14"/>
      <c r="B497" s="72"/>
      <c r="C497" s="72"/>
      <c r="D497" s="72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</row>
    <row r="498" spans="1:35" x14ac:dyDescent="0.25">
      <c r="A498" s="14"/>
      <c r="B498" s="72"/>
      <c r="C498" s="72"/>
      <c r="D498" s="72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</row>
    <row r="499" spans="1:35" x14ac:dyDescent="0.25">
      <c r="A499" s="14"/>
      <c r="B499" s="72"/>
      <c r="C499" s="72"/>
      <c r="D499" s="72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</row>
    <row r="500" spans="1:35" x14ac:dyDescent="0.25">
      <c r="A500" s="14"/>
      <c r="B500" s="72"/>
      <c r="C500" s="72"/>
      <c r="D500" s="72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</row>
    <row r="501" spans="1:35" x14ac:dyDescent="0.25">
      <c r="A501" s="14"/>
      <c r="B501" s="72"/>
      <c r="C501" s="72"/>
      <c r="D501" s="72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</row>
    <row r="502" spans="1:35" x14ac:dyDescent="0.25">
      <c r="A502" s="14"/>
      <c r="B502" s="72"/>
      <c r="C502" s="72"/>
      <c r="D502" s="72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</row>
    <row r="503" spans="1:35" x14ac:dyDescent="0.25">
      <c r="A503" s="14"/>
      <c r="B503" s="72"/>
      <c r="C503" s="72"/>
      <c r="D503" s="72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</row>
    <row r="504" spans="1:35" x14ac:dyDescent="0.25">
      <c r="A504" s="14"/>
      <c r="B504" s="72"/>
      <c r="C504" s="72"/>
      <c r="D504" s="72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</row>
    <row r="505" spans="1:35" x14ac:dyDescent="0.25">
      <c r="A505" s="14"/>
      <c r="B505" s="72"/>
      <c r="C505" s="72"/>
      <c r="D505" s="72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</row>
    <row r="506" spans="1:35" x14ac:dyDescent="0.25">
      <c r="A506" s="14"/>
      <c r="B506" s="72"/>
      <c r="C506" s="72"/>
      <c r="D506" s="72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</row>
    <row r="507" spans="1:35" x14ac:dyDescent="0.25">
      <c r="A507" s="14"/>
      <c r="B507" s="72"/>
      <c r="C507" s="72"/>
      <c r="D507" s="72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</row>
    <row r="508" spans="1:35" x14ac:dyDescent="0.25">
      <c r="A508" s="14"/>
      <c r="B508" s="72"/>
      <c r="C508" s="72"/>
      <c r="D508" s="72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</row>
    <row r="509" spans="1:35" x14ac:dyDescent="0.25">
      <c r="A509" s="14"/>
      <c r="B509" s="72"/>
      <c r="C509" s="72"/>
      <c r="D509" s="72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</row>
    <row r="510" spans="1:35" x14ac:dyDescent="0.25">
      <c r="A510" s="14"/>
      <c r="B510" s="72"/>
      <c r="C510" s="72"/>
      <c r="D510" s="72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</row>
    <row r="511" spans="1:35" x14ac:dyDescent="0.25">
      <c r="A511" s="14"/>
      <c r="B511" s="72"/>
      <c r="C511" s="72"/>
      <c r="D511" s="72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</row>
    <row r="512" spans="1:35" x14ac:dyDescent="0.25">
      <c r="A512" s="14"/>
      <c r="B512" s="72"/>
      <c r="C512" s="72"/>
      <c r="D512" s="72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</row>
    <row r="513" spans="1:35" x14ac:dyDescent="0.25">
      <c r="A513" s="14"/>
      <c r="B513" s="72"/>
      <c r="C513" s="72"/>
      <c r="D513" s="72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</row>
    <row r="514" spans="1:35" x14ac:dyDescent="0.25">
      <c r="A514" s="14"/>
      <c r="B514" s="72"/>
      <c r="C514" s="72"/>
      <c r="D514" s="72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</row>
    <row r="515" spans="1:35" x14ac:dyDescent="0.25">
      <c r="A515" s="14"/>
      <c r="B515" s="72"/>
      <c r="C515" s="72"/>
      <c r="D515" s="72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</row>
    <row r="516" spans="1:35" x14ac:dyDescent="0.25">
      <c r="A516" s="14"/>
      <c r="B516" s="72"/>
      <c r="C516" s="72"/>
      <c r="D516" s="72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</row>
    <row r="517" spans="1:35" x14ac:dyDescent="0.25">
      <c r="A517" s="14"/>
      <c r="B517" s="72"/>
      <c r="C517" s="72"/>
      <c r="D517" s="72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</row>
    <row r="518" spans="1:35" x14ac:dyDescent="0.25">
      <c r="A518" s="14"/>
      <c r="B518" s="72"/>
      <c r="C518" s="72"/>
      <c r="D518" s="72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</row>
    <row r="519" spans="1:35" x14ac:dyDescent="0.25">
      <c r="A519" s="14"/>
      <c r="B519" s="72"/>
      <c r="C519" s="72"/>
      <c r="D519" s="72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</row>
    <row r="520" spans="1:35" x14ac:dyDescent="0.25">
      <c r="A520" s="14"/>
      <c r="B520" s="72"/>
      <c r="C520" s="72"/>
      <c r="D520" s="72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</row>
    <row r="521" spans="1:35" x14ac:dyDescent="0.25">
      <c r="A521" s="14"/>
      <c r="B521" s="72"/>
      <c r="C521" s="72"/>
      <c r="D521" s="72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</row>
    <row r="522" spans="1:35" x14ac:dyDescent="0.25">
      <c r="A522" s="14"/>
      <c r="B522" s="72"/>
      <c r="C522" s="72"/>
      <c r="D522" s="72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</row>
    <row r="523" spans="1:35" x14ac:dyDescent="0.25">
      <c r="A523" s="14"/>
      <c r="B523" s="72"/>
      <c r="C523" s="72"/>
      <c r="D523" s="72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</row>
    <row r="524" spans="1:35" x14ac:dyDescent="0.25">
      <c r="A524" s="14"/>
      <c r="B524" s="72"/>
      <c r="C524" s="72"/>
      <c r="D524" s="72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</row>
    <row r="525" spans="1:35" x14ac:dyDescent="0.25">
      <c r="A525" s="14"/>
      <c r="B525" s="72"/>
      <c r="C525" s="72"/>
      <c r="D525" s="72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</row>
    <row r="526" spans="1:35" x14ac:dyDescent="0.25">
      <c r="A526" s="14"/>
      <c r="B526" s="72"/>
      <c r="C526" s="72"/>
      <c r="D526" s="72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</row>
    <row r="527" spans="1:35" x14ac:dyDescent="0.25">
      <c r="A527" s="14"/>
      <c r="B527" s="72"/>
      <c r="C527" s="72"/>
      <c r="D527" s="72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</row>
    <row r="528" spans="1:35" x14ac:dyDescent="0.25">
      <c r="A528" s="14"/>
      <c r="B528" s="72"/>
      <c r="C528" s="72"/>
      <c r="D528" s="72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</row>
    <row r="529" spans="1:35" x14ac:dyDescent="0.25">
      <c r="A529" s="14"/>
      <c r="B529" s="72"/>
      <c r="C529" s="72"/>
      <c r="D529" s="72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</row>
    <row r="530" spans="1:35" x14ac:dyDescent="0.25">
      <c r="A530" s="14"/>
      <c r="B530" s="72"/>
      <c r="C530" s="72"/>
      <c r="D530" s="72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</row>
    <row r="531" spans="1:35" x14ac:dyDescent="0.25">
      <c r="A531" s="14"/>
      <c r="B531" s="72"/>
      <c r="C531" s="72"/>
      <c r="D531" s="72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</row>
    <row r="532" spans="1:35" x14ac:dyDescent="0.25">
      <c r="A532" s="14"/>
      <c r="B532" s="72"/>
      <c r="C532" s="72"/>
      <c r="D532" s="72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</row>
    <row r="533" spans="1:35" x14ac:dyDescent="0.25">
      <c r="A533" s="14"/>
      <c r="B533" s="72"/>
      <c r="C533" s="72"/>
      <c r="D533" s="72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</row>
    <row r="534" spans="1:35" x14ac:dyDescent="0.25">
      <c r="A534" s="14"/>
      <c r="B534" s="72"/>
      <c r="C534" s="72"/>
      <c r="D534" s="72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</row>
    <row r="535" spans="1:35" x14ac:dyDescent="0.25">
      <c r="A535" s="14"/>
      <c r="B535" s="72"/>
      <c r="C535" s="72"/>
      <c r="D535" s="72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</row>
    <row r="536" spans="1:35" x14ac:dyDescent="0.25">
      <c r="A536" s="14"/>
      <c r="B536" s="72"/>
      <c r="C536" s="72"/>
      <c r="D536" s="72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</row>
    <row r="537" spans="1:35" x14ac:dyDescent="0.25">
      <c r="A537" s="14"/>
      <c r="B537" s="72"/>
      <c r="C537" s="72"/>
      <c r="D537" s="72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</row>
    <row r="538" spans="1:35" x14ac:dyDescent="0.25">
      <c r="A538" s="14"/>
      <c r="B538" s="72"/>
      <c r="C538" s="72"/>
      <c r="D538" s="72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</row>
    <row r="539" spans="1:35" x14ac:dyDescent="0.25">
      <c r="A539" s="14"/>
      <c r="B539" s="72"/>
      <c r="C539" s="72"/>
      <c r="D539" s="72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</row>
    <row r="540" spans="1:35" x14ac:dyDescent="0.25">
      <c r="A540" s="14"/>
      <c r="B540" s="72"/>
      <c r="C540" s="72"/>
      <c r="D540" s="72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</row>
    <row r="541" spans="1:35" x14ac:dyDescent="0.25">
      <c r="A541" s="14"/>
      <c r="B541" s="72"/>
      <c r="C541" s="72"/>
      <c r="D541" s="72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</row>
    <row r="542" spans="1:35" x14ac:dyDescent="0.25">
      <c r="A542" s="14"/>
      <c r="B542" s="72"/>
      <c r="C542" s="72"/>
      <c r="D542" s="72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</row>
    <row r="543" spans="1:35" x14ac:dyDescent="0.25">
      <c r="A543" s="14"/>
      <c r="B543" s="72"/>
      <c r="C543" s="72"/>
      <c r="D543" s="72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</row>
    <row r="544" spans="1:35" x14ac:dyDescent="0.25">
      <c r="A544" s="14"/>
      <c r="B544" s="72"/>
      <c r="C544" s="72"/>
      <c r="D544" s="72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</row>
    <row r="545" spans="1:35" x14ac:dyDescent="0.25">
      <c r="A545" s="14"/>
      <c r="B545" s="72"/>
      <c r="C545" s="72"/>
      <c r="D545" s="72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</row>
    <row r="546" spans="1:35" x14ac:dyDescent="0.25">
      <c r="A546" s="14"/>
      <c r="B546" s="72"/>
      <c r="C546" s="72"/>
      <c r="D546" s="72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</row>
    <row r="547" spans="1:35" x14ac:dyDescent="0.25">
      <c r="A547" s="14"/>
      <c r="B547" s="72"/>
      <c r="C547" s="72"/>
      <c r="D547" s="72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</row>
    <row r="548" spans="1:35" x14ac:dyDescent="0.25">
      <c r="A548" s="14"/>
      <c r="B548" s="72"/>
      <c r="C548" s="72"/>
      <c r="D548" s="72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</row>
    <row r="549" spans="1:35" x14ac:dyDescent="0.25">
      <c r="A549" s="14"/>
      <c r="B549" s="72"/>
      <c r="C549" s="72"/>
      <c r="D549" s="72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</row>
    <row r="550" spans="1:35" x14ac:dyDescent="0.25">
      <c r="A550" s="14"/>
      <c r="B550" s="72"/>
      <c r="C550" s="72"/>
      <c r="D550" s="72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</row>
    <row r="551" spans="1:35" x14ac:dyDescent="0.25">
      <c r="A551" s="14"/>
      <c r="B551" s="72"/>
      <c r="C551" s="72"/>
      <c r="D551" s="72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</row>
    <row r="552" spans="1:35" x14ac:dyDescent="0.25">
      <c r="A552" s="14"/>
      <c r="B552" s="72"/>
      <c r="C552" s="72"/>
      <c r="D552" s="72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</row>
    <row r="553" spans="1:35" x14ac:dyDescent="0.25">
      <c r="A553" s="14"/>
      <c r="B553" s="72"/>
      <c r="C553" s="72"/>
      <c r="D553" s="72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</row>
    <row r="554" spans="1:35" x14ac:dyDescent="0.25">
      <c r="A554" s="14"/>
      <c r="B554" s="72"/>
      <c r="C554" s="72"/>
      <c r="D554" s="72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</row>
    <row r="555" spans="1:35" x14ac:dyDescent="0.25">
      <c r="A555" s="14"/>
      <c r="B555" s="72"/>
      <c r="C555" s="72"/>
      <c r="D555" s="72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</row>
    <row r="556" spans="1:35" x14ac:dyDescent="0.25">
      <c r="A556" s="14"/>
      <c r="B556" s="72"/>
      <c r="C556" s="72"/>
      <c r="D556" s="72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</row>
    <row r="557" spans="1:35" x14ac:dyDescent="0.25">
      <c r="A557" s="14"/>
      <c r="B557" s="72"/>
      <c r="C557" s="72"/>
      <c r="D557" s="72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</row>
    <row r="558" spans="1:35" x14ac:dyDescent="0.25">
      <c r="A558" s="14"/>
      <c r="B558" s="72"/>
      <c r="C558" s="72"/>
      <c r="D558" s="72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</row>
    <row r="559" spans="1:35" x14ac:dyDescent="0.25">
      <c r="A559" s="14"/>
      <c r="B559" s="72"/>
      <c r="C559" s="72"/>
      <c r="D559" s="72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</row>
    <row r="560" spans="1:35" x14ac:dyDescent="0.25">
      <c r="A560" s="14"/>
      <c r="B560" s="72"/>
      <c r="C560" s="72"/>
      <c r="D560" s="72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</row>
    <row r="561" spans="1:35" x14ac:dyDescent="0.25">
      <c r="A561" s="14"/>
      <c r="B561" s="72"/>
      <c r="C561" s="72"/>
      <c r="D561" s="72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</row>
    <row r="562" spans="1:35" x14ac:dyDescent="0.25">
      <c r="A562" s="14"/>
      <c r="B562" s="72"/>
      <c r="C562" s="72"/>
      <c r="D562" s="72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</row>
    <row r="563" spans="1:35" x14ac:dyDescent="0.25">
      <c r="A563" s="14"/>
      <c r="B563" s="72"/>
      <c r="C563" s="72"/>
      <c r="D563" s="72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</row>
    <row r="564" spans="1:35" x14ac:dyDescent="0.25">
      <c r="A564" s="14"/>
      <c r="B564" s="72"/>
      <c r="C564" s="72"/>
      <c r="D564" s="72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</row>
    <row r="565" spans="1:35" x14ac:dyDescent="0.25">
      <c r="A565" s="14"/>
      <c r="B565" s="72"/>
      <c r="C565" s="72"/>
      <c r="D565" s="72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</row>
    <row r="566" spans="1:35" x14ac:dyDescent="0.25">
      <c r="A566" s="14"/>
      <c r="B566" s="72"/>
      <c r="C566" s="72"/>
      <c r="D566" s="72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</row>
    <row r="567" spans="1:35" x14ac:dyDescent="0.25">
      <c r="A567" s="14"/>
      <c r="B567" s="72"/>
      <c r="C567" s="72"/>
      <c r="D567" s="72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</row>
    <row r="568" spans="1:35" x14ac:dyDescent="0.25">
      <c r="A568" s="14"/>
      <c r="B568" s="72"/>
      <c r="C568" s="72"/>
      <c r="D568" s="72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</row>
    <row r="569" spans="1:35" x14ac:dyDescent="0.25">
      <c r="A569" s="14"/>
      <c r="B569" s="72"/>
      <c r="C569" s="72"/>
      <c r="D569" s="72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</row>
    <row r="570" spans="1:35" x14ac:dyDescent="0.25">
      <c r="A570" s="14"/>
      <c r="B570" s="72"/>
      <c r="C570" s="72"/>
      <c r="D570" s="72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</row>
    <row r="571" spans="1:35" x14ac:dyDescent="0.25">
      <c r="A571" s="14"/>
      <c r="B571" s="72"/>
      <c r="C571" s="72"/>
      <c r="D571" s="72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</row>
    <row r="572" spans="1:35" x14ac:dyDescent="0.25">
      <c r="A572" s="14"/>
      <c r="B572" s="72"/>
      <c r="C572" s="72"/>
      <c r="D572" s="72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</row>
    <row r="573" spans="1:35" x14ac:dyDescent="0.25">
      <c r="A573" s="14"/>
      <c r="B573" s="72"/>
      <c r="C573" s="72"/>
      <c r="D573" s="72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</row>
    <row r="574" spans="1:35" x14ac:dyDescent="0.25">
      <c r="A574" s="14"/>
      <c r="B574" s="72"/>
      <c r="C574" s="72"/>
      <c r="D574" s="72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</row>
    <row r="575" spans="1:35" x14ac:dyDescent="0.25">
      <c r="A575" s="14"/>
      <c r="B575" s="72"/>
      <c r="C575" s="72"/>
      <c r="D575" s="72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</row>
    <row r="576" spans="1:35" x14ac:dyDescent="0.25">
      <c r="A576" s="14"/>
      <c r="B576" s="72"/>
      <c r="C576" s="72"/>
      <c r="D576" s="72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</row>
    <row r="577" spans="1:35" x14ac:dyDescent="0.25">
      <c r="A577" s="14"/>
      <c r="B577" s="72"/>
      <c r="C577" s="72"/>
      <c r="D577" s="72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</row>
    <row r="578" spans="1:35" x14ac:dyDescent="0.25">
      <c r="A578" s="14"/>
      <c r="B578" s="72"/>
      <c r="C578" s="72"/>
      <c r="D578" s="72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</row>
    <row r="579" spans="1:35" x14ac:dyDescent="0.25">
      <c r="A579" s="14"/>
      <c r="B579" s="72"/>
      <c r="C579" s="72"/>
      <c r="D579" s="72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</row>
    <row r="580" spans="1:35" x14ac:dyDescent="0.25">
      <c r="A580" s="14"/>
      <c r="B580" s="72"/>
      <c r="C580" s="72"/>
      <c r="D580" s="72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</row>
    <row r="581" spans="1:35" x14ac:dyDescent="0.25">
      <c r="A581" s="14"/>
      <c r="B581" s="72"/>
      <c r="C581" s="72"/>
      <c r="D581" s="72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</row>
    <row r="582" spans="1:35" x14ac:dyDescent="0.25">
      <c r="A582" s="14"/>
      <c r="B582" s="72"/>
      <c r="C582" s="72"/>
      <c r="D582" s="72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</row>
    <row r="583" spans="1:35" x14ac:dyDescent="0.25">
      <c r="A583" s="14"/>
      <c r="B583" s="72"/>
      <c r="C583" s="72"/>
      <c r="D583" s="72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</row>
    <row r="584" spans="1:35" x14ac:dyDescent="0.25">
      <c r="A584" s="14"/>
      <c r="B584" s="72"/>
      <c r="C584" s="72"/>
      <c r="D584" s="72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</row>
    <row r="585" spans="1:35" x14ac:dyDescent="0.25">
      <c r="A585" s="14"/>
      <c r="B585" s="72"/>
      <c r="C585" s="72"/>
      <c r="D585" s="72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</row>
    <row r="586" spans="1:35" x14ac:dyDescent="0.25">
      <c r="A586" s="14"/>
      <c r="B586" s="72"/>
      <c r="C586" s="72"/>
      <c r="D586" s="72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</row>
    <row r="587" spans="1:35" x14ac:dyDescent="0.25">
      <c r="A587" s="14"/>
      <c r="B587" s="72"/>
      <c r="C587" s="72"/>
      <c r="D587" s="72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</row>
    <row r="588" spans="1:35" x14ac:dyDescent="0.25">
      <c r="A588" s="14"/>
      <c r="B588" s="72"/>
      <c r="C588" s="72"/>
      <c r="D588" s="72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</row>
    <row r="589" spans="1:35" x14ac:dyDescent="0.25">
      <c r="A589" s="14"/>
      <c r="B589" s="72"/>
      <c r="C589" s="72"/>
      <c r="D589" s="72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</row>
    <row r="590" spans="1:35" x14ac:dyDescent="0.25">
      <c r="A590" s="14"/>
      <c r="B590" s="72"/>
      <c r="C590" s="72"/>
      <c r="D590" s="72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</row>
    <row r="591" spans="1:35" x14ac:dyDescent="0.25">
      <c r="A591" s="14"/>
      <c r="B591" s="72"/>
      <c r="C591" s="72"/>
      <c r="D591" s="72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</row>
    <row r="592" spans="1:35" x14ac:dyDescent="0.25">
      <c r="A592" s="14"/>
      <c r="B592" s="72"/>
      <c r="C592" s="72"/>
      <c r="D592" s="72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</row>
    <row r="593" spans="1:35" x14ac:dyDescent="0.25">
      <c r="A593" s="14"/>
      <c r="B593" s="72"/>
      <c r="C593" s="72"/>
      <c r="D593" s="72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</row>
    <row r="594" spans="1:35" x14ac:dyDescent="0.25">
      <c r="A594" s="14"/>
      <c r="B594" s="72"/>
      <c r="C594" s="72"/>
      <c r="D594" s="72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</row>
    <row r="595" spans="1:35" x14ac:dyDescent="0.25">
      <c r="A595" s="14"/>
      <c r="B595" s="72"/>
      <c r="C595" s="72"/>
      <c r="D595" s="72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</row>
    <row r="596" spans="1:35" x14ac:dyDescent="0.25">
      <c r="A596" s="14"/>
      <c r="B596" s="72"/>
      <c r="C596" s="72"/>
      <c r="D596" s="72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</row>
    <row r="597" spans="1:35" x14ac:dyDescent="0.25">
      <c r="A597" s="14"/>
      <c r="B597" s="72"/>
      <c r="C597" s="72"/>
      <c r="D597" s="72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</row>
    <row r="598" spans="1:35" x14ac:dyDescent="0.25">
      <c r="A598" s="14"/>
      <c r="B598" s="72"/>
      <c r="C598" s="72"/>
      <c r="D598" s="72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</row>
    <row r="599" spans="1:35" x14ac:dyDescent="0.25">
      <c r="A599" s="14"/>
      <c r="B599" s="72"/>
      <c r="C599" s="72"/>
      <c r="D599" s="72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</row>
    <row r="600" spans="1:35" x14ac:dyDescent="0.25">
      <c r="A600" s="14"/>
      <c r="B600" s="72"/>
      <c r="C600" s="72"/>
      <c r="D600" s="72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</row>
    <row r="601" spans="1:35" x14ac:dyDescent="0.25">
      <c r="A601" s="14"/>
      <c r="B601" s="72"/>
      <c r="C601" s="72"/>
      <c r="D601" s="72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</row>
    <row r="602" spans="1:35" x14ac:dyDescent="0.25">
      <c r="A602" s="14"/>
      <c r="B602" s="72"/>
      <c r="C602" s="72"/>
      <c r="D602" s="72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</row>
    <row r="603" spans="1:35" x14ac:dyDescent="0.25">
      <c r="A603" s="14"/>
      <c r="B603" s="72"/>
      <c r="C603" s="72"/>
      <c r="D603" s="72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</row>
    <row r="604" spans="1:35" x14ac:dyDescent="0.25">
      <c r="A604" s="14"/>
      <c r="B604" s="72"/>
      <c r="C604" s="72"/>
      <c r="D604" s="72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</row>
    <row r="605" spans="1:35" x14ac:dyDescent="0.25">
      <c r="A605" s="14"/>
      <c r="B605" s="72"/>
      <c r="C605" s="72"/>
      <c r="D605" s="72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</row>
    <row r="606" spans="1:35" x14ac:dyDescent="0.25">
      <c r="A606" s="14"/>
      <c r="B606" s="72"/>
      <c r="C606" s="72"/>
      <c r="D606" s="72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</row>
    <row r="607" spans="1:35" x14ac:dyDescent="0.25">
      <c r="A607" s="14"/>
      <c r="B607" s="72"/>
      <c r="C607" s="72"/>
      <c r="D607" s="72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</row>
    <row r="608" spans="1:35" x14ac:dyDescent="0.25">
      <c r="A608" s="14"/>
      <c r="B608" s="72"/>
      <c r="C608" s="72"/>
      <c r="D608" s="72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</row>
    <row r="609" spans="1:35" x14ac:dyDescent="0.25">
      <c r="A609" s="14"/>
      <c r="B609" s="72"/>
      <c r="C609" s="72"/>
      <c r="D609" s="72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</row>
    <row r="610" spans="1:35" x14ac:dyDescent="0.25">
      <c r="A610" s="14"/>
      <c r="B610" s="72"/>
      <c r="C610" s="72"/>
      <c r="D610" s="72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</row>
    <row r="611" spans="1:35" x14ac:dyDescent="0.25">
      <c r="A611" s="14"/>
      <c r="B611" s="72"/>
      <c r="C611" s="72"/>
      <c r="D611" s="72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</row>
    <row r="612" spans="1:35" x14ac:dyDescent="0.25">
      <c r="A612" s="14"/>
      <c r="B612" s="72"/>
      <c r="C612" s="72"/>
      <c r="D612" s="72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</row>
    <row r="613" spans="1:35" x14ac:dyDescent="0.25">
      <c r="A613" s="14"/>
      <c r="B613" s="72"/>
      <c r="C613" s="72"/>
      <c r="D613" s="72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</row>
    <row r="614" spans="1:35" x14ac:dyDescent="0.25">
      <c r="A614" s="14"/>
      <c r="B614" s="72"/>
      <c r="C614" s="72"/>
      <c r="D614" s="72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</row>
    <row r="615" spans="1:35" x14ac:dyDescent="0.25">
      <c r="A615" s="14"/>
      <c r="B615" s="72"/>
      <c r="C615" s="72"/>
      <c r="D615" s="72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</row>
    <row r="616" spans="1:35" x14ac:dyDescent="0.25">
      <c r="A616" s="14"/>
      <c r="B616" s="72"/>
      <c r="C616" s="72"/>
      <c r="D616" s="72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</row>
    <row r="617" spans="1:35" x14ac:dyDescent="0.25">
      <c r="A617" s="14"/>
      <c r="B617" s="72"/>
      <c r="C617" s="72"/>
      <c r="D617" s="72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</row>
    <row r="618" spans="1:35" x14ac:dyDescent="0.25">
      <c r="A618" s="14"/>
      <c r="B618" s="72"/>
      <c r="C618" s="72"/>
      <c r="D618" s="72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</row>
    <row r="619" spans="1:35" x14ac:dyDescent="0.25">
      <c r="A619" s="14"/>
      <c r="B619" s="72"/>
      <c r="C619" s="72"/>
      <c r="D619" s="72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</row>
    <row r="620" spans="1:35" x14ac:dyDescent="0.25">
      <c r="A620" s="14"/>
      <c r="B620" s="72"/>
      <c r="C620" s="72"/>
      <c r="D620" s="72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</row>
    <row r="621" spans="1:35" x14ac:dyDescent="0.25">
      <c r="A621" s="14"/>
      <c r="B621" s="72"/>
      <c r="C621" s="72"/>
      <c r="D621" s="72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</row>
    <row r="622" spans="1:35" x14ac:dyDescent="0.25">
      <c r="A622" s="14"/>
      <c r="B622" s="72"/>
      <c r="C622" s="72"/>
      <c r="D622" s="72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</row>
    <row r="623" spans="1:35" x14ac:dyDescent="0.25">
      <c r="A623" s="14"/>
      <c r="B623" s="72"/>
      <c r="C623" s="72"/>
      <c r="D623" s="72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</row>
    <row r="624" spans="1:35" x14ac:dyDescent="0.25">
      <c r="A624" s="14"/>
      <c r="B624" s="72"/>
      <c r="C624" s="72"/>
      <c r="D624" s="72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</row>
    <row r="625" spans="1:35" x14ac:dyDescent="0.25">
      <c r="A625" s="14"/>
      <c r="B625" s="72"/>
      <c r="C625" s="72"/>
      <c r="D625" s="72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</row>
    <row r="626" spans="1:35" x14ac:dyDescent="0.25">
      <c r="A626" s="14"/>
      <c r="B626" s="72"/>
      <c r="C626" s="72"/>
      <c r="D626" s="72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</row>
    <row r="627" spans="1:35" x14ac:dyDescent="0.25">
      <c r="A627" s="14"/>
      <c r="B627" s="72"/>
      <c r="C627" s="72"/>
      <c r="D627" s="72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</row>
    <row r="628" spans="1:35" x14ac:dyDescent="0.25">
      <c r="A628" s="14"/>
      <c r="B628" s="72"/>
      <c r="C628" s="72"/>
      <c r="D628" s="72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</row>
    <row r="629" spans="1:35" x14ac:dyDescent="0.25">
      <c r="A629" s="14"/>
      <c r="B629" s="72"/>
      <c r="C629" s="72"/>
      <c r="D629" s="72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</row>
    <row r="630" spans="1:35" x14ac:dyDescent="0.25">
      <c r="A630" s="14"/>
      <c r="B630" s="72"/>
      <c r="C630" s="72"/>
      <c r="D630" s="72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</row>
    <row r="631" spans="1:35" x14ac:dyDescent="0.25">
      <c r="A631" s="14"/>
      <c r="B631" s="72"/>
      <c r="C631" s="72"/>
      <c r="D631" s="72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</row>
    <row r="632" spans="1:35" x14ac:dyDescent="0.25">
      <c r="A632" s="14"/>
      <c r="B632" s="72"/>
      <c r="C632" s="72"/>
      <c r="D632" s="72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</row>
    <row r="633" spans="1:35" x14ac:dyDescent="0.25">
      <c r="A633" s="14"/>
      <c r="B633" s="72"/>
      <c r="C633" s="72"/>
      <c r="D633" s="72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</row>
    <row r="634" spans="1:35" x14ac:dyDescent="0.25">
      <c r="A634" s="14"/>
      <c r="B634" s="72"/>
      <c r="C634" s="72"/>
      <c r="D634" s="72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</row>
    <row r="635" spans="1:35" x14ac:dyDescent="0.25">
      <c r="A635" s="14"/>
      <c r="B635" s="72"/>
      <c r="C635" s="72"/>
      <c r="D635" s="72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</row>
    <row r="636" spans="1:35" x14ac:dyDescent="0.25">
      <c r="A636" s="14"/>
      <c r="B636" s="72"/>
      <c r="C636" s="72"/>
      <c r="D636" s="72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</row>
    <row r="637" spans="1:35" x14ac:dyDescent="0.25">
      <c r="A637" s="14"/>
      <c r="B637" s="72"/>
      <c r="C637" s="72"/>
      <c r="D637" s="72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</row>
    <row r="638" spans="1:35" x14ac:dyDescent="0.25">
      <c r="A638" s="14"/>
      <c r="B638" s="72"/>
      <c r="C638" s="72"/>
      <c r="D638" s="72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</row>
    <row r="639" spans="1:35" x14ac:dyDescent="0.25">
      <c r="A639" s="14"/>
      <c r="B639" s="72"/>
      <c r="C639" s="72"/>
      <c r="D639" s="72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</row>
    <row r="640" spans="1:35" x14ac:dyDescent="0.25">
      <c r="A640" s="14"/>
      <c r="B640" s="72"/>
      <c r="C640" s="72"/>
      <c r="D640" s="72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</row>
    <row r="641" spans="1:35" x14ac:dyDescent="0.25">
      <c r="A641" s="14"/>
      <c r="B641" s="72"/>
      <c r="C641" s="72"/>
      <c r="D641" s="72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</row>
    <row r="642" spans="1:35" x14ac:dyDescent="0.25">
      <c r="A642" s="14"/>
      <c r="B642" s="72"/>
      <c r="C642" s="72"/>
      <c r="D642" s="72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</row>
    <row r="643" spans="1:35" x14ac:dyDescent="0.25">
      <c r="A643" s="14"/>
      <c r="B643" s="72"/>
      <c r="C643" s="72"/>
      <c r="D643" s="72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</row>
    <row r="644" spans="1:35" x14ac:dyDescent="0.25">
      <c r="A644" s="14"/>
      <c r="B644" s="72"/>
      <c r="C644" s="72"/>
      <c r="D644" s="72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</row>
    <row r="645" spans="1:35" x14ac:dyDescent="0.25">
      <c r="A645" s="14"/>
      <c r="B645" s="72"/>
      <c r="C645" s="72"/>
      <c r="D645" s="72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</row>
    <row r="646" spans="1:35" x14ac:dyDescent="0.25">
      <c r="A646" s="14"/>
      <c r="B646" s="72"/>
      <c r="C646" s="72"/>
      <c r="D646" s="72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</row>
    <row r="647" spans="1:35" x14ac:dyDescent="0.25">
      <c r="A647" s="14"/>
      <c r="B647" s="72"/>
      <c r="C647" s="72"/>
      <c r="D647" s="72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</row>
    <row r="648" spans="1:35" x14ac:dyDescent="0.25">
      <c r="A648" s="14"/>
      <c r="B648" s="72"/>
      <c r="C648" s="72"/>
      <c r="D648" s="72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</row>
    <row r="649" spans="1:35" x14ac:dyDescent="0.25">
      <c r="A649" s="14"/>
      <c r="B649" s="72"/>
      <c r="C649" s="72"/>
      <c r="D649" s="72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</row>
    <row r="650" spans="1:35" x14ac:dyDescent="0.25">
      <c r="A650" s="14"/>
      <c r="B650" s="72"/>
      <c r="C650" s="72"/>
      <c r="D650" s="72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</row>
    <row r="651" spans="1:35" x14ac:dyDescent="0.25">
      <c r="A651" s="14"/>
      <c r="B651" s="72"/>
      <c r="C651" s="72"/>
      <c r="D651" s="72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</row>
    <row r="652" spans="1:35" x14ac:dyDescent="0.25">
      <c r="A652" s="14"/>
      <c r="B652" s="72"/>
      <c r="C652" s="72"/>
      <c r="D652" s="72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</row>
    <row r="653" spans="1:35" x14ac:dyDescent="0.25">
      <c r="A653" s="14"/>
      <c r="B653" s="72"/>
      <c r="C653" s="72"/>
      <c r="D653" s="72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</row>
    <row r="654" spans="1:35" x14ac:dyDescent="0.25">
      <c r="A654" s="14"/>
      <c r="B654" s="72"/>
      <c r="C654" s="72"/>
      <c r="D654" s="72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</row>
    <row r="655" spans="1:35" x14ac:dyDescent="0.25">
      <c r="A655" s="14"/>
      <c r="B655" s="72"/>
      <c r="C655" s="72"/>
      <c r="D655" s="72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</row>
    <row r="656" spans="1:35" x14ac:dyDescent="0.25">
      <c r="A656" s="14"/>
      <c r="B656" s="72"/>
      <c r="C656" s="72"/>
      <c r="D656" s="72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</row>
    <row r="657" spans="1:35" x14ac:dyDescent="0.25">
      <c r="A657" s="14"/>
      <c r="B657" s="72"/>
      <c r="C657" s="72"/>
      <c r="D657" s="72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</row>
    <row r="658" spans="1:35" x14ac:dyDescent="0.25">
      <c r="A658" s="14"/>
      <c r="B658" s="72"/>
      <c r="C658" s="72"/>
      <c r="D658" s="72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</row>
    <row r="659" spans="1:35" x14ac:dyDescent="0.25">
      <c r="A659" s="14"/>
      <c r="B659" s="72"/>
      <c r="C659" s="72"/>
      <c r="D659" s="72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</row>
    <row r="660" spans="1:35" x14ac:dyDescent="0.25">
      <c r="A660" s="14"/>
      <c r="B660" s="72"/>
      <c r="C660" s="72"/>
      <c r="D660" s="72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</row>
    <row r="661" spans="1:35" x14ac:dyDescent="0.25">
      <c r="A661" s="14"/>
      <c r="B661" s="72"/>
      <c r="C661" s="72"/>
      <c r="D661" s="72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</row>
    <row r="662" spans="1:35" x14ac:dyDescent="0.25">
      <c r="A662" s="14"/>
      <c r="B662" s="72"/>
      <c r="C662" s="72"/>
      <c r="D662" s="72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</row>
    <row r="663" spans="1:35" x14ac:dyDescent="0.25">
      <c r="A663" s="14"/>
      <c r="B663" s="72"/>
      <c r="C663" s="72"/>
      <c r="D663" s="72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</row>
    <row r="664" spans="1:35" x14ac:dyDescent="0.25">
      <c r="A664" s="14"/>
      <c r="B664" s="72"/>
      <c r="C664" s="72"/>
      <c r="D664" s="72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</row>
    <row r="665" spans="1:35" x14ac:dyDescent="0.25">
      <c r="A665" s="14"/>
      <c r="B665" s="72"/>
      <c r="C665" s="72"/>
      <c r="D665" s="72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</row>
    <row r="666" spans="1:35" x14ac:dyDescent="0.25">
      <c r="A666" s="14"/>
      <c r="B666" s="72"/>
      <c r="C666" s="72"/>
      <c r="D666" s="72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</row>
    <row r="667" spans="1:35" x14ac:dyDescent="0.25">
      <c r="A667" s="14"/>
      <c r="B667" s="72"/>
      <c r="C667" s="72"/>
      <c r="D667" s="72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</row>
    <row r="668" spans="1:35" x14ac:dyDescent="0.25">
      <c r="A668" s="14"/>
      <c r="B668" s="72"/>
      <c r="C668" s="72"/>
      <c r="D668" s="72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</row>
    <row r="669" spans="1:35" x14ac:dyDescent="0.25">
      <c r="A669" s="14"/>
      <c r="B669" s="72"/>
      <c r="C669" s="72"/>
      <c r="D669" s="72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</row>
    <row r="670" spans="1:35" x14ac:dyDescent="0.25">
      <c r="A670" s="14"/>
      <c r="B670" s="72"/>
      <c r="C670" s="72"/>
      <c r="D670" s="72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</row>
    <row r="671" spans="1:35" x14ac:dyDescent="0.25">
      <c r="A671" s="14"/>
      <c r="B671" s="72"/>
      <c r="C671" s="72"/>
      <c r="D671" s="72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</row>
    <row r="672" spans="1:35" x14ac:dyDescent="0.25">
      <c r="A672" s="14"/>
      <c r="B672" s="72"/>
      <c r="C672" s="72"/>
      <c r="D672" s="72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</row>
    <row r="673" spans="1:35" x14ac:dyDescent="0.25">
      <c r="A673" s="14"/>
      <c r="B673" s="72"/>
      <c r="C673" s="72"/>
      <c r="D673" s="72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</row>
    <row r="674" spans="1:35" x14ac:dyDescent="0.25">
      <c r="A674" s="14"/>
      <c r="B674" s="72"/>
      <c r="C674" s="72"/>
      <c r="D674" s="72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</row>
    <row r="675" spans="1:35" x14ac:dyDescent="0.25">
      <c r="A675" s="14"/>
      <c r="B675" s="72"/>
      <c r="C675" s="72"/>
      <c r="D675" s="72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</row>
    <row r="676" spans="1:35" x14ac:dyDescent="0.25">
      <c r="A676" s="14"/>
      <c r="B676" s="72"/>
      <c r="C676" s="72"/>
      <c r="D676" s="72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</row>
    <row r="677" spans="1:35" x14ac:dyDescent="0.25">
      <c r="A677" s="14"/>
      <c r="B677" s="72"/>
      <c r="C677" s="72"/>
      <c r="D677" s="72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</row>
    <row r="678" spans="1:35" x14ac:dyDescent="0.25">
      <c r="A678" s="14"/>
      <c r="B678" s="72"/>
      <c r="C678" s="72"/>
      <c r="D678" s="72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</row>
    <row r="679" spans="1:35" x14ac:dyDescent="0.25">
      <c r="A679" s="14"/>
      <c r="B679" s="72"/>
      <c r="C679" s="72"/>
      <c r="D679" s="72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</row>
    <row r="680" spans="1:35" x14ac:dyDescent="0.25">
      <c r="A680" s="14"/>
      <c r="B680" s="72"/>
      <c r="C680" s="72"/>
      <c r="D680" s="72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</row>
    <row r="681" spans="1:35" x14ac:dyDescent="0.25">
      <c r="A681" s="14"/>
      <c r="B681" s="72"/>
      <c r="C681" s="72"/>
      <c r="D681" s="72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</row>
    <row r="682" spans="1:35" x14ac:dyDescent="0.25">
      <c r="A682" s="14"/>
      <c r="B682" s="72"/>
      <c r="C682" s="72"/>
      <c r="D682" s="72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</row>
    <row r="683" spans="1:35" x14ac:dyDescent="0.25">
      <c r="A683" s="14"/>
      <c r="B683" s="72"/>
      <c r="C683" s="72"/>
      <c r="D683" s="72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</row>
    <row r="684" spans="1:35" x14ac:dyDescent="0.25">
      <c r="A684" s="14"/>
      <c r="B684" s="72"/>
      <c r="C684" s="72"/>
      <c r="D684" s="72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</row>
    <row r="685" spans="1:35" x14ac:dyDescent="0.25">
      <c r="A685" s="14"/>
      <c r="B685" s="72"/>
      <c r="C685" s="72"/>
      <c r="D685" s="72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</row>
    <row r="686" spans="1:35" x14ac:dyDescent="0.25">
      <c r="A686" s="14"/>
      <c r="B686" s="72"/>
      <c r="C686" s="72"/>
      <c r="D686" s="72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</row>
    <row r="687" spans="1:35" x14ac:dyDescent="0.25">
      <c r="A687" s="14"/>
      <c r="B687" s="72"/>
      <c r="C687" s="72"/>
      <c r="D687" s="72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</row>
    <row r="688" spans="1:35" x14ac:dyDescent="0.25">
      <c r="A688" s="14"/>
      <c r="B688" s="72"/>
      <c r="C688" s="72"/>
      <c r="D688" s="72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</row>
    <row r="689" spans="1:35" x14ac:dyDescent="0.25">
      <c r="A689" s="14"/>
      <c r="B689" s="72"/>
      <c r="C689" s="72"/>
      <c r="D689" s="72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</row>
    <row r="690" spans="1:35" x14ac:dyDescent="0.25">
      <c r="A690" s="14"/>
      <c r="B690" s="72"/>
      <c r="C690" s="72"/>
      <c r="D690" s="72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</row>
    <row r="691" spans="1:35" x14ac:dyDescent="0.25">
      <c r="A691" s="14"/>
      <c r="B691" s="72"/>
      <c r="C691" s="72"/>
      <c r="D691" s="72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</row>
    <row r="692" spans="1:35" x14ac:dyDescent="0.25">
      <c r="A692" s="14"/>
      <c r="B692" s="72"/>
      <c r="C692" s="72"/>
      <c r="D692" s="72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</row>
    <row r="693" spans="1:35" x14ac:dyDescent="0.25">
      <c r="A693" s="14"/>
      <c r="B693" s="72"/>
      <c r="C693" s="72"/>
      <c r="D693" s="72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</row>
    <row r="694" spans="1:35" x14ac:dyDescent="0.25">
      <c r="A694" s="14"/>
      <c r="B694" s="72"/>
      <c r="C694" s="72"/>
      <c r="D694" s="72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</row>
    <row r="695" spans="1:35" x14ac:dyDescent="0.25">
      <c r="A695" s="14"/>
      <c r="B695" s="72"/>
      <c r="C695" s="72"/>
      <c r="D695" s="72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</row>
    <row r="696" spans="1:35" x14ac:dyDescent="0.25">
      <c r="A696" s="14"/>
      <c r="B696" s="72"/>
      <c r="C696" s="72"/>
      <c r="D696" s="72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</row>
    <row r="697" spans="1:35" x14ac:dyDescent="0.25">
      <c r="A697" s="14"/>
      <c r="B697" s="72"/>
      <c r="C697" s="72"/>
      <c r="D697" s="72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</row>
    <row r="698" spans="1:35" x14ac:dyDescent="0.25">
      <c r="A698" s="14"/>
      <c r="B698" s="72"/>
      <c r="C698" s="72"/>
      <c r="D698" s="72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</row>
    <row r="699" spans="1:35" x14ac:dyDescent="0.25">
      <c r="A699" s="14"/>
      <c r="B699" s="72"/>
      <c r="C699" s="72"/>
      <c r="D699" s="72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</row>
    <row r="700" spans="1:35" x14ac:dyDescent="0.25">
      <c r="A700" s="14"/>
      <c r="B700" s="72"/>
      <c r="C700" s="72"/>
      <c r="D700" s="72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</row>
    <row r="701" spans="1:35" x14ac:dyDescent="0.25">
      <c r="A701" s="14"/>
      <c r="B701" s="72"/>
      <c r="C701" s="72"/>
      <c r="D701" s="72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</row>
    <row r="702" spans="1:35" x14ac:dyDescent="0.25">
      <c r="A702" s="14"/>
      <c r="B702" s="72"/>
      <c r="C702" s="72"/>
      <c r="D702" s="72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</row>
    <row r="703" spans="1:35" x14ac:dyDescent="0.25">
      <c r="A703" s="14"/>
      <c r="B703" s="72"/>
      <c r="C703" s="72"/>
      <c r="D703" s="72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</row>
    <row r="704" spans="1:35" x14ac:dyDescent="0.25">
      <c r="A704" s="14"/>
      <c r="B704" s="72"/>
      <c r="C704" s="72"/>
      <c r="D704" s="72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</row>
    <row r="705" spans="1:35" x14ac:dyDescent="0.25">
      <c r="A705" s="14"/>
      <c r="B705" s="72"/>
      <c r="C705" s="72"/>
      <c r="D705" s="72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</row>
    <row r="706" spans="1:35" x14ac:dyDescent="0.25">
      <c r="A706" s="14"/>
      <c r="B706" s="72"/>
      <c r="C706" s="72"/>
      <c r="D706" s="72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</row>
    <row r="707" spans="1:35" x14ac:dyDescent="0.25">
      <c r="A707" s="14"/>
      <c r="B707" s="72"/>
      <c r="C707" s="72"/>
      <c r="D707" s="72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</row>
    <row r="708" spans="1:35" x14ac:dyDescent="0.25">
      <c r="A708" s="14"/>
      <c r="B708" s="72"/>
      <c r="C708" s="72"/>
      <c r="D708" s="72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</row>
    <row r="709" spans="1:35" x14ac:dyDescent="0.25">
      <c r="A709" s="14"/>
      <c r="B709" s="72"/>
      <c r="C709" s="72"/>
      <c r="D709" s="72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</row>
    <row r="710" spans="1:35" x14ac:dyDescent="0.25">
      <c r="A710" s="14"/>
      <c r="B710" s="72"/>
      <c r="C710" s="72"/>
      <c r="D710" s="72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</row>
    <row r="711" spans="1:35" x14ac:dyDescent="0.25">
      <c r="A711" s="14"/>
      <c r="B711" s="72"/>
      <c r="C711" s="72"/>
      <c r="D711" s="72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</row>
    <row r="712" spans="1:35" x14ac:dyDescent="0.25">
      <c r="A712" s="14"/>
      <c r="B712" s="72"/>
      <c r="C712" s="72"/>
      <c r="D712" s="72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</row>
    <row r="713" spans="1:35" x14ac:dyDescent="0.25">
      <c r="A713" s="14"/>
      <c r="B713" s="72"/>
      <c r="C713" s="72"/>
      <c r="D713" s="72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</row>
    <row r="714" spans="1:35" x14ac:dyDescent="0.25">
      <c r="A714" s="14"/>
      <c r="B714" s="72"/>
      <c r="C714" s="72"/>
      <c r="D714" s="72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</row>
    <row r="715" spans="1:35" x14ac:dyDescent="0.25">
      <c r="A715" s="14"/>
      <c r="B715" s="72"/>
      <c r="C715" s="72"/>
      <c r="D715" s="72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</row>
    <row r="716" spans="1:35" x14ac:dyDescent="0.25">
      <c r="A716" s="14"/>
      <c r="B716" s="72"/>
      <c r="C716" s="72"/>
      <c r="D716" s="72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</row>
    <row r="717" spans="1:35" x14ac:dyDescent="0.25">
      <c r="A717" s="14"/>
      <c r="B717" s="72"/>
      <c r="C717" s="72"/>
      <c r="D717" s="72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</row>
    <row r="718" spans="1:35" x14ac:dyDescent="0.25">
      <c r="A718" s="14"/>
      <c r="B718" s="72"/>
      <c r="C718" s="72"/>
      <c r="D718" s="72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</row>
    <row r="719" spans="1:35" x14ac:dyDescent="0.25">
      <c r="A719" s="14"/>
      <c r="B719" s="72"/>
      <c r="C719" s="72"/>
      <c r="D719" s="72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</row>
    <row r="720" spans="1:35" x14ac:dyDescent="0.25">
      <c r="A720" s="14"/>
      <c r="B720" s="72"/>
      <c r="C720" s="72"/>
      <c r="D720" s="72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</row>
    <row r="721" spans="1:35" x14ac:dyDescent="0.25">
      <c r="A721" s="14"/>
      <c r="B721" s="72"/>
      <c r="C721" s="72"/>
      <c r="D721" s="72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</row>
    <row r="722" spans="1:35" x14ac:dyDescent="0.25">
      <c r="A722" s="14"/>
      <c r="B722" s="72"/>
      <c r="C722" s="72"/>
      <c r="D722" s="72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</row>
    <row r="723" spans="1:35" x14ac:dyDescent="0.25">
      <c r="A723" s="14"/>
      <c r="B723" s="72"/>
      <c r="C723" s="72"/>
      <c r="D723" s="72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</row>
    <row r="724" spans="1:35" x14ac:dyDescent="0.25">
      <c r="A724" s="14"/>
      <c r="B724" s="72"/>
      <c r="C724" s="72"/>
      <c r="D724" s="72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</row>
    <row r="725" spans="1:35" x14ac:dyDescent="0.25">
      <c r="A725" s="14"/>
      <c r="B725" s="72"/>
      <c r="C725" s="72"/>
      <c r="D725" s="72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</row>
    <row r="726" spans="1:35" x14ac:dyDescent="0.25">
      <c r="A726" s="14"/>
      <c r="B726" s="72"/>
      <c r="C726" s="72"/>
      <c r="D726" s="72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</row>
    <row r="727" spans="1:35" x14ac:dyDescent="0.25">
      <c r="A727" s="14"/>
      <c r="B727" s="72"/>
      <c r="C727" s="72"/>
      <c r="D727" s="72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</row>
    <row r="728" spans="1:35" x14ac:dyDescent="0.25">
      <c r="A728" s="14"/>
      <c r="B728" s="72"/>
      <c r="C728" s="72"/>
      <c r="D728" s="72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</row>
    <row r="729" spans="1:35" x14ac:dyDescent="0.25">
      <c r="A729" s="14"/>
      <c r="B729" s="72"/>
      <c r="C729" s="72"/>
      <c r="D729" s="72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</row>
    <row r="730" spans="1:35" x14ac:dyDescent="0.25">
      <c r="A730" s="14"/>
      <c r="B730" s="72"/>
      <c r="C730" s="72"/>
      <c r="D730" s="72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</row>
    <row r="731" spans="1:35" x14ac:dyDescent="0.25">
      <c r="A731" s="14"/>
      <c r="B731" s="72"/>
      <c r="C731" s="72"/>
      <c r="D731" s="72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</row>
    <row r="732" spans="1:35" x14ac:dyDescent="0.25">
      <c r="A732" s="14"/>
      <c r="B732" s="72"/>
      <c r="C732" s="72"/>
      <c r="D732" s="72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</row>
    <row r="733" spans="1:35" x14ac:dyDescent="0.25">
      <c r="A733" s="14"/>
      <c r="B733" s="72"/>
      <c r="C733" s="72"/>
      <c r="D733" s="72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</row>
    <row r="734" spans="1:35" x14ac:dyDescent="0.25">
      <c r="A734" s="14"/>
      <c r="B734" s="72"/>
      <c r="C734" s="72"/>
      <c r="D734" s="72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</row>
    <row r="735" spans="1:35" x14ac:dyDescent="0.25">
      <c r="A735" s="14"/>
      <c r="B735" s="72"/>
      <c r="C735" s="72"/>
      <c r="D735" s="72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</row>
    <row r="736" spans="1:35" x14ac:dyDescent="0.25">
      <c r="A736" s="14"/>
      <c r="B736" s="72"/>
      <c r="C736" s="72"/>
      <c r="D736" s="72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</row>
    <row r="737" spans="1:35" x14ac:dyDescent="0.25">
      <c r="A737" s="14"/>
      <c r="B737" s="72"/>
      <c r="C737" s="72"/>
      <c r="D737" s="72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</row>
    <row r="738" spans="1:35" x14ac:dyDescent="0.25">
      <c r="A738" s="14"/>
      <c r="B738" s="72"/>
      <c r="C738" s="72"/>
      <c r="D738" s="72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</row>
    <row r="739" spans="1:35" x14ac:dyDescent="0.25">
      <c r="A739" s="14"/>
      <c r="B739" s="72"/>
      <c r="C739" s="72"/>
      <c r="D739" s="72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</row>
    <row r="740" spans="1:35" x14ac:dyDescent="0.25">
      <c r="A740" s="14"/>
      <c r="B740" s="72"/>
      <c r="C740" s="72"/>
      <c r="D740" s="72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</row>
    <row r="741" spans="1:35" x14ac:dyDescent="0.25">
      <c r="A741" s="14"/>
      <c r="B741" s="72"/>
      <c r="C741" s="72"/>
      <c r="D741" s="72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</row>
    <row r="742" spans="1:35" x14ac:dyDescent="0.25">
      <c r="A742" s="14"/>
      <c r="B742" s="72"/>
      <c r="C742" s="72"/>
      <c r="D742" s="72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</row>
    <row r="743" spans="1:35" x14ac:dyDescent="0.25">
      <c r="A743" s="14"/>
      <c r="B743" s="72"/>
      <c r="C743" s="72"/>
      <c r="D743" s="72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</row>
    <row r="744" spans="1:35" x14ac:dyDescent="0.25">
      <c r="A744" s="14"/>
      <c r="B744" s="72"/>
      <c r="C744" s="72"/>
      <c r="D744" s="72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</row>
    <row r="745" spans="1:35" x14ac:dyDescent="0.25">
      <c r="A745" s="14"/>
      <c r="B745" s="72"/>
      <c r="C745" s="72"/>
      <c r="D745" s="72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</row>
    <row r="746" spans="1:35" x14ac:dyDescent="0.25">
      <c r="A746" s="14"/>
      <c r="B746" s="72"/>
      <c r="C746" s="72"/>
      <c r="D746" s="72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</row>
    <row r="747" spans="1:35" x14ac:dyDescent="0.25">
      <c r="A747" s="14"/>
      <c r="B747" s="72"/>
      <c r="C747" s="72"/>
      <c r="D747" s="72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</row>
    <row r="748" spans="1:35" x14ac:dyDescent="0.25">
      <c r="A748" s="14"/>
      <c r="B748" s="72"/>
      <c r="C748" s="72"/>
      <c r="D748" s="72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</row>
    <row r="749" spans="1:35" x14ac:dyDescent="0.25">
      <c r="A749" s="14"/>
      <c r="B749" s="72"/>
      <c r="C749" s="72"/>
      <c r="D749" s="72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</row>
    <row r="750" spans="1:35" x14ac:dyDescent="0.25">
      <c r="A750" s="14"/>
      <c r="B750" s="72"/>
      <c r="C750" s="72"/>
      <c r="D750" s="72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</row>
    <row r="751" spans="1:35" x14ac:dyDescent="0.25">
      <c r="A751" s="14"/>
      <c r="B751" s="72"/>
      <c r="C751" s="72"/>
      <c r="D751" s="72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</row>
    <row r="752" spans="1:35" x14ac:dyDescent="0.25">
      <c r="A752" s="14"/>
      <c r="B752" s="72"/>
      <c r="C752" s="72"/>
      <c r="D752" s="72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</row>
    <row r="753" spans="1:35" x14ac:dyDescent="0.25">
      <c r="A753" s="14"/>
      <c r="B753" s="72"/>
      <c r="C753" s="72"/>
      <c r="D753" s="72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</row>
    <row r="754" spans="1:35" x14ac:dyDescent="0.25">
      <c r="A754" s="14"/>
      <c r="B754" s="72"/>
      <c r="C754" s="72"/>
      <c r="D754" s="72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</row>
    <row r="755" spans="1:35" x14ac:dyDescent="0.25">
      <c r="A755" s="14"/>
      <c r="B755" s="72"/>
      <c r="C755" s="72"/>
      <c r="D755" s="72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</row>
    <row r="756" spans="1:35" x14ac:dyDescent="0.25">
      <c r="A756" s="14"/>
      <c r="B756" s="72"/>
      <c r="C756" s="72"/>
      <c r="D756" s="72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</row>
    <row r="757" spans="1:35" x14ac:dyDescent="0.25">
      <c r="A757" s="14"/>
      <c r="B757" s="72"/>
      <c r="C757" s="72"/>
      <c r="D757" s="72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</row>
    <row r="758" spans="1:35" x14ac:dyDescent="0.25">
      <c r="A758" s="14"/>
      <c r="B758" s="72"/>
      <c r="C758" s="72"/>
      <c r="D758" s="72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</row>
    <row r="759" spans="1:35" x14ac:dyDescent="0.25">
      <c r="A759" s="14"/>
      <c r="B759" s="72"/>
      <c r="C759" s="72"/>
      <c r="D759" s="72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</row>
    <row r="760" spans="1:35" x14ac:dyDescent="0.25">
      <c r="A760" s="14"/>
      <c r="B760" s="72"/>
      <c r="C760" s="72"/>
      <c r="D760" s="72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</row>
    <row r="761" spans="1:35" x14ac:dyDescent="0.25">
      <c r="A761" s="14"/>
      <c r="B761" s="72"/>
      <c r="C761" s="72"/>
      <c r="D761" s="72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</row>
    <row r="762" spans="1:35" x14ac:dyDescent="0.25">
      <c r="A762" s="14"/>
      <c r="B762" s="72"/>
      <c r="C762" s="72"/>
      <c r="D762" s="72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</row>
    <row r="763" spans="1:35" x14ac:dyDescent="0.25">
      <c r="A763" s="14"/>
      <c r="B763" s="72"/>
      <c r="C763" s="72"/>
      <c r="D763" s="72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</row>
    <row r="764" spans="1:35" x14ac:dyDescent="0.25">
      <c r="A764" s="14"/>
      <c r="B764" s="72"/>
      <c r="C764" s="72"/>
      <c r="D764" s="72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</row>
    <row r="765" spans="1:35" x14ac:dyDescent="0.25">
      <c r="A765" s="14"/>
      <c r="B765" s="72"/>
      <c r="C765" s="72"/>
      <c r="D765" s="72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</row>
    <row r="766" spans="1:35" x14ac:dyDescent="0.25">
      <c r="A766" s="14"/>
      <c r="B766" s="72"/>
      <c r="C766" s="72"/>
      <c r="D766" s="72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</row>
    <row r="767" spans="1:35" x14ac:dyDescent="0.25">
      <c r="A767" s="14"/>
      <c r="B767" s="72"/>
      <c r="C767" s="72"/>
      <c r="D767" s="72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</row>
    <row r="768" spans="1:35" x14ac:dyDescent="0.25">
      <c r="A768" s="14"/>
      <c r="B768" s="72"/>
      <c r="C768" s="72"/>
      <c r="D768" s="72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</row>
    <row r="769" spans="1:35" x14ac:dyDescent="0.25">
      <c r="A769" s="14"/>
      <c r="B769" s="72"/>
      <c r="C769" s="72"/>
      <c r="D769" s="72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</row>
    <row r="770" spans="1:35" x14ac:dyDescent="0.25">
      <c r="A770" s="14"/>
      <c r="B770" s="72"/>
      <c r="C770" s="72"/>
      <c r="D770" s="72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</row>
    <row r="771" spans="1:35" x14ac:dyDescent="0.25">
      <c r="A771" s="14"/>
      <c r="B771" s="72"/>
      <c r="C771" s="72"/>
      <c r="D771" s="72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</row>
    <row r="772" spans="1:35" x14ac:dyDescent="0.25">
      <c r="A772" s="14"/>
      <c r="B772" s="72"/>
      <c r="C772" s="72"/>
      <c r="D772" s="72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</row>
    <row r="773" spans="1:35" x14ac:dyDescent="0.25">
      <c r="A773" s="14"/>
      <c r="B773" s="72"/>
      <c r="C773" s="72"/>
      <c r="D773" s="72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</row>
    <row r="774" spans="1:35" x14ac:dyDescent="0.25">
      <c r="A774" s="14"/>
      <c r="B774" s="72"/>
      <c r="C774" s="72"/>
      <c r="D774" s="72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</row>
    <row r="775" spans="1:35" x14ac:dyDescent="0.25">
      <c r="A775" s="14"/>
      <c r="B775" s="72"/>
      <c r="C775" s="72"/>
      <c r="D775" s="72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</row>
    <row r="776" spans="1:35" x14ac:dyDescent="0.25">
      <c r="A776" s="14"/>
      <c r="B776" s="72"/>
      <c r="C776" s="72"/>
      <c r="D776" s="72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</row>
    <row r="777" spans="1:35" x14ac:dyDescent="0.25">
      <c r="A777" s="14"/>
      <c r="B777" s="72"/>
      <c r="C777" s="72"/>
      <c r="D777" s="72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</row>
    <row r="778" spans="1:35" x14ac:dyDescent="0.25">
      <c r="A778" s="14"/>
      <c r="B778" s="72"/>
      <c r="C778" s="72"/>
      <c r="D778" s="72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</row>
    <row r="779" spans="1:35" x14ac:dyDescent="0.25">
      <c r="A779" s="14"/>
      <c r="B779" s="72"/>
      <c r="C779" s="72"/>
      <c r="D779" s="72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</row>
    <row r="780" spans="1:35" x14ac:dyDescent="0.25">
      <c r="A780" s="14"/>
      <c r="B780" s="72"/>
      <c r="C780" s="72"/>
      <c r="D780" s="72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</row>
    <row r="781" spans="1:35" x14ac:dyDescent="0.25">
      <c r="A781" s="14"/>
      <c r="B781" s="72"/>
      <c r="C781" s="72"/>
      <c r="D781" s="72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</row>
    <row r="782" spans="1:35" x14ac:dyDescent="0.25">
      <c r="A782" s="14"/>
      <c r="B782" s="72"/>
      <c r="C782" s="72"/>
      <c r="D782" s="72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</row>
    <row r="783" spans="1:35" x14ac:dyDescent="0.25">
      <c r="A783" s="14"/>
      <c r="B783" s="72"/>
      <c r="C783" s="72"/>
      <c r="D783" s="72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</row>
    <row r="784" spans="1:35" x14ac:dyDescent="0.25">
      <c r="A784" s="14"/>
      <c r="B784" s="72"/>
      <c r="C784" s="72"/>
      <c r="D784" s="72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</row>
    <row r="785" spans="1:35" x14ac:dyDescent="0.25">
      <c r="A785" s="14"/>
      <c r="B785" s="72"/>
      <c r="C785" s="72"/>
      <c r="D785" s="72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</row>
    <row r="786" spans="1:35" x14ac:dyDescent="0.25">
      <c r="A786" s="14"/>
      <c r="B786" s="72"/>
      <c r="C786" s="72"/>
      <c r="D786" s="72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</row>
    <row r="787" spans="1:35" x14ac:dyDescent="0.25">
      <c r="A787" s="14"/>
      <c r="B787" s="72"/>
      <c r="C787" s="72"/>
      <c r="D787" s="72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</row>
    <row r="788" spans="1:35" x14ac:dyDescent="0.25">
      <c r="A788" s="14"/>
      <c r="B788" s="72"/>
      <c r="C788" s="72"/>
      <c r="D788" s="72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</row>
    <row r="789" spans="1:35" x14ac:dyDescent="0.25">
      <c r="A789" s="14"/>
      <c r="B789" s="72"/>
      <c r="C789" s="72"/>
      <c r="D789" s="72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</row>
    <row r="790" spans="1:35" x14ac:dyDescent="0.25">
      <c r="A790" s="14"/>
      <c r="B790" s="72"/>
      <c r="C790" s="72"/>
      <c r="D790" s="72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</row>
    <row r="791" spans="1:35" x14ac:dyDescent="0.25">
      <c r="A791" s="14"/>
      <c r="B791" s="72"/>
      <c r="C791" s="72"/>
      <c r="D791" s="72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</row>
    <row r="792" spans="1:35" x14ac:dyDescent="0.25">
      <c r="A792" s="14"/>
      <c r="B792" s="72"/>
      <c r="C792" s="72"/>
      <c r="D792" s="72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</row>
    <row r="793" spans="1:35" x14ac:dyDescent="0.25">
      <c r="A793" s="14"/>
      <c r="B793" s="72"/>
      <c r="C793" s="72"/>
      <c r="D793" s="72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</row>
    <row r="794" spans="1:35" x14ac:dyDescent="0.25">
      <c r="A794" s="14"/>
      <c r="B794" s="72"/>
      <c r="C794" s="72"/>
      <c r="D794" s="72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</row>
    <row r="795" spans="1:35" x14ac:dyDescent="0.25">
      <c r="A795" s="14"/>
      <c r="B795" s="72"/>
      <c r="C795" s="72"/>
      <c r="D795" s="72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</row>
    <row r="796" spans="1:35" x14ac:dyDescent="0.25">
      <c r="A796" s="14"/>
      <c r="B796" s="72"/>
      <c r="C796" s="72"/>
      <c r="D796" s="72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</row>
    <row r="797" spans="1:35" x14ac:dyDescent="0.25">
      <c r="A797" s="14"/>
      <c r="B797" s="72"/>
      <c r="C797" s="72"/>
      <c r="D797" s="72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</row>
    <row r="798" spans="1:35" x14ac:dyDescent="0.25">
      <c r="A798" s="14"/>
      <c r="B798" s="72"/>
      <c r="C798" s="72"/>
      <c r="D798" s="72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</row>
    <row r="799" spans="1:35" x14ac:dyDescent="0.25">
      <c r="A799" s="14"/>
      <c r="B799" s="72"/>
      <c r="C799" s="72"/>
      <c r="D799" s="72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</row>
    <row r="800" spans="1:35" x14ac:dyDescent="0.25">
      <c r="A800" s="14"/>
      <c r="B800" s="72"/>
      <c r="C800" s="72"/>
      <c r="D800" s="72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</row>
    <row r="801" spans="1:35" x14ac:dyDescent="0.25">
      <c r="A801" s="14"/>
      <c r="B801" s="72"/>
      <c r="C801" s="72"/>
      <c r="D801" s="72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</row>
    <row r="802" spans="1:35" x14ac:dyDescent="0.25">
      <c r="A802" s="14"/>
      <c r="B802" s="72"/>
      <c r="C802" s="72"/>
      <c r="D802" s="72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</row>
    <row r="803" spans="1:35" x14ac:dyDescent="0.25">
      <c r="A803" s="14"/>
      <c r="B803" s="72"/>
      <c r="C803" s="72"/>
      <c r="D803" s="72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</row>
    <row r="804" spans="1:35" x14ac:dyDescent="0.25">
      <c r="A804" s="14"/>
      <c r="B804" s="72"/>
      <c r="C804" s="72"/>
      <c r="D804" s="72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</row>
    <row r="805" spans="1:35" x14ac:dyDescent="0.25">
      <c r="A805" s="14"/>
      <c r="B805" s="72"/>
      <c r="C805" s="72"/>
      <c r="D805" s="72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</row>
    <row r="806" spans="1:35" x14ac:dyDescent="0.25">
      <c r="A806" s="14"/>
      <c r="B806" s="72"/>
      <c r="C806" s="72"/>
      <c r="D806" s="72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</row>
    <row r="807" spans="1:35" x14ac:dyDescent="0.25">
      <c r="A807" s="14"/>
      <c r="B807" s="72"/>
      <c r="C807" s="72"/>
      <c r="D807" s="72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</row>
    <row r="808" spans="1:35" x14ac:dyDescent="0.25">
      <c r="A808" s="14"/>
      <c r="B808" s="72"/>
      <c r="C808" s="72"/>
      <c r="D808" s="72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</row>
    <row r="809" spans="1:35" x14ac:dyDescent="0.25">
      <c r="A809" s="14"/>
      <c r="B809" s="72"/>
      <c r="C809" s="72"/>
      <c r="D809" s="72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</row>
    <row r="810" spans="1:35" x14ac:dyDescent="0.25">
      <c r="A810" s="14"/>
      <c r="B810" s="72"/>
      <c r="C810" s="72"/>
      <c r="D810" s="72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</row>
    <row r="811" spans="1:35" x14ac:dyDescent="0.25">
      <c r="A811" s="14"/>
      <c r="B811" s="72"/>
      <c r="C811" s="72"/>
      <c r="D811" s="72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</row>
    <row r="812" spans="1:35" x14ac:dyDescent="0.25">
      <c r="A812" s="14"/>
      <c r="B812" s="72"/>
      <c r="C812" s="72"/>
      <c r="D812" s="72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</row>
    <row r="813" spans="1:35" x14ac:dyDescent="0.25">
      <c r="A813" s="14"/>
      <c r="B813" s="72"/>
      <c r="C813" s="72"/>
      <c r="D813" s="72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</row>
    <row r="814" spans="1:35" x14ac:dyDescent="0.25">
      <c r="A814" s="14"/>
      <c r="B814" s="72"/>
      <c r="C814" s="72"/>
      <c r="D814" s="72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</row>
    <row r="815" spans="1:35" x14ac:dyDescent="0.25">
      <c r="A815" s="14"/>
      <c r="B815" s="72"/>
      <c r="C815" s="72"/>
      <c r="D815" s="72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</row>
    <row r="816" spans="1:35" x14ac:dyDescent="0.25">
      <c r="A816" s="14"/>
      <c r="B816" s="72"/>
      <c r="C816" s="72"/>
      <c r="D816" s="72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</row>
    <row r="817" spans="1:35" x14ac:dyDescent="0.25">
      <c r="A817" s="14"/>
      <c r="B817" s="72"/>
      <c r="C817" s="72"/>
      <c r="D817" s="72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</row>
    <row r="818" spans="1:35" x14ac:dyDescent="0.25">
      <c r="A818" s="14"/>
      <c r="B818" s="72"/>
      <c r="C818" s="72"/>
      <c r="D818" s="72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</row>
    <row r="819" spans="1:35" x14ac:dyDescent="0.25">
      <c r="A819" s="14"/>
      <c r="B819" s="72"/>
      <c r="C819" s="72"/>
      <c r="D819" s="72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</row>
    <row r="820" spans="1:35" x14ac:dyDescent="0.25">
      <c r="A820" s="14"/>
      <c r="B820" s="72"/>
      <c r="C820" s="72"/>
      <c r="D820" s="72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</row>
    <row r="821" spans="1:35" x14ac:dyDescent="0.25">
      <c r="A821" s="14"/>
      <c r="B821" s="72"/>
      <c r="C821" s="72"/>
      <c r="D821" s="72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</row>
    <row r="822" spans="1:35" x14ac:dyDescent="0.25">
      <c r="A822" s="14"/>
      <c r="B822" s="72"/>
      <c r="C822" s="72"/>
      <c r="D822" s="72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</row>
    <row r="823" spans="1:35" x14ac:dyDescent="0.25">
      <c r="A823" s="14"/>
      <c r="B823" s="72"/>
      <c r="C823" s="72"/>
      <c r="D823" s="72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</row>
    <row r="824" spans="1:35" x14ac:dyDescent="0.25">
      <c r="A824" s="14"/>
      <c r="B824" s="72"/>
      <c r="C824" s="72"/>
      <c r="D824" s="72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</row>
    <row r="825" spans="1:35" x14ac:dyDescent="0.25">
      <c r="A825" s="14"/>
      <c r="B825" s="72"/>
      <c r="C825" s="72"/>
      <c r="D825" s="72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</row>
    <row r="826" spans="1:35" x14ac:dyDescent="0.25">
      <c r="A826" s="14"/>
      <c r="B826" s="72"/>
      <c r="C826" s="72"/>
      <c r="D826" s="72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</row>
    <row r="827" spans="1:35" x14ac:dyDescent="0.25">
      <c r="A827" s="14"/>
      <c r="B827" s="72"/>
      <c r="C827" s="72"/>
      <c r="D827" s="72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</row>
    <row r="828" spans="1:35" x14ac:dyDescent="0.25">
      <c r="A828" s="14"/>
      <c r="B828" s="72"/>
      <c r="C828" s="72"/>
      <c r="D828" s="72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</row>
    <row r="829" spans="1:35" x14ac:dyDescent="0.25">
      <c r="A829" s="14"/>
      <c r="B829" s="72"/>
      <c r="C829" s="72"/>
      <c r="D829" s="72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</row>
    <row r="830" spans="1:35" x14ac:dyDescent="0.25">
      <c r="A830" s="14"/>
      <c r="B830" s="72"/>
      <c r="C830" s="72"/>
      <c r="D830" s="72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</row>
    <row r="831" spans="1:35" x14ac:dyDescent="0.25">
      <c r="A831" s="14"/>
      <c r="B831" s="72"/>
      <c r="C831" s="72"/>
      <c r="D831" s="72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</row>
    <row r="832" spans="1:35" x14ac:dyDescent="0.25">
      <c r="A832" s="14"/>
      <c r="B832" s="72"/>
      <c r="C832" s="72"/>
      <c r="D832" s="72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</row>
    <row r="833" spans="1:35" x14ac:dyDescent="0.25">
      <c r="A833" s="14"/>
      <c r="B833" s="72"/>
      <c r="C833" s="72"/>
      <c r="D833" s="72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</row>
    <row r="834" spans="1:35" x14ac:dyDescent="0.25">
      <c r="A834" s="14"/>
      <c r="B834" s="72"/>
      <c r="C834" s="72"/>
      <c r="D834" s="72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</row>
    <row r="835" spans="1:35" x14ac:dyDescent="0.25">
      <c r="A835" s="14"/>
      <c r="B835" s="72"/>
      <c r="C835" s="72"/>
      <c r="D835" s="72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</row>
    <row r="836" spans="1:35" x14ac:dyDescent="0.25">
      <c r="A836" s="14"/>
      <c r="B836" s="72"/>
      <c r="C836" s="72"/>
      <c r="D836" s="72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</row>
    <row r="837" spans="1:35" x14ac:dyDescent="0.25">
      <c r="A837" s="14"/>
      <c r="B837" s="72"/>
      <c r="C837" s="72"/>
      <c r="D837" s="72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</row>
    <row r="838" spans="1:35" x14ac:dyDescent="0.25">
      <c r="A838" s="14"/>
      <c r="B838" s="72"/>
      <c r="C838" s="72"/>
      <c r="D838" s="72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</row>
    <row r="839" spans="1:35" x14ac:dyDescent="0.25">
      <c r="A839" s="14"/>
      <c r="B839" s="72"/>
      <c r="C839" s="72"/>
      <c r="D839" s="72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</row>
    <row r="840" spans="1:35" x14ac:dyDescent="0.25">
      <c r="A840" s="14"/>
      <c r="B840" s="72"/>
      <c r="C840" s="72"/>
      <c r="D840" s="72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</row>
    <row r="841" spans="1:35" x14ac:dyDescent="0.25">
      <c r="A841" s="14"/>
      <c r="B841" s="72"/>
      <c r="C841" s="72"/>
      <c r="D841" s="72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</row>
    <row r="842" spans="1:35" x14ac:dyDescent="0.25">
      <c r="A842" s="14"/>
      <c r="B842" s="72"/>
      <c r="C842" s="72"/>
      <c r="D842" s="72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</row>
    <row r="843" spans="1:35" x14ac:dyDescent="0.25">
      <c r="A843" s="14"/>
      <c r="B843" s="72"/>
      <c r="C843" s="72"/>
      <c r="D843" s="72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</row>
    <row r="844" spans="1:35" x14ac:dyDescent="0.25">
      <c r="A844" s="14"/>
      <c r="B844" s="72"/>
      <c r="C844" s="72"/>
      <c r="D844" s="72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</row>
    <row r="845" spans="1:35" x14ac:dyDescent="0.25">
      <c r="A845" s="14"/>
      <c r="B845" s="72"/>
      <c r="C845" s="72"/>
      <c r="D845" s="72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</row>
    <row r="846" spans="1:35" x14ac:dyDescent="0.25">
      <c r="A846" s="14"/>
      <c r="B846" s="72"/>
      <c r="C846" s="72"/>
      <c r="D846" s="72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</row>
    <row r="847" spans="1:35" x14ac:dyDescent="0.25">
      <c r="A847" s="14"/>
      <c r="B847" s="72"/>
      <c r="C847" s="72"/>
      <c r="D847" s="72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</row>
    <row r="848" spans="1:35" x14ac:dyDescent="0.25">
      <c r="A848" s="14"/>
      <c r="B848" s="72"/>
      <c r="C848" s="72"/>
      <c r="D848" s="72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</row>
    <row r="849" spans="1:35" x14ac:dyDescent="0.25">
      <c r="A849" s="14"/>
      <c r="B849" s="72"/>
      <c r="C849" s="72"/>
      <c r="D849" s="72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</row>
    <row r="850" spans="1:35" x14ac:dyDescent="0.25">
      <c r="A850" s="14"/>
      <c r="B850" s="72"/>
      <c r="C850" s="72"/>
      <c r="D850" s="72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</row>
    <row r="851" spans="1:35" x14ac:dyDescent="0.25">
      <c r="A851" s="14"/>
      <c r="B851" s="72"/>
      <c r="C851" s="72"/>
      <c r="D851" s="72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</row>
    <row r="852" spans="1:35" x14ac:dyDescent="0.25">
      <c r="A852" s="14"/>
      <c r="B852" s="72"/>
      <c r="C852" s="72"/>
      <c r="D852" s="72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</row>
    <row r="853" spans="1:35" x14ac:dyDescent="0.25">
      <c r="A853" s="14"/>
      <c r="B853" s="72"/>
      <c r="C853" s="72"/>
      <c r="D853" s="72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</row>
    <row r="854" spans="1:35" x14ac:dyDescent="0.25">
      <c r="A854" s="14"/>
      <c r="B854" s="72"/>
      <c r="C854" s="72"/>
      <c r="D854" s="72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</row>
    <row r="855" spans="1:35" x14ac:dyDescent="0.25">
      <c r="A855" s="14"/>
      <c r="B855" s="72"/>
      <c r="C855" s="72"/>
      <c r="D855" s="72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</row>
    <row r="856" spans="1:35" x14ac:dyDescent="0.25">
      <c r="A856" s="14"/>
      <c r="B856" s="72"/>
      <c r="C856" s="72"/>
      <c r="D856" s="72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</row>
    <row r="857" spans="1:35" x14ac:dyDescent="0.25">
      <c r="A857" s="14"/>
      <c r="B857" s="72"/>
      <c r="C857" s="72"/>
      <c r="D857" s="72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</row>
    <row r="858" spans="1:35" x14ac:dyDescent="0.25">
      <c r="A858" s="14"/>
      <c r="B858" s="72"/>
      <c r="C858" s="72"/>
      <c r="D858" s="72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</row>
    <row r="859" spans="1:35" x14ac:dyDescent="0.25">
      <c r="A859" s="14"/>
      <c r="B859" s="72"/>
      <c r="C859" s="72"/>
      <c r="D859" s="72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</row>
    <row r="860" spans="1:35" x14ac:dyDescent="0.25">
      <c r="A860" s="14"/>
      <c r="B860" s="72"/>
      <c r="C860" s="72"/>
      <c r="D860" s="72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</row>
    <row r="861" spans="1:35" x14ac:dyDescent="0.25">
      <c r="A861" s="14"/>
      <c r="B861" s="72"/>
      <c r="C861" s="72"/>
      <c r="D861" s="72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</row>
    <row r="862" spans="1:35" x14ac:dyDescent="0.25">
      <c r="A862" s="14"/>
      <c r="B862" s="72"/>
      <c r="C862" s="72"/>
      <c r="D862" s="72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</row>
    <row r="863" spans="1:35" x14ac:dyDescent="0.25">
      <c r="A863" s="14"/>
      <c r="B863" s="72"/>
      <c r="C863" s="72"/>
      <c r="D863" s="72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</row>
    <row r="864" spans="1:35" x14ac:dyDescent="0.25">
      <c r="A864" s="14"/>
      <c r="B864" s="72"/>
      <c r="C864" s="72"/>
      <c r="D864" s="72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</row>
    <row r="865" spans="1:35" x14ac:dyDescent="0.25">
      <c r="A865" s="14"/>
      <c r="B865" s="72"/>
      <c r="C865" s="72"/>
      <c r="D865" s="72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</row>
    <row r="866" spans="1:35" x14ac:dyDescent="0.25">
      <c r="A866" s="14"/>
      <c r="B866" s="72"/>
      <c r="C866" s="72"/>
      <c r="D866" s="72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</row>
    <row r="867" spans="1:35" x14ac:dyDescent="0.25">
      <c r="A867" s="14"/>
      <c r="B867" s="72"/>
      <c r="C867" s="72"/>
      <c r="D867" s="72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</row>
    <row r="868" spans="1:35" x14ac:dyDescent="0.25">
      <c r="A868" s="14"/>
      <c r="B868" s="72"/>
      <c r="C868" s="72"/>
      <c r="D868" s="72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</row>
    <row r="869" spans="1:35" x14ac:dyDescent="0.25">
      <c r="A869" s="14"/>
      <c r="B869" s="72"/>
      <c r="C869" s="72"/>
      <c r="D869" s="72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</row>
    <row r="870" spans="1:35" x14ac:dyDescent="0.25">
      <c r="A870" s="14"/>
      <c r="B870" s="72"/>
      <c r="C870" s="72"/>
      <c r="D870" s="72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</row>
    <row r="871" spans="1:35" x14ac:dyDescent="0.25">
      <c r="A871" s="14"/>
      <c r="B871" s="72"/>
      <c r="C871" s="72"/>
      <c r="D871" s="72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</row>
    <row r="872" spans="1:35" x14ac:dyDescent="0.25">
      <c r="A872" s="14"/>
      <c r="B872" s="72"/>
      <c r="C872" s="72"/>
      <c r="D872" s="72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</row>
    <row r="873" spans="1:35" x14ac:dyDescent="0.25">
      <c r="A873" s="14"/>
      <c r="B873" s="72"/>
      <c r="C873" s="72"/>
      <c r="D873" s="72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</row>
    <row r="874" spans="1:35" x14ac:dyDescent="0.25">
      <c r="A874" s="14"/>
      <c r="B874" s="72"/>
      <c r="C874" s="72"/>
      <c r="D874" s="72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</row>
    <row r="875" spans="1:35" x14ac:dyDescent="0.25">
      <c r="A875" s="14"/>
      <c r="B875" s="72"/>
      <c r="C875" s="72"/>
      <c r="D875" s="72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</row>
    <row r="876" spans="1:35" x14ac:dyDescent="0.25">
      <c r="A876" s="14"/>
      <c r="B876" s="72"/>
      <c r="C876" s="72"/>
      <c r="D876" s="72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</row>
    <row r="877" spans="1:35" x14ac:dyDescent="0.25">
      <c r="A877" s="14"/>
      <c r="B877" s="72"/>
      <c r="C877" s="72"/>
      <c r="D877" s="72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</row>
    <row r="878" spans="1:35" x14ac:dyDescent="0.25">
      <c r="A878" s="14"/>
      <c r="B878" s="72"/>
      <c r="C878" s="72"/>
      <c r="D878" s="72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</row>
    <row r="879" spans="1:35" x14ac:dyDescent="0.25">
      <c r="A879" s="14"/>
      <c r="B879" s="72"/>
      <c r="C879" s="72"/>
      <c r="D879" s="72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</row>
    <row r="880" spans="1:35" x14ac:dyDescent="0.25">
      <c r="A880" s="14"/>
      <c r="B880" s="72"/>
      <c r="C880" s="72"/>
      <c r="D880" s="72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</row>
    <row r="881" spans="1:35" x14ac:dyDescent="0.25">
      <c r="A881" s="14"/>
      <c r="B881" s="72"/>
      <c r="C881" s="72"/>
      <c r="D881" s="72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</row>
    <row r="882" spans="1:35" x14ac:dyDescent="0.25">
      <c r="A882" s="14"/>
      <c r="B882" s="72"/>
      <c r="C882" s="72"/>
      <c r="D882" s="72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</row>
    <row r="883" spans="1:35" x14ac:dyDescent="0.25">
      <c r="A883" s="14"/>
      <c r="B883" s="72"/>
      <c r="C883" s="72"/>
      <c r="D883" s="72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</row>
    <row r="884" spans="1:35" x14ac:dyDescent="0.25">
      <c r="A884" s="14"/>
      <c r="B884" s="72"/>
      <c r="C884" s="72"/>
      <c r="D884" s="72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</row>
    <row r="885" spans="1:35" x14ac:dyDescent="0.25">
      <c r="A885" s="14"/>
      <c r="B885" s="72"/>
      <c r="C885" s="72"/>
      <c r="D885" s="72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</row>
    <row r="886" spans="1:35" x14ac:dyDescent="0.25">
      <c r="A886" s="14"/>
      <c r="B886" s="72"/>
      <c r="C886" s="72"/>
      <c r="D886" s="72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</row>
    <row r="887" spans="1:35" x14ac:dyDescent="0.25">
      <c r="A887" s="14"/>
      <c r="B887" s="72"/>
      <c r="C887" s="72"/>
      <c r="D887" s="72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</row>
    <row r="888" spans="1:35" x14ac:dyDescent="0.25">
      <c r="A888" s="14"/>
      <c r="B888" s="72"/>
      <c r="C888" s="72"/>
      <c r="D888" s="72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</row>
    <row r="889" spans="1:35" x14ac:dyDescent="0.25">
      <c r="A889" s="14"/>
      <c r="B889" s="72"/>
      <c r="C889" s="72"/>
      <c r="D889" s="72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</row>
    <row r="890" spans="1:35" x14ac:dyDescent="0.25">
      <c r="A890" s="14"/>
      <c r="B890" s="72"/>
      <c r="C890" s="72"/>
      <c r="D890" s="72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</row>
    <row r="891" spans="1:35" x14ac:dyDescent="0.25">
      <c r="A891" s="14"/>
      <c r="B891" s="72"/>
      <c r="C891" s="72"/>
      <c r="D891" s="72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</row>
    <row r="892" spans="1:35" x14ac:dyDescent="0.25">
      <c r="A892" s="14"/>
      <c r="B892" s="72"/>
      <c r="C892" s="72"/>
      <c r="D892" s="72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</row>
    <row r="893" spans="1:35" x14ac:dyDescent="0.25">
      <c r="A893" s="14"/>
      <c r="B893" s="72"/>
      <c r="C893" s="72"/>
      <c r="D893" s="72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</row>
    <row r="894" spans="1:35" x14ac:dyDescent="0.25">
      <c r="A894" s="14"/>
      <c r="B894" s="72"/>
      <c r="C894" s="72"/>
      <c r="D894" s="72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</row>
    <row r="895" spans="1:35" x14ac:dyDescent="0.25">
      <c r="A895" s="14"/>
      <c r="B895" s="72"/>
      <c r="C895" s="72"/>
      <c r="D895" s="72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</row>
    <row r="896" spans="1:35" x14ac:dyDescent="0.25">
      <c r="A896" s="14"/>
      <c r="B896" s="72"/>
      <c r="C896" s="72"/>
      <c r="D896" s="72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</row>
    <row r="897" spans="1:35" x14ac:dyDescent="0.25">
      <c r="A897" s="14"/>
      <c r="B897" s="72"/>
      <c r="C897" s="72"/>
      <c r="D897" s="72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</row>
    <row r="898" spans="1:35" x14ac:dyDescent="0.25">
      <c r="A898" s="14"/>
      <c r="B898" s="72"/>
      <c r="C898" s="72"/>
      <c r="D898" s="72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</row>
    <row r="899" spans="1:35" x14ac:dyDescent="0.25">
      <c r="A899" s="14"/>
      <c r="B899" s="72"/>
      <c r="C899" s="72"/>
      <c r="D899" s="72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</row>
    <row r="900" spans="1:35" x14ac:dyDescent="0.25">
      <c r="A900" s="14"/>
      <c r="B900" s="72"/>
      <c r="C900" s="72"/>
      <c r="D900" s="72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</row>
    <row r="901" spans="1:35" x14ac:dyDescent="0.25">
      <c r="A901" s="14"/>
      <c r="B901" s="72"/>
      <c r="C901" s="72"/>
      <c r="D901" s="72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</row>
    <row r="902" spans="1:35" x14ac:dyDescent="0.25">
      <c r="A902" s="14"/>
      <c r="B902" s="72"/>
      <c r="C902" s="72"/>
      <c r="D902" s="72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</row>
    <row r="903" spans="1:35" x14ac:dyDescent="0.25">
      <c r="A903" s="14"/>
      <c r="B903" s="72"/>
      <c r="C903" s="72"/>
      <c r="D903" s="72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</row>
    <row r="904" spans="1:35" x14ac:dyDescent="0.25">
      <c r="A904" s="14"/>
      <c r="B904" s="72"/>
      <c r="C904" s="72"/>
      <c r="D904" s="72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</row>
    <row r="905" spans="1:35" x14ac:dyDescent="0.25">
      <c r="A905" s="14"/>
      <c r="B905" s="72"/>
      <c r="C905" s="72"/>
      <c r="D905" s="72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</row>
    <row r="906" spans="1:35" x14ac:dyDescent="0.25">
      <c r="A906" s="14"/>
      <c r="B906" s="72"/>
      <c r="C906" s="72"/>
      <c r="D906" s="72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</row>
    <row r="907" spans="1:35" x14ac:dyDescent="0.25">
      <c r="A907" s="14"/>
      <c r="B907" s="72"/>
      <c r="C907" s="72"/>
      <c r="D907" s="72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</row>
    <row r="908" spans="1:35" x14ac:dyDescent="0.25">
      <c r="A908" s="14"/>
      <c r="B908" s="72"/>
      <c r="C908" s="72"/>
      <c r="D908" s="72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</row>
    <row r="909" spans="1:35" x14ac:dyDescent="0.25">
      <c r="A909" s="14"/>
      <c r="B909" s="72"/>
      <c r="C909" s="72"/>
      <c r="D909" s="72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</row>
    <row r="910" spans="1:35" x14ac:dyDescent="0.25">
      <c r="A910" s="14"/>
      <c r="B910" s="72"/>
      <c r="C910" s="72"/>
      <c r="D910" s="72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</row>
    <row r="911" spans="1:35" x14ac:dyDescent="0.25">
      <c r="A911" s="14"/>
      <c r="B911" s="72"/>
      <c r="C911" s="72"/>
      <c r="D911" s="72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</row>
    <row r="912" spans="1:35" x14ac:dyDescent="0.25">
      <c r="A912" s="14"/>
      <c r="B912" s="72"/>
      <c r="C912" s="72"/>
      <c r="D912" s="72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</row>
    <row r="913" spans="1:35" x14ac:dyDescent="0.25">
      <c r="A913" s="14"/>
      <c r="B913" s="72"/>
      <c r="C913" s="72"/>
      <c r="D913" s="72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</row>
    <row r="914" spans="1:35" x14ac:dyDescent="0.25">
      <c r="A914" s="14"/>
      <c r="B914" s="72"/>
      <c r="C914" s="72"/>
      <c r="D914" s="72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</row>
    <row r="915" spans="1:35" x14ac:dyDescent="0.25">
      <c r="A915" s="14"/>
      <c r="B915" s="72"/>
      <c r="C915" s="72"/>
      <c r="D915" s="72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</row>
    <row r="916" spans="1:35" x14ac:dyDescent="0.25">
      <c r="A916" s="14"/>
      <c r="B916" s="72"/>
      <c r="C916" s="72"/>
      <c r="D916" s="72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</row>
    <row r="917" spans="1:35" x14ac:dyDescent="0.25">
      <c r="A917" s="14"/>
      <c r="B917" s="72"/>
      <c r="C917" s="72"/>
      <c r="D917" s="72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</row>
    <row r="918" spans="1:35" x14ac:dyDescent="0.25">
      <c r="A918" s="14"/>
      <c r="B918" s="72"/>
      <c r="C918" s="72"/>
      <c r="D918" s="72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</row>
    <row r="919" spans="1:35" x14ac:dyDescent="0.25">
      <c r="A919" s="14"/>
      <c r="B919" s="72"/>
      <c r="C919" s="72"/>
      <c r="D919" s="72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</row>
    <row r="920" spans="1:35" x14ac:dyDescent="0.25">
      <c r="A920" s="14"/>
      <c r="B920" s="72"/>
      <c r="C920" s="72"/>
      <c r="D920" s="72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</row>
    <row r="921" spans="1:35" x14ac:dyDescent="0.25">
      <c r="A921" s="14"/>
      <c r="B921" s="72"/>
      <c r="C921" s="72"/>
      <c r="D921" s="72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</row>
    <row r="922" spans="1:35" x14ac:dyDescent="0.25">
      <c r="A922" s="14"/>
      <c r="B922" s="72"/>
      <c r="C922" s="72"/>
      <c r="D922" s="72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</row>
    <row r="923" spans="1:35" x14ac:dyDescent="0.25">
      <c r="A923" s="14"/>
      <c r="B923" s="72"/>
      <c r="C923" s="72"/>
      <c r="D923" s="72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</row>
    <row r="924" spans="1:35" x14ac:dyDescent="0.25">
      <c r="A924" s="14"/>
      <c r="B924" s="72"/>
      <c r="C924" s="72"/>
      <c r="D924" s="72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</row>
    <row r="925" spans="1:35" x14ac:dyDescent="0.25">
      <c r="A925" s="14"/>
      <c r="B925" s="72"/>
      <c r="C925" s="72"/>
      <c r="D925" s="72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</row>
    <row r="926" spans="1:35" x14ac:dyDescent="0.25">
      <c r="A926" s="14"/>
      <c r="B926" s="72"/>
      <c r="C926" s="72"/>
      <c r="D926" s="72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</row>
    <row r="927" spans="1:35" x14ac:dyDescent="0.25">
      <c r="A927" s="14"/>
      <c r="B927" s="72"/>
      <c r="C927" s="72"/>
      <c r="D927" s="72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</row>
    <row r="928" spans="1:35" x14ac:dyDescent="0.25">
      <c r="A928" s="14"/>
      <c r="B928" s="72"/>
      <c r="C928" s="72"/>
      <c r="D928" s="72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</row>
    <row r="929" spans="1:35" x14ac:dyDescent="0.25">
      <c r="A929" s="14"/>
      <c r="B929" s="72"/>
      <c r="C929" s="72"/>
      <c r="D929" s="72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</row>
    <row r="930" spans="1:35" x14ac:dyDescent="0.25">
      <c r="A930" s="14"/>
      <c r="B930" s="72"/>
      <c r="C930" s="72"/>
      <c r="D930" s="72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</row>
    <row r="931" spans="1:35" x14ac:dyDescent="0.25">
      <c r="A931" s="14"/>
      <c r="B931" s="72"/>
      <c r="C931" s="72"/>
      <c r="D931" s="72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</row>
    <row r="932" spans="1:35" x14ac:dyDescent="0.25">
      <c r="A932" s="14"/>
      <c r="B932" s="72"/>
      <c r="C932" s="72"/>
      <c r="D932" s="72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</row>
    <row r="933" spans="1:35" x14ac:dyDescent="0.25">
      <c r="A933" s="14"/>
      <c r="B933" s="72"/>
      <c r="C933" s="72"/>
      <c r="D933" s="72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</row>
    <row r="934" spans="1:35" x14ac:dyDescent="0.25">
      <c r="A934" s="14"/>
      <c r="B934" s="72"/>
      <c r="C934" s="72"/>
      <c r="D934" s="72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</row>
    <row r="935" spans="1:35" x14ac:dyDescent="0.25">
      <c r="A935" s="14"/>
      <c r="B935" s="72"/>
      <c r="C935" s="72"/>
      <c r="D935" s="72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</row>
    <row r="936" spans="1:35" x14ac:dyDescent="0.25">
      <c r="A936" s="14"/>
      <c r="B936" s="72"/>
      <c r="C936" s="72"/>
      <c r="D936" s="72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</row>
    <row r="937" spans="1:35" x14ac:dyDescent="0.25">
      <c r="A937" s="14"/>
      <c r="B937" s="72"/>
      <c r="C937" s="72"/>
      <c r="D937" s="72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</row>
    <row r="938" spans="1:35" x14ac:dyDescent="0.25">
      <c r="A938" s="14"/>
      <c r="B938" s="72"/>
      <c r="C938" s="72"/>
      <c r="D938" s="72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</row>
    <row r="939" spans="1:35" x14ac:dyDescent="0.25">
      <c r="A939" s="14"/>
      <c r="B939" s="72"/>
      <c r="C939" s="72"/>
      <c r="D939" s="72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</row>
    <row r="940" spans="1:35" x14ac:dyDescent="0.25">
      <c r="A940" s="14"/>
      <c r="B940" s="72"/>
      <c r="C940" s="72"/>
      <c r="D940" s="72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</row>
    <row r="941" spans="1:35" x14ac:dyDescent="0.25">
      <c r="A941" s="14"/>
      <c r="B941" s="72"/>
      <c r="C941" s="72"/>
      <c r="D941" s="72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</row>
    <row r="942" spans="1:35" x14ac:dyDescent="0.25">
      <c r="A942" s="14"/>
      <c r="B942" s="72"/>
      <c r="C942" s="72"/>
      <c r="D942" s="72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</row>
    <row r="943" spans="1:35" x14ac:dyDescent="0.25">
      <c r="A943" s="14"/>
      <c r="B943" s="72"/>
      <c r="C943" s="72"/>
      <c r="D943" s="72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</row>
    <row r="944" spans="1:35" x14ac:dyDescent="0.25">
      <c r="A944" s="14"/>
      <c r="B944" s="72"/>
      <c r="C944" s="72"/>
      <c r="D944" s="72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</row>
    <row r="945" spans="1:35" x14ac:dyDescent="0.25">
      <c r="A945" s="14"/>
      <c r="B945" s="72"/>
      <c r="C945" s="72"/>
      <c r="D945" s="72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</row>
    <row r="946" spans="1:35" x14ac:dyDescent="0.25">
      <c r="A946" s="14"/>
      <c r="B946" s="72"/>
      <c r="C946" s="72"/>
      <c r="D946" s="72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</row>
    <row r="947" spans="1:35" x14ac:dyDescent="0.25">
      <c r="A947" s="14"/>
      <c r="B947" s="72"/>
      <c r="C947" s="72"/>
      <c r="D947" s="72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</row>
    <row r="948" spans="1:35" x14ac:dyDescent="0.25">
      <c r="A948" s="14"/>
      <c r="B948" s="72"/>
      <c r="C948" s="72"/>
      <c r="D948" s="72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</row>
    <row r="949" spans="1:35" x14ac:dyDescent="0.25">
      <c r="A949" s="14"/>
      <c r="B949" s="72"/>
      <c r="C949" s="72"/>
      <c r="D949" s="72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</row>
    <row r="950" spans="1:35" x14ac:dyDescent="0.25">
      <c r="A950" s="14"/>
      <c r="B950" s="72"/>
      <c r="C950" s="72"/>
      <c r="D950" s="72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</row>
    <row r="951" spans="1:35" x14ac:dyDescent="0.25">
      <c r="A951" s="14"/>
      <c r="B951" s="72"/>
      <c r="C951" s="72"/>
      <c r="D951" s="72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</row>
    <row r="952" spans="1:35" x14ac:dyDescent="0.25">
      <c r="A952" s="14"/>
      <c r="B952" s="72"/>
      <c r="C952" s="72"/>
      <c r="D952" s="72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</row>
    <row r="953" spans="1:35" x14ac:dyDescent="0.25">
      <c r="A953" s="14"/>
      <c r="B953" s="72"/>
      <c r="C953" s="72"/>
      <c r="D953" s="72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</row>
    <row r="954" spans="1:35" x14ac:dyDescent="0.25">
      <c r="A954" s="14"/>
      <c r="B954" s="72"/>
      <c r="C954" s="72"/>
      <c r="D954" s="72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</row>
    <row r="955" spans="1:35" x14ac:dyDescent="0.25">
      <c r="A955" s="14"/>
      <c r="B955" s="72"/>
      <c r="C955" s="72"/>
      <c r="D955" s="72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</row>
    <row r="956" spans="1:35" x14ac:dyDescent="0.25">
      <c r="A956" s="14"/>
      <c r="B956" s="72"/>
      <c r="C956" s="72"/>
      <c r="D956" s="72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</row>
    <row r="957" spans="1:35" x14ac:dyDescent="0.25">
      <c r="A957" s="14"/>
      <c r="B957" s="72"/>
      <c r="C957" s="72"/>
      <c r="D957" s="72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</row>
    <row r="958" spans="1:35" x14ac:dyDescent="0.25">
      <c r="A958" s="14"/>
      <c r="B958" s="72"/>
      <c r="C958" s="72"/>
      <c r="D958" s="72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</row>
    <row r="959" spans="1:35" x14ac:dyDescent="0.25">
      <c r="A959" s="14"/>
      <c r="B959" s="72"/>
      <c r="C959" s="72"/>
      <c r="D959" s="72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</row>
    <row r="960" spans="1:35" x14ac:dyDescent="0.25">
      <c r="A960" s="14"/>
      <c r="B960" s="72"/>
      <c r="C960" s="72"/>
      <c r="D960" s="72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</row>
    <row r="961" spans="1:35" x14ac:dyDescent="0.25">
      <c r="A961" s="14"/>
      <c r="B961" s="72"/>
      <c r="C961" s="72"/>
      <c r="D961" s="72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</row>
    <row r="962" spans="1:35" x14ac:dyDescent="0.25">
      <c r="A962" s="14"/>
      <c r="B962" s="72"/>
      <c r="C962" s="72"/>
      <c r="D962" s="72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</row>
    <row r="963" spans="1:35" x14ac:dyDescent="0.25">
      <c r="A963" s="14"/>
      <c r="B963" s="72"/>
      <c r="C963" s="72"/>
      <c r="D963" s="72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</row>
    <row r="964" spans="1:35" x14ac:dyDescent="0.25">
      <c r="A964" s="14"/>
      <c r="B964" s="72"/>
      <c r="C964" s="72"/>
      <c r="D964" s="72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</row>
    <row r="965" spans="1:35" x14ac:dyDescent="0.25">
      <c r="A965" s="14"/>
      <c r="B965" s="72"/>
      <c r="C965" s="72"/>
      <c r="D965" s="72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</row>
    <row r="966" spans="1:35" x14ac:dyDescent="0.25">
      <c r="A966" s="14"/>
      <c r="B966" s="72"/>
      <c r="C966" s="72"/>
      <c r="D966" s="72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</row>
    <row r="967" spans="1:35" x14ac:dyDescent="0.25">
      <c r="A967" s="14"/>
      <c r="B967" s="72"/>
      <c r="C967" s="72"/>
      <c r="D967" s="72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</row>
    <row r="968" spans="1:35" x14ac:dyDescent="0.25">
      <c r="A968" s="14"/>
      <c r="B968" s="72"/>
      <c r="C968" s="72"/>
      <c r="D968" s="72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</row>
    <row r="969" spans="1:35" x14ac:dyDescent="0.25">
      <c r="A969" s="14"/>
      <c r="B969" s="72"/>
      <c r="C969" s="72"/>
      <c r="D969" s="72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</row>
    <row r="970" spans="1:35" x14ac:dyDescent="0.25">
      <c r="A970" s="14"/>
      <c r="B970" s="72"/>
      <c r="C970" s="72"/>
      <c r="D970" s="72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</row>
    <row r="971" spans="1:35" x14ac:dyDescent="0.25">
      <c r="A971" s="14"/>
      <c r="B971" s="72"/>
      <c r="C971" s="72"/>
      <c r="D971" s="72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</row>
    <row r="972" spans="1:35" x14ac:dyDescent="0.25">
      <c r="A972" s="14"/>
      <c r="B972" s="72"/>
      <c r="C972" s="72"/>
      <c r="D972" s="72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</row>
    <row r="973" spans="1:35" x14ac:dyDescent="0.25">
      <c r="A973" s="14"/>
      <c r="B973" s="72"/>
      <c r="C973" s="72"/>
      <c r="D973" s="72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</row>
    <row r="974" spans="1:35" x14ac:dyDescent="0.25">
      <c r="A974" s="14"/>
      <c r="B974" s="72"/>
      <c r="C974" s="72"/>
      <c r="D974" s="72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</row>
    <row r="975" spans="1:35" x14ac:dyDescent="0.25">
      <c r="A975" s="14"/>
      <c r="B975" s="72"/>
      <c r="C975" s="72"/>
      <c r="D975" s="72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</row>
    <row r="976" spans="1:35" x14ac:dyDescent="0.25">
      <c r="A976" s="14"/>
      <c r="B976" s="72"/>
      <c r="C976" s="72"/>
      <c r="D976" s="72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</row>
    <row r="977" spans="1:35" x14ac:dyDescent="0.25">
      <c r="A977" s="14"/>
      <c r="B977" s="72"/>
      <c r="C977" s="72"/>
      <c r="D977" s="72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</row>
    <row r="978" spans="1:35" x14ac:dyDescent="0.25">
      <c r="A978" s="14"/>
      <c r="B978" s="72"/>
      <c r="C978" s="72"/>
      <c r="D978" s="72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</row>
    <row r="979" spans="1:35" x14ac:dyDescent="0.25">
      <c r="A979" s="14"/>
      <c r="B979" s="72"/>
      <c r="C979" s="72"/>
      <c r="D979" s="72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</row>
    <row r="980" spans="1:35" x14ac:dyDescent="0.25">
      <c r="A980" s="14"/>
      <c r="B980" s="72"/>
      <c r="C980" s="72"/>
      <c r="D980" s="72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</row>
    <row r="981" spans="1:35" x14ac:dyDescent="0.25">
      <c r="A981" s="14"/>
      <c r="B981" s="72"/>
      <c r="C981" s="72"/>
      <c r="D981" s="72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</row>
    <row r="982" spans="1:35" x14ac:dyDescent="0.25">
      <c r="A982" s="14"/>
      <c r="B982" s="72"/>
      <c r="C982" s="72"/>
      <c r="D982" s="72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</row>
    <row r="983" spans="1:35" x14ac:dyDescent="0.25">
      <c r="A983" s="14"/>
      <c r="B983" s="72"/>
      <c r="C983" s="72"/>
      <c r="D983" s="72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</row>
    <row r="984" spans="1:35" x14ac:dyDescent="0.25">
      <c r="A984" s="14"/>
      <c r="B984" s="72"/>
      <c r="C984" s="72"/>
      <c r="D984" s="72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</row>
    <row r="985" spans="1:35" x14ac:dyDescent="0.25">
      <c r="A985" s="14"/>
      <c r="B985" s="72"/>
      <c r="C985" s="72"/>
      <c r="D985" s="72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</row>
    <row r="986" spans="1:35" x14ac:dyDescent="0.25">
      <c r="A986" s="14"/>
      <c r="B986" s="72"/>
      <c r="C986" s="72"/>
      <c r="D986" s="72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</row>
    <row r="987" spans="1:35" x14ac:dyDescent="0.25">
      <c r="A987" s="14"/>
      <c r="B987" s="72"/>
      <c r="C987" s="72"/>
      <c r="D987" s="72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</row>
    <row r="988" spans="1:35" x14ac:dyDescent="0.25">
      <c r="A988" s="14"/>
      <c r="B988" s="72"/>
      <c r="C988" s="72"/>
      <c r="D988" s="72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</row>
    <row r="989" spans="1:35" x14ac:dyDescent="0.25">
      <c r="A989" s="14"/>
      <c r="B989" s="72"/>
      <c r="C989" s="72"/>
      <c r="D989" s="72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</row>
    <row r="990" spans="1:35" x14ac:dyDescent="0.25">
      <c r="A990" s="14"/>
      <c r="B990" s="72"/>
      <c r="C990" s="72"/>
      <c r="D990" s="72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</row>
    <row r="991" spans="1:35" x14ac:dyDescent="0.25">
      <c r="A991" s="14"/>
      <c r="B991" s="72"/>
      <c r="C991" s="72"/>
      <c r="D991" s="72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</row>
    <row r="992" spans="1:35" x14ac:dyDescent="0.25">
      <c r="A992" s="14"/>
      <c r="B992" s="72"/>
      <c r="C992" s="72"/>
      <c r="D992" s="72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</row>
    <row r="993" spans="1:35" x14ac:dyDescent="0.25">
      <c r="A993" s="14"/>
      <c r="B993" s="72"/>
      <c r="C993" s="72"/>
      <c r="D993" s="72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</row>
    <row r="994" spans="1:35" x14ac:dyDescent="0.25">
      <c r="A994" s="14"/>
      <c r="B994" s="72"/>
      <c r="C994" s="72"/>
      <c r="D994" s="72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</row>
    <row r="995" spans="1:35" x14ac:dyDescent="0.25">
      <c r="A995" s="14"/>
      <c r="B995" s="72"/>
      <c r="C995" s="72"/>
      <c r="D995" s="72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</row>
    <row r="996" spans="1:35" x14ac:dyDescent="0.25">
      <c r="A996" s="14"/>
      <c r="B996" s="72"/>
      <c r="C996" s="72"/>
      <c r="D996" s="72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</row>
    <row r="997" spans="1:35" x14ac:dyDescent="0.25">
      <c r="A997" s="14"/>
      <c r="B997" s="72"/>
      <c r="C997" s="72"/>
      <c r="D997" s="72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</row>
    <row r="998" spans="1:35" x14ac:dyDescent="0.25">
      <c r="A998" s="14"/>
      <c r="B998" s="72"/>
      <c r="C998" s="72"/>
      <c r="D998" s="72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</row>
    <row r="999" spans="1:35" x14ac:dyDescent="0.25">
      <c r="A999" s="14"/>
      <c r="B999" s="72"/>
      <c r="C999" s="72"/>
      <c r="D999" s="72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</row>
    <row r="1000" spans="1:35" x14ac:dyDescent="0.25">
      <c r="A1000" s="14"/>
      <c r="B1000" s="72"/>
      <c r="C1000" s="72"/>
      <c r="D1000" s="72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</row>
    <row r="1001" spans="1:35" x14ac:dyDescent="0.25">
      <c r="A1001" s="14"/>
      <c r="B1001" s="72"/>
      <c r="C1001" s="72"/>
      <c r="D1001" s="72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1"/>
      <c r="AG1001" s="71"/>
      <c r="AH1001" s="71"/>
      <c r="AI1001" s="71"/>
    </row>
    <row r="1002" spans="1:35" x14ac:dyDescent="0.25">
      <c r="A1002" s="14"/>
      <c r="B1002" s="72"/>
      <c r="C1002" s="72"/>
      <c r="D1002" s="72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</row>
    <row r="1003" spans="1:35" x14ac:dyDescent="0.25">
      <c r="A1003" s="14"/>
      <c r="B1003" s="72"/>
      <c r="C1003" s="72"/>
      <c r="D1003" s="72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1"/>
      <c r="AG1003" s="71"/>
      <c r="AH1003" s="71"/>
      <c r="AI1003" s="71"/>
    </row>
    <row r="1004" spans="1:35" x14ac:dyDescent="0.25">
      <c r="A1004" s="14"/>
      <c r="B1004" s="72"/>
      <c r="C1004" s="72"/>
      <c r="D1004" s="72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71"/>
      <c r="AG1004" s="71"/>
      <c r="AH1004" s="71"/>
      <c r="AI1004" s="71"/>
    </row>
    <row r="1005" spans="1:35" x14ac:dyDescent="0.25">
      <c r="A1005" s="14"/>
      <c r="B1005" s="72"/>
      <c r="C1005" s="72"/>
      <c r="D1005" s="72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  <c r="AA1005" s="71"/>
      <c r="AB1005" s="71"/>
      <c r="AC1005" s="71"/>
      <c r="AD1005" s="71"/>
      <c r="AE1005" s="71"/>
      <c r="AF1005" s="71"/>
      <c r="AG1005" s="71"/>
      <c r="AH1005" s="71"/>
      <c r="AI1005" s="71"/>
    </row>
    <row r="1006" spans="1:35" x14ac:dyDescent="0.25">
      <c r="A1006" s="14"/>
      <c r="B1006" s="72"/>
      <c r="C1006" s="72"/>
      <c r="D1006" s="72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</row>
    <row r="1007" spans="1:35" x14ac:dyDescent="0.25">
      <c r="A1007" s="14"/>
      <c r="B1007" s="72"/>
      <c r="C1007" s="72"/>
      <c r="D1007" s="72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/>
      <c r="AF1007" s="71"/>
      <c r="AG1007" s="71"/>
      <c r="AH1007" s="71"/>
      <c r="AI1007" s="71"/>
    </row>
    <row r="1008" spans="1:35" x14ac:dyDescent="0.25">
      <c r="A1008" s="14"/>
      <c r="B1008" s="72"/>
      <c r="C1008" s="72"/>
      <c r="D1008" s="72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71"/>
      <c r="AG1008" s="71"/>
      <c r="AH1008" s="71"/>
      <c r="AI1008" s="71"/>
    </row>
    <row r="1009" spans="1:35" x14ac:dyDescent="0.25">
      <c r="A1009" s="14"/>
      <c r="B1009" s="72"/>
      <c r="C1009" s="72"/>
      <c r="D1009" s="72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71"/>
      <c r="AG1009" s="71"/>
      <c r="AH1009" s="71"/>
      <c r="AI1009" s="71"/>
    </row>
    <row r="1010" spans="1:35" x14ac:dyDescent="0.25">
      <c r="A1010" s="14"/>
      <c r="B1010" s="72"/>
      <c r="C1010" s="72"/>
      <c r="D1010" s="72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/>
      <c r="AF1010" s="71"/>
      <c r="AG1010" s="71"/>
      <c r="AH1010" s="71"/>
      <c r="AI1010" s="71"/>
    </row>
    <row r="1011" spans="1:35" x14ac:dyDescent="0.25">
      <c r="A1011" s="14"/>
      <c r="B1011" s="72"/>
      <c r="C1011" s="72"/>
      <c r="D1011" s="72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1"/>
      <c r="AG1011" s="71"/>
      <c r="AH1011" s="71"/>
      <c r="AI1011" s="71"/>
    </row>
    <row r="1012" spans="1:35" x14ac:dyDescent="0.25">
      <c r="A1012" s="14"/>
      <c r="B1012" s="72"/>
      <c r="C1012" s="72"/>
      <c r="D1012" s="72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/>
      <c r="AE1012" s="71"/>
      <c r="AF1012" s="71"/>
      <c r="AG1012" s="71"/>
      <c r="AH1012" s="71"/>
      <c r="AI1012" s="71"/>
    </row>
    <row r="1013" spans="1:35" x14ac:dyDescent="0.25">
      <c r="A1013" s="14"/>
      <c r="B1013" s="72"/>
      <c r="C1013" s="72"/>
      <c r="D1013" s="72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71"/>
      <c r="AG1013" s="71"/>
      <c r="AH1013" s="71"/>
      <c r="AI1013" s="71"/>
    </row>
    <row r="1014" spans="1:35" x14ac:dyDescent="0.25">
      <c r="A1014" s="14"/>
      <c r="B1014" s="72"/>
      <c r="C1014" s="72"/>
      <c r="D1014" s="72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71"/>
      <c r="AG1014" s="71"/>
      <c r="AH1014" s="71"/>
      <c r="AI1014" s="71"/>
    </row>
    <row r="1015" spans="1:35" x14ac:dyDescent="0.25">
      <c r="A1015" s="14"/>
      <c r="B1015" s="72"/>
      <c r="C1015" s="72"/>
      <c r="D1015" s="72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  <c r="AA1015" s="71"/>
      <c r="AB1015" s="71"/>
      <c r="AC1015" s="71"/>
      <c r="AD1015" s="71"/>
      <c r="AE1015" s="71"/>
      <c r="AF1015" s="71"/>
      <c r="AG1015" s="71"/>
      <c r="AH1015" s="71"/>
      <c r="AI1015" s="71"/>
    </row>
    <row r="1016" spans="1:35" x14ac:dyDescent="0.25">
      <c r="A1016" s="14"/>
      <c r="B1016" s="72"/>
      <c r="C1016" s="72"/>
      <c r="D1016" s="72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/>
      <c r="AE1016" s="71"/>
      <c r="AF1016" s="71"/>
      <c r="AG1016" s="71"/>
      <c r="AH1016" s="71"/>
      <c r="AI1016" s="71"/>
    </row>
    <row r="1017" spans="1:35" x14ac:dyDescent="0.25">
      <c r="A1017" s="14"/>
      <c r="B1017" s="72"/>
      <c r="C1017" s="72"/>
      <c r="D1017" s="72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/>
      <c r="AE1017" s="71"/>
      <c r="AF1017" s="71"/>
      <c r="AG1017" s="71"/>
      <c r="AH1017" s="71"/>
      <c r="AI1017" s="71"/>
    </row>
    <row r="1018" spans="1:35" x14ac:dyDescent="0.25">
      <c r="A1018" s="14"/>
      <c r="B1018" s="72"/>
      <c r="C1018" s="72"/>
      <c r="D1018" s="72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/>
      <c r="AB1018" s="71"/>
      <c r="AC1018" s="71"/>
      <c r="AD1018" s="71"/>
      <c r="AE1018" s="71"/>
      <c r="AF1018" s="71"/>
      <c r="AG1018" s="71"/>
      <c r="AH1018" s="71"/>
      <c r="AI1018" s="71"/>
    </row>
    <row r="1019" spans="1:35" x14ac:dyDescent="0.25">
      <c r="A1019" s="14"/>
      <c r="B1019" s="72"/>
      <c r="C1019" s="72"/>
      <c r="D1019" s="72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  <c r="AA1019" s="71"/>
      <c r="AB1019" s="71"/>
      <c r="AC1019" s="71"/>
      <c r="AD1019" s="71"/>
      <c r="AE1019" s="71"/>
      <c r="AF1019" s="71"/>
      <c r="AG1019" s="71"/>
      <c r="AH1019" s="71"/>
      <c r="AI1019" s="71"/>
    </row>
  </sheetData>
  <sheetProtection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A253" workbookViewId="0">
      <selection activeCell="D267" sqref="D26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39">
        <v>1</v>
      </c>
      <c r="BS5" s="39">
        <v>2</v>
      </c>
      <c r="BT5" s="39">
        <v>3</v>
      </c>
      <c r="BU5" s="39">
        <v>4</v>
      </c>
      <c r="BV5" s="39">
        <v>5</v>
      </c>
      <c r="BW5" s="39">
        <v>6</v>
      </c>
      <c r="BX5" s="39">
        <v>7</v>
      </c>
      <c r="BY5" s="39">
        <v>8</v>
      </c>
      <c r="BZ5" s="39">
        <v>9</v>
      </c>
      <c r="CA5" s="39">
        <v>10</v>
      </c>
      <c r="CB5" s="39">
        <v>11</v>
      </c>
      <c r="CC5" s="39">
        <v>12</v>
      </c>
      <c r="CD5" s="39">
        <v>13</v>
      </c>
      <c r="CE5" s="39">
        <v>14</v>
      </c>
      <c r="CF5" s="39">
        <v>15</v>
      </c>
      <c r="CG5" s="39">
        <v>16</v>
      </c>
      <c r="CH5" s="39">
        <v>17</v>
      </c>
      <c r="CI5" s="39">
        <v>18</v>
      </c>
      <c r="CJ5" s="39">
        <v>19</v>
      </c>
      <c r="CK5" s="39">
        <v>20</v>
      </c>
      <c r="CL5" s="39">
        <v>21</v>
      </c>
      <c r="CM5" s="39">
        <v>22</v>
      </c>
      <c r="CN5" s="39">
        <v>23</v>
      </c>
      <c r="CO5" s="39">
        <v>24</v>
      </c>
      <c r="CP5" s="39">
        <v>25</v>
      </c>
      <c r="CQ5" s="39">
        <v>26</v>
      </c>
      <c r="CR5" s="39">
        <v>27</v>
      </c>
      <c r="CS5" s="39">
        <v>28</v>
      </c>
      <c r="CT5" s="39">
        <v>29</v>
      </c>
      <c r="CU5" s="39">
        <v>30</v>
      </c>
      <c r="CW5" s="92" t="s">
        <v>25</v>
      </c>
      <c r="CX5" s="93"/>
    </row>
    <row r="6" spans="3:102" ht="21" x14ac:dyDescent="0.35">
      <c r="C6" s="76" t="str">
        <f>MATRIZ!I20</f>
        <v>EVALUACIÓN DE MATEMÁTICA 2DO GRADO - PRIMARIA - SALIDA 2019</v>
      </c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BR6" s="40">
        <f>COUNTIF(H$17:H$1016,1)</f>
        <v>0</v>
      </c>
      <c r="BS6" s="40">
        <f t="shared" ref="BS6:CU6" si="0">COUNTIF(I$17:I$1016,1)</f>
        <v>0</v>
      </c>
      <c r="BT6" s="40">
        <f t="shared" si="0"/>
        <v>0</v>
      </c>
      <c r="BU6" s="40">
        <f t="shared" si="0"/>
        <v>0</v>
      </c>
      <c r="BV6" s="40">
        <f t="shared" si="0"/>
        <v>0</v>
      </c>
      <c r="BW6" s="40">
        <f t="shared" si="0"/>
        <v>0</v>
      </c>
      <c r="BX6" s="40">
        <f t="shared" si="0"/>
        <v>0</v>
      </c>
      <c r="BY6" s="40">
        <f t="shared" si="0"/>
        <v>0</v>
      </c>
      <c r="BZ6" s="40">
        <f t="shared" si="0"/>
        <v>0</v>
      </c>
      <c r="CA6" s="40">
        <f t="shared" si="0"/>
        <v>0</v>
      </c>
      <c r="CB6" s="40">
        <f t="shared" si="0"/>
        <v>0</v>
      </c>
      <c r="CC6" s="40">
        <f t="shared" si="0"/>
        <v>0</v>
      </c>
      <c r="CD6" s="40">
        <f t="shared" si="0"/>
        <v>0</v>
      </c>
      <c r="CE6" s="40">
        <f t="shared" si="0"/>
        <v>0</v>
      </c>
      <c r="CF6" s="40">
        <f t="shared" si="0"/>
        <v>0</v>
      </c>
      <c r="CG6" s="40">
        <f t="shared" si="0"/>
        <v>0</v>
      </c>
      <c r="CH6" s="40">
        <f t="shared" si="0"/>
        <v>0</v>
      </c>
      <c r="CI6" s="40">
        <f t="shared" si="0"/>
        <v>0</v>
      </c>
      <c r="CJ6" s="40">
        <f t="shared" si="0"/>
        <v>0</v>
      </c>
      <c r="CK6" s="40">
        <f t="shared" si="0"/>
        <v>0</v>
      </c>
      <c r="CL6" s="40">
        <f t="shared" si="0"/>
        <v>0</v>
      </c>
      <c r="CM6" s="40">
        <f t="shared" si="0"/>
        <v>0</v>
      </c>
      <c r="CN6" s="40">
        <f t="shared" si="0"/>
        <v>0</v>
      </c>
      <c r="CO6" s="40">
        <f t="shared" si="0"/>
        <v>0</v>
      </c>
      <c r="CP6" s="40">
        <f t="shared" si="0"/>
        <v>0</v>
      </c>
      <c r="CQ6" s="40">
        <f t="shared" si="0"/>
        <v>0</v>
      </c>
      <c r="CR6" s="40">
        <f t="shared" si="0"/>
        <v>0</v>
      </c>
      <c r="CS6" s="40">
        <f t="shared" si="0"/>
        <v>0</v>
      </c>
      <c r="CT6" s="40">
        <f t="shared" si="0"/>
        <v>0</v>
      </c>
      <c r="CU6" s="40">
        <f t="shared" si="0"/>
        <v>0</v>
      </c>
      <c r="CW6" s="32" t="s">
        <v>1921</v>
      </c>
      <c r="CX6" s="33">
        <f>IF(CW6&lt;&gt;"-",COUNTIF(CW$17:CW$1016,CW6),"")</f>
        <v>0</v>
      </c>
    </row>
    <row r="7" spans="3:102" x14ac:dyDescent="0.25">
      <c r="D7" s="16" t="s">
        <v>10</v>
      </c>
      <c r="E7" s="88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41">
        <f>COUNTIF(H$17:H$1016,2)</f>
        <v>0</v>
      </c>
      <c r="BS7" s="41">
        <f t="shared" ref="BS7:CU7" si="1">COUNTIF(I$17:I$1016,2)</f>
        <v>0</v>
      </c>
      <c r="BT7" s="41">
        <f t="shared" si="1"/>
        <v>0</v>
      </c>
      <c r="BU7" s="41">
        <f t="shared" si="1"/>
        <v>0</v>
      </c>
      <c r="BV7" s="41">
        <f t="shared" si="1"/>
        <v>0</v>
      </c>
      <c r="BW7" s="41">
        <f t="shared" si="1"/>
        <v>0</v>
      </c>
      <c r="BX7" s="41">
        <f t="shared" si="1"/>
        <v>0</v>
      </c>
      <c r="BY7" s="41">
        <f t="shared" si="1"/>
        <v>0</v>
      </c>
      <c r="BZ7" s="41">
        <f t="shared" si="1"/>
        <v>0</v>
      </c>
      <c r="CA7" s="41">
        <f t="shared" si="1"/>
        <v>0</v>
      </c>
      <c r="CB7" s="41">
        <f t="shared" si="1"/>
        <v>0</v>
      </c>
      <c r="CC7" s="41">
        <f t="shared" si="1"/>
        <v>0</v>
      </c>
      <c r="CD7" s="41">
        <f t="shared" si="1"/>
        <v>0</v>
      </c>
      <c r="CE7" s="41">
        <f t="shared" si="1"/>
        <v>0</v>
      </c>
      <c r="CF7" s="41">
        <f t="shared" si="1"/>
        <v>0</v>
      </c>
      <c r="CG7" s="41">
        <f t="shared" si="1"/>
        <v>0</v>
      </c>
      <c r="CH7" s="41">
        <f t="shared" si="1"/>
        <v>0</v>
      </c>
      <c r="CI7" s="41">
        <f t="shared" si="1"/>
        <v>0</v>
      </c>
      <c r="CJ7" s="41">
        <f t="shared" si="1"/>
        <v>0</v>
      </c>
      <c r="CK7" s="41">
        <f t="shared" si="1"/>
        <v>0</v>
      </c>
      <c r="CL7" s="41">
        <f t="shared" si="1"/>
        <v>0</v>
      </c>
      <c r="CM7" s="41">
        <f t="shared" si="1"/>
        <v>0</v>
      </c>
      <c r="CN7" s="41">
        <f t="shared" si="1"/>
        <v>0</v>
      </c>
      <c r="CO7" s="41">
        <f t="shared" si="1"/>
        <v>0</v>
      </c>
      <c r="CP7" s="41">
        <f t="shared" si="1"/>
        <v>0</v>
      </c>
      <c r="CQ7" s="41">
        <f t="shared" si="1"/>
        <v>0</v>
      </c>
      <c r="CR7" s="41">
        <f t="shared" si="1"/>
        <v>0</v>
      </c>
      <c r="CS7" s="41">
        <f t="shared" si="1"/>
        <v>0</v>
      </c>
      <c r="CT7" s="41">
        <f t="shared" si="1"/>
        <v>0</v>
      </c>
      <c r="CU7" s="41">
        <f t="shared" si="1"/>
        <v>0</v>
      </c>
      <c r="CW7" s="32" t="s">
        <v>1922</v>
      </c>
      <c r="CX7" s="33">
        <f>IF(CW7&lt;&gt;"-",COUNTIF(CW$17:CW$1016,CW7),"")</f>
        <v>0</v>
      </c>
    </row>
    <row r="8" spans="3:102" x14ac:dyDescent="0.25">
      <c r="D8" s="16" t="s">
        <v>11</v>
      </c>
      <c r="E8" s="90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40">
        <f>COUNTIF(H$17:H$1016,3)</f>
        <v>0</v>
      </c>
      <c r="BS8" s="40">
        <f t="shared" ref="BS8:CU8" si="2">COUNTIF(I$17:I$1016,3)</f>
        <v>0</v>
      </c>
      <c r="BT8" s="40">
        <f t="shared" si="2"/>
        <v>0</v>
      </c>
      <c r="BU8" s="40">
        <f t="shared" si="2"/>
        <v>0</v>
      </c>
      <c r="BV8" s="40">
        <f t="shared" si="2"/>
        <v>0</v>
      </c>
      <c r="BW8" s="40">
        <f t="shared" si="2"/>
        <v>0</v>
      </c>
      <c r="BX8" s="40">
        <f t="shared" si="2"/>
        <v>0</v>
      </c>
      <c r="BY8" s="40">
        <f t="shared" si="2"/>
        <v>0</v>
      </c>
      <c r="BZ8" s="40">
        <f t="shared" si="2"/>
        <v>0</v>
      </c>
      <c r="CA8" s="40">
        <f t="shared" si="2"/>
        <v>0</v>
      </c>
      <c r="CB8" s="40">
        <f t="shared" si="2"/>
        <v>0</v>
      </c>
      <c r="CC8" s="40">
        <f t="shared" si="2"/>
        <v>0</v>
      </c>
      <c r="CD8" s="40">
        <f t="shared" si="2"/>
        <v>0</v>
      </c>
      <c r="CE8" s="40">
        <f t="shared" si="2"/>
        <v>0</v>
      </c>
      <c r="CF8" s="40">
        <f t="shared" si="2"/>
        <v>0</v>
      </c>
      <c r="CG8" s="40">
        <f t="shared" si="2"/>
        <v>0</v>
      </c>
      <c r="CH8" s="40">
        <f t="shared" si="2"/>
        <v>0</v>
      </c>
      <c r="CI8" s="40">
        <f t="shared" si="2"/>
        <v>0</v>
      </c>
      <c r="CJ8" s="40">
        <f t="shared" si="2"/>
        <v>0</v>
      </c>
      <c r="CK8" s="40">
        <f t="shared" si="2"/>
        <v>0</v>
      </c>
      <c r="CL8" s="40">
        <f t="shared" si="2"/>
        <v>0</v>
      </c>
      <c r="CM8" s="40">
        <f t="shared" si="2"/>
        <v>0</v>
      </c>
      <c r="CN8" s="40">
        <f t="shared" si="2"/>
        <v>0</v>
      </c>
      <c r="CO8" s="40">
        <f t="shared" si="2"/>
        <v>0</v>
      </c>
      <c r="CP8" s="40">
        <f t="shared" si="2"/>
        <v>0</v>
      </c>
      <c r="CQ8" s="40">
        <f t="shared" si="2"/>
        <v>0</v>
      </c>
      <c r="CR8" s="40">
        <f t="shared" si="2"/>
        <v>0</v>
      </c>
      <c r="CS8" s="40">
        <f t="shared" si="2"/>
        <v>0</v>
      </c>
      <c r="CT8" s="40">
        <f t="shared" si="2"/>
        <v>0</v>
      </c>
      <c r="CU8" s="40">
        <f t="shared" si="2"/>
        <v>0</v>
      </c>
      <c r="CW8" s="32" t="s">
        <v>1923</v>
      </c>
      <c r="CX8" s="33">
        <f>IF(CW8&lt;&gt;"-",COUNTIF(CW$17:CW$1016,CW8),"")</f>
        <v>0</v>
      </c>
    </row>
    <row r="9" spans="3:102" x14ac:dyDescent="0.25">
      <c r="D9" s="16" t="s">
        <v>12</v>
      </c>
      <c r="E9" s="90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41">
        <f>COUNTIF(H$17:H$1016,4)</f>
        <v>0</v>
      </c>
      <c r="BS9" s="41">
        <f t="shared" ref="BS9:CU9" si="3">COUNTIF(I$17:I$1016,4)</f>
        <v>0</v>
      </c>
      <c r="BT9" s="41">
        <f t="shared" si="3"/>
        <v>0</v>
      </c>
      <c r="BU9" s="41">
        <f t="shared" si="3"/>
        <v>0</v>
      </c>
      <c r="BV9" s="41">
        <f t="shared" si="3"/>
        <v>0</v>
      </c>
      <c r="BW9" s="41">
        <f t="shared" si="3"/>
        <v>0</v>
      </c>
      <c r="BX9" s="41">
        <f t="shared" si="3"/>
        <v>0</v>
      </c>
      <c r="BY9" s="41">
        <f t="shared" si="3"/>
        <v>0</v>
      </c>
      <c r="BZ9" s="41">
        <f t="shared" si="3"/>
        <v>0</v>
      </c>
      <c r="CA9" s="41">
        <f t="shared" si="3"/>
        <v>0</v>
      </c>
      <c r="CB9" s="41">
        <f t="shared" si="3"/>
        <v>0</v>
      </c>
      <c r="CC9" s="41">
        <f t="shared" si="3"/>
        <v>0</v>
      </c>
      <c r="CD9" s="41">
        <f t="shared" si="3"/>
        <v>0</v>
      </c>
      <c r="CE9" s="41">
        <f t="shared" si="3"/>
        <v>0</v>
      </c>
      <c r="CF9" s="41">
        <f t="shared" si="3"/>
        <v>0</v>
      </c>
      <c r="CG9" s="41">
        <f t="shared" si="3"/>
        <v>0</v>
      </c>
      <c r="CH9" s="41">
        <f t="shared" si="3"/>
        <v>0</v>
      </c>
      <c r="CI9" s="41">
        <f t="shared" si="3"/>
        <v>0</v>
      </c>
      <c r="CJ9" s="41">
        <f t="shared" si="3"/>
        <v>0</v>
      </c>
      <c r="CK9" s="41">
        <f t="shared" si="3"/>
        <v>0</v>
      </c>
      <c r="CL9" s="41">
        <f t="shared" si="3"/>
        <v>0</v>
      </c>
      <c r="CM9" s="41">
        <f t="shared" si="3"/>
        <v>0</v>
      </c>
      <c r="CN9" s="41">
        <f t="shared" si="3"/>
        <v>0</v>
      </c>
      <c r="CO9" s="41">
        <f t="shared" si="3"/>
        <v>0</v>
      </c>
      <c r="CP9" s="41">
        <f t="shared" si="3"/>
        <v>0</v>
      </c>
      <c r="CQ9" s="41">
        <f t="shared" si="3"/>
        <v>0</v>
      </c>
      <c r="CR9" s="41">
        <f t="shared" si="3"/>
        <v>0</v>
      </c>
      <c r="CS9" s="41">
        <f t="shared" si="3"/>
        <v>0</v>
      </c>
      <c r="CT9" s="41">
        <f t="shared" si="3"/>
        <v>0</v>
      </c>
      <c r="CU9" s="41">
        <f t="shared" si="3"/>
        <v>0</v>
      </c>
      <c r="CW9" s="34" t="s">
        <v>1924</v>
      </c>
      <c r="CX9" s="33">
        <f>IF(CW9&lt;&gt;"-",COUNTIF(CW$17:CW$1016,CW9),"")</f>
        <v>0</v>
      </c>
    </row>
    <row r="10" spans="3:102" x14ac:dyDescent="0.25">
      <c r="D10" s="16" t="s">
        <v>13</v>
      </c>
      <c r="E10" s="94" t="str">
        <f>REGISTRO!C16</f>
        <v xml:space="preserve"> --- INDIQUE EL CÓDIGO MODULAR ---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CW10" s="35"/>
      <c r="CX10" s="36"/>
    </row>
    <row r="11" spans="3:102" s="18" customFormat="1" x14ac:dyDescent="0.25">
      <c r="D11" s="1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BR11" s="42" t="str">
        <f>MATRIZ!B5</f>
        <v>B</v>
      </c>
      <c r="BS11" s="42" t="str">
        <f>MATRIZ!C5</f>
        <v>C</v>
      </c>
      <c r="BT11" s="42" t="str">
        <f>MATRIZ!D5</f>
        <v>A</v>
      </c>
      <c r="BU11" s="42" t="str">
        <f>MATRIZ!E5</f>
        <v>C</v>
      </c>
      <c r="BV11" s="42" t="str">
        <f>MATRIZ!F5</f>
        <v>B</v>
      </c>
      <c r="BW11" s="42" t="str">
        <f>MATRIZ!G5</f>
        <v>A</v>
      </c>
      <c r="BX11" s="42" t="str">
        <f>MATRIZ!H5</f>
        <v>C</v>
      </c>
      <c r="BY11" s="42" t="str">
        <f>MATRIZ!I5</f>
        <v>B</v>
      </c>
      <c r="BZ11" s="42" t="str">
        <f>MATRIZ!J5</f>
        <v>B</v>
      </c>
      <c r="CA11" s="42" t="str">
        <f>MATRIZ!K5</f>
        <v>B</v>
      </c>
      <c r="CB11" s="42" t="str">
        <f>MATRIZ!L5</f>
        <v>C</v>
      </c>
      <c r="CC11" s="42" t="str">
        <f>MATRIZ!M5</f>
        <v>B</v>
      </c>
      <c r="CD11" s="42" t="str">
        <f>MATRIZ!N5</f>
        <v>C</v>
      </c>
      <c r="CE11" s="42" t="str">
        <f>MATRIZ!O5</f>
        <v>A</v>
      </c>
      <c r="CF11" s="42" t="str">
        <f>MATRIZ!P5</f>
        <v>B</v>
      </c>
      <c r="CG11" s="42" t="str">
        <f>MATRIZ!Q5</f>
        <v>B</v>
      </c>
      <c r="CH11" s="42" t="str">
        <f>MATRIZ!R5</f>
        <v>B</v>
      </c>
      <c r="CI11" s="42" t="str">
        <f>MATRIZ!S5</f>
        <v>B</v>
      </c>
      <c r="CJ11" s="42" t="str">
        <f>MATRIZ!T5</f>
        <v>C</v>
      </c>
      <c r="CK11" s="42" t="str">
        <f>MATRIZ!U5</f>
        <v>C</v>
      </c>
      <c r="CL11" s="42" t="str">
        <f>MATRIZ!V5</f>
        <v>B</v>
      </c>
      <c r="CM11" s="42">
        <f>MATRIZ!W5</f>
        <v>0</v>
      </c>
      <c r="CN11" s="42">
        <f>MATRIZ!X5</f>
        <v>0</v>
      </c>
      <c r="CO11" s="42">
        <f>MATRIZ!Y5</f>
        <v>0</v>
      </c>
      <c r="CP11" s="42">
        <f>MATRIZ!Z5</f>
        <v>0</v>
      </c>
      <c r="CQ11" s="42">
        <f>MATRIZ!AA5</f>
        <v>0</v>
      </c>
      <c r="CR11" s="42">
        <f>MATRIZ!AB5</f>
        <v>0</v>
      </c>
      <c r="CS11" s="42">
        <f>MATRIZ!AC5</f>
        <v>0</v>
      </c>
      <c r="CT11" s="42">
        <f>MATRIZ!AD5</f>
        <v>0</v>
      </c>
      <c r="CU11" s="42">
        <f>MATRIZ!AE5</f>
        <v>0</v>
      </c>
      <c r="CW11" s="37" t="s">
        <v>27</v>
      </c>
      <c r="CX11" s="38">
        <f>SUM(CX6:CX9)</f>
        <v>0</v>
      </c>
    </row>
    <row r="12" spans="3:102" s="18" customFormat="1" x14ac:dyDescent="0.25">
      <c r="D12" s="1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</row>
    <row r="13" spans="3:102" s="18" customFormat="1" x14ac:dyDescent="0.25">
      <c r="D13" s="19"/>
      <c r="E13" s="20"/>
      <c r="F13" s="20"/>
      <c r="G13" s="21" t="s">
        <v>1</v>
      </c>
      <c r="H13" s="25">
        <f>MATRIZ!B2</f>
        <v>2</v>
      </c>
      <c r="I13" s="25">
        <f>MATRIZ!C2</f>
        <v>3</v>
      </c>
      <c r="J13" s="25">
        <f>MATRIZ!D2</f>
        <v>1</v>
      </c>
      <c r="K13" s="25">
        <f>MATRIZ!E2</f>
        <v>3</v>
      </c>
      <c r="L13" s="25">
        <f>MATRIZ!F2</f>
        <v>2</v>
      </c>
      <c r="M13" s="25">
        <f>MATRIZ!G2</f>
        <v>1</v>
      </c>
      <c r="N13" s="25">
        <f>MATRIZ!H2</f>
        <v>3</v>
      </c>
      <c r="O13" s="25">
        <f>MATRIZ!I2</f>
        <v>2</v>
      </c>
      <c r="P13" s="25">
        <f>MATRIZ!J2</f>
        <v>2</v>
      </c>
      <c r="Q13" s="25">
        <f>MATRIZ!K2</f>
        <v>2</v>
      </c>
      <c r="R13" s="25">
        <f>MATRIZ!L2</f>
        <v>3</v>
      </c>
      <c r="S13" s="25">
        <f>MATRIZ!M2</f>
        <v>2</v>
      </c>
      <c r="T13" s="25">
        <f>MATRIZ!N2</f>
        <v>3</v>
      </c>
      <c r="U13" s="25">
        <f>MATRIZ!O2</f>
        <v>1</v>
      </c>
      <c r="V13" s="25">
        <f>MATRIZ!P2</f>
        <v>2</v>
      </c>
      <c r="W13" s="25">
        <f>MATRIZ!Q2</f>
        <v>2</v>
      </c>
      <c r="X13" s="25">
        <f>MATRIZ!R2</f>
        <v>2</v>
      </c>
      <c r="Y13" s="25">
        <f>MATRIZ!S2</f>
        <v>2</v>
      </c>
      <c r="Z13" s="25">
        <f>MATRIZ!T2</f>
        <v>3</v>
      </c>
      <c r="AA13" s="25">
        <f>MATRIZ!U2</f>
        <v>3</v>
      </c>
      <c r="AB13" s="25">
        <f>MATRIZ!V2</f>
        <v>2</v>
      </c>
      <c r="AC13" s="25">
        <f>MATRIZ!W2</f>
        <v>0</v>
      </c>
      <c r="AD13" s="25">
        <f>MATRIZ!X2</f>
        <v>0</v>
      </c>
      <c r="AE13" s="25">
        <f>MATRIZ!Y2</f>
        <v>0</v>
      </c>
      <c r="AF13" s="25">
        <f>MATRIZ!Z2</f>
        <v>0</v>
      </c>
      <c r="AG13" s="25" t="str">
        <f>MATRIZ!AA2</f>
        <v/>
      </c>
      <c r="AH13" s="25" t="str">
        <f>MATRIZ!AB2</f>
        <v/>
      </c>
      <c r="AI13" s="25" t="str">
        <f>MATRIZ!AC2</f>
        <v/>
      </c>
      <c r="AJ13" s="25" t="str">
        <f>MATRIZ!AD2</f>
        <v/>
      </c>
      <c r="AK13" s="25" t="str">
        <f>MATRIZ!AE2</f>
        <v/>
      </c>
      <c r="BQ13" s="43" t="s">
        <v>28</v>
      </c>
      <c r="BR13" s="43">
        <f>COUNTIF(BR$17:BR$1016,"+")</f>
        <v>0</v>
      </c>
      <c r="BS13" s="43">
        <f t="shared" ref="BS13:CU13" si="4">COUNTIF(BS$17:BS$1016,"+")</f>
        <v>0</v>
      </c>
      <c r="BT13" s="43">
        <f t="shared" si="4"/>
        <v>0</v>
      </c>
      <c r="BU13" s="43">
        <f t="shared" si="4"/>
        <v>0</v>
      </c>
      <c r="BV13" s="43">
        <f t="shared" si="4"/>
        <v>0</v>
      </c>
      <c r="BW13" s="43">
        <f t="shared" si="4"/>
        <v>0</v>
      </c>
      <c r="BX13" s="43">
        <f t="shared" si="4"/>
        <v>0</v>
      </c>
      <c r="BY13" s="43">
        <f t="shared" si="4"/>
        <v>0</v>
      </c>
      <c r="BZ13" s="43">
        <f t="shared" si="4"/>
        <v>0</v>
      </c>
      <c r="CA13" s="43">
        <f t="shared" si="4"/>
        <v>0</v>
      </c>
      <c r="CB13" s="43">
        <f t="shared" si="4"/>
        <v>0</v>
      </c>
      <c r="CC13" s="43">
        <f t="shared" si="4"/>
        <v>0</v>
      </c>
      <c r="CD13" s="43">
        <f t="shared" si="4"/>
        <v>0</v>
      </c>
      <c r="CE13" s="43">
        <f t="shared" si="4"/>
        <v>0</v>
      </c>
      <c r="CF13" s="43">
        <f t="shared" si="4"/>
        <v>0</v>
      </c>
      <c r="CG13" s="43">
        <f t="shared" si="4"/>
        <v>0</v>
      </c>
      <c r="CH13" s="43">
        <f t="shared" si="4"/>
        <v>0</v>
      </c>
      <c r="CI13" s="43">
        <f t="shared" si="4"/>
        <v>0</v>
      </c>
      <c r="CJ13" s="43">
        <f t="shared" si="4"/>
        <v>0</v>
      </c>
      <c r="CK13" s="43">
        <f t="shared" si="4"/>
        <v>0</v>
      </c>
      <c r="CL13" s="43">
        <f t="shared" si="4"/>
        <v>0</v>
      </c>
      <c r="CM13" s="43">
        <f t="shared" si="4"/>
        <v>0</v>
      </c>
      <c r="CN13" s="43">
        <f t="shared" si="4"/>
        <v>0</v>
      </c>
      <c r="CO13" s="43">
        <f t="shared" si="4"/>
        <v>0</v>
      </c>
      <c r="CP13" s="43">
        <f t="shared" si="4"/>
        <v>0</v>
      </c>
      <c r="CQ13" s="43">
        <f t="shared" si="4"/>
        <v>0</v>
      </c>
      <c r="CR13" s="43">
        <f t="shared" si="4"/>
        <v>0</v>
      </c>
      <c r="CS13" s="43">
        <f t="shared" si="4"/>
        <v>0</v>
      </c>
      <c r="CT13" s="43">
        <f t="shared" si="4"/>
        <v>0</v>
      </c>
      <c r="CU13" s="43">
        <f t="shared" si="4"/>
        <v>0</v>
      </c>
    </row>
    <row r="14" spans="3:102" x14ac:dyDescent="0.25">
      <c r="G14" s="21" t="s">
        <v>2</v>
      </c>
      <c r="H14" s="25">
        <f>MATRIZ!B3</f>
        <v>3</v>
      </c>
      <c r="I14" s="25">
        <f>MATRIZ!C3</f>
        <v>3</v>
      </c>
      <c r="J14" s="25">
        <f>MATRIZ!D3</f>
        <v>4</v>
      </c>
      <c r="K14" s="25">
        <f>MATRIZ!E3</f>
        <v>4</v>
      </c>
      <c r="L14" s="25">
        <f>MATRIZ!F3</f>
        <v>4</v>
      </c>
      <c r="M14" s="25">
        <f>MATRIZ!G3</f>
        <v>4</v>
      </c>
      <c r="N14" s="25">
        <f>MATRIZ!H3</f>
        <v>5</v>
      </c>
      <c r="O14" s="25">
        <f>MATRIZ!I3</f>
        <v>5</v>
      </c>
      <c r="P14" s="25">
        <f>MATRIZ!J3</f>
        <v>5</v>
      </c>
      <c r="Q14" s="25">
        <f>MATRIZ!K3</f>
        <v>5</v>
      </c>
      <c r="R14" s="25">
        <f>MATRIZ!L3</f>
        <v>5</v>
      </c>
      <c r="S14" s="25">
        <f>MATRIZ!M3</f>
        <v>5</v>
      </c>
      <c r="T14" s="25">
        <f>MATRIZ!N3</f>
        <v>5</v>
      </c>
      <c r="U14" s="25">
        <f>MATRIZ!O3</f>
        <v>5</v>
      </c>
      <c r="V14" s="25">
        <f>MATRIZ!P3</f>
        <v>5</v>
      </c>
      <c r="W14" s="25">
        <f>MATRIZ!Q3</f>
        <v>5</v>
      </c>
      <c r="X14" s="25">
        <f>MATRIZ!R3</f>
        <v>6</v>
      </c>
      <c r="Y14" s="25">
        <f>MATRIZ!S3</f>
        <v>5</v>
      </c>
      <c r="Z14" s="25">
        <f>MATRIZ!T3</f>
        <v>6</v>
      </c>
      <c r="AA14" s="25">
        <f>MATRIZ!U3</f>
        <v>6</v>
      </c>
      <c r="AB14" s="25">
        <f>MATRIZ!V3</f>
        <v>5</v>
      </c>
      <c r="AC14" s="25">
        <f>MATRIZ!W3</f>
        <v>0</v>
      </c>
      <c r="AD14" s="25">
        <f>MATRIZ!X3</f>
        <v>0</v>
      </c>
      <c r="AE14" s="25">
        <f>MATRIZ!Y3</f>
        <v>0</v>
      </c>
      <c r="AF14" s="25">
        <f>MATRIZ!Z3</f>
        <v>0</v>
      </c>
      <c r="AG14" s="25">
        <f>MATRIZ!AA3</f>
        <v>0</v>
      </c>
      <c r="AH14" s="25">
        <f>MATRIZ!AB3</f>
        <v>0</v>
      </c>
      <c r="AI14" s="25">
        <f>MATRIZ!AC3</f>
        <v>0</v>
      </c>
      <c r="AJ14" s="25">
        <f>MATRIZ!AD3</f>
        <v>0</v>
      </c>
      <c r="AK14" s="25">
        <f>MATRIZ!AE3</f>
        <v>0</v>
      </c>
      <c r="AL14" s="22">
        <f>SUM(H14:AK14)</f>
        <v>100</v>
      </c>
    </row>
    <row r="15" spans="3:102" x14ac:dyDescent="0.25">
      <c r="C15" s="95" t="s">
        <v>3</v>
      </c>
      <c r="D15" s="95" t="s">
        <v>5</v>
      </c>
      <c r="E15" s="95"/>
      <c r="F15" s="95"/>
      <c r="G15" s="96" t="s">
        <v>9</v>
      </c>
      <c r="H15" s="97" t="s">
        <v>4</v>
      </c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23</v>
      </c>
      <c r="CW15" s="100" t="s">
        <v>24</v>
      </c>
      <c r="CX15" s="100"/>
    </row>
    <row r="16" spans="3:102" x14ac:dyDescent="0.25">
      <c r="C16" s="95"/>
      <c r="D16" s="87" t="s">
        <v>6</v>
      </c>
      <c r="E16" s="87" t="s">
        <v>7</v>
      </c>
      <c r="F16" s="87" t="s">
        <v>8</v>
      </c>
      <c r="G16" s="101"/>
      <c r="H16" s="26">
        <v>1</v>
      </c>
      <c r="I16" s="26">
        <v>2</v>
      </c>
      <c r="J16" s="26">
        <v>3</v>
      </c>
      <c r="K16" s="26">
        <v>4</v>
      </c>
      <c r="L16" s="26">
        <v>5</v>
      </c>
      <c r="M16" s="26">
        <v>6</v>
      </c>
      <c r="N16" s="26">
        <v>7</v>
      </c>
      <c r="O16" s="26">
        <v>8</v>
      </c>
      <c r="P16" s="26">
        <v>9</v>
      </c>
      <c r="Q16" s="26">
        <v>10</v>
      </c>
      <c r="R16" s="26">
        <v>11</v>
      </c>
      <c r="S16" s="26">
        <v>12</v>
      </c>
      <c r="T16" s="26">
        <v>13</v>
      </c>
      <c r="U16" s="26">
        <v>14</v>
      </c>
      <c r="V16" s="26">
        <v>15</v>
      </c>
      <c r="W16" s="26">
        <v>16</v>
      </c>
      <c r="X16" s="26">
        <v>17</v>
      </c>
      <c r="Y16" s="26">
        <v>18</v>
      </c>
      <c r="Z16" s="26">
        <v>19</v>
      </c>
      <c r="AA16" s="26">
        <v>20</v>
      </c>
      <c r="AB16" s="26">
        <v>21</v>
      </c>
      <c r="AC16" s="26">
        <v>22</v>
      </c>
      <c r="AD16" s="26">
        <v>23</v>
      </c>
      <c r="AE16" s="26">
        <v>24</v>
      </c>
      <c r="AF16" s="26">
        <v>25</v>
      </c>
      <c r="AG16" s="26">
        <v>26</v>
      </c>
      <c r="AH16" s="26">
        <v>27</v>
      </c>
      <c r="AI16" s="26">
        <v>28</v>
      </c>
      <c r="AJ16" s="26">
        <v>29</v>
      </c>
      <c r="AK16" s="26">
        <v>30</v>
      </c>
      <c r="AM16" s="23">
        <v>1</v>
      </c>
      <c r="AN16" s="23">
        <v>2</v>
      </c>
      <c r="AO16" s="23">
        <v>3</v>
      </c>
      <c r="AP16" s="23">
        <v>4</v>
      </c>
      <c r="AQ16" s="23">
        <v>5</v>
      </c>
      <c r="AR16" s="23">
        <v>6</v>
      </c>
      <c r="AS16" s="23">
        <v>7</v>
      </c>
      <c r="AT16" s="23">
        <v>8</v>
      </c>
      <c r="AU16" s="23">
        <v>9</v>
      </c>
      <c r="AV16" s="23">
        <v>10</v>
      </c>
      <c r="AW16" s="23">
        <v>11</v>
      </c>
      <c r="AX16" s="23">
        <v>12</v>
      </c>
      <c r="AY16" s="23">
        <v>13</v>
      </c>
      <c r="AZ16" s="23">
        <v>14</v>
      </c>
      <c r="BA16" s="23">
        <v>15</v>
      </c>
      <c r="BB16" s="23">
        <v>16</v>
      </c>
      <c r="BC16" s="23">
        <v>17</v>
      </c>
      <c r="BD16" s="23">
        <v>18</v>
      </c>
      <c r="BE16" s="23">
        <v>19</v>
      </c>
      <c r="BF16" s="23">
        <v>20</v>
      </c>
      <c r="BG16" s="23">
        <v>21</v>
      </c>
      <c r="BH16" s="23">
        <v>22</v>
      </c>
      <c r="BI16" s="23">
        <v>23</v>
      </c>
      <c r="BJ16" s="23">
        <v>24</v>
      </c>
      <c r="BK16" s="23">
        <v>25</v>
      </c>
      <c r="BL16" s="23">
        <v>26</v>
      </c>
      <c r="BM16" s="23">
        <v>27</v>
      </c>
      <c r="BN16" s="23">
        <v>28</v>
      </c>
      <c r="BO16" s="23">
        <v>29</v>
      </c>
      <c r="BP16" s="23">
        <v>30</v>
      </c>
      <c r="BR16" s="23">
        <v>1</v>
      </c>
      <c r="BS16" s="23">
        <v>2</v>
      </c>
      <c r="BT16" s="23">
        <v>3</v>
      </c>
      <c r="BU16" s="23">
        <v>4</v>
      </c>
      <c r="BV16" s="23">
        <v>5</v>
      </c>
      <c r="BW16" s="23">
        <v>6</v>
      </c>
      <c r="BX16" s="23">
        <v>7</v>
      </c>
      <c r="BY16" s="23">
        <v>8</v>
      </c>
      <c r="BZ16" s="23">
        <v>9</v>
      </c>
      <c r="CA16" s="23">
        <v>10</v>
      </c>
      <c r="CB16" s="23">
        <v>11</v>
      </c>
      <c r="CC16" s="23">
        <v>12</v>
      </c>
      <c r="CD16" s="23">
        <v>13</v>
      </c>
      <c r="CE16" s="23">
        <v>14</v>
      </c>
      <c r="CF16" s="23">
        <v>15</v>
      </c>
      <c r="CG16" s="23">
        <v>16</v>
      </c>
      <c r="CH16" s="23">
        <v>17</v>
      </c>
      <c r="CI16" s="23">
        <v>18</v>
      </c>
      <c r="CJ16" s="23">
        <v>19</v>
      </c>
      <c r="CK16" s="23">
        <v>20</v>
      </c>
      <c r="CL16" s="23">
        <v>21</v>
      </c>
      <c r="CM16" s="23">
        <v>22</v>
      </c>
      <c r="CN16" s="23">
        <v>23</v>
      </c>
      <c r="CO16" s="23">
        <v>24</v>
      </c>
      <c r="CP16" s="23">
        <v>25</v>
      </c>
      <c r="CQ16" s="23">
        <v>26</v>
      </c>
      <c r="CR16" s="23">
        <v>27</v>
      </c>
      <c r="CS16" s="23">
        <v>28</v>
      </c>
      <c r="CT16" s="23">
        <v>29</v>
      </c>
      <c r="CU16" s="23">
        <v>30</v>
      </c>
      <c r="CV16" s="102"/>
      <c r="CW16" s="100"/>
      <c r="CX16" s="100"/>
    </row>
    <row r="17" spans="3:102" x14ac:dyDescent="0.25">
      <c r="C17" s="14">
        <v>1</v>
      </c>
      <c r="D17" s="31" t="str">
        <f>IF(REGISTRO!B20="","",REGISTRO!B20)</f>
        <v/>
      </c>
      <c r="E17" s="31" t="str">
        <f>IF(REGISTRO!C20="","",REGISTRO!C20)</f>
        <v/>
      </c>
      <c r="F17" s="31" t="str">
        <f>IF(REGISTRO!D20="","",REGISTRO!D20)</f>
        <v/>
      </c>
      <c r="G17" s="31" t="str">
        <f>IF(REGISTRO!E20="","",REGISTRO!E20)</f>
        <v/>
      </c>
      <c r="H17" s="27" t="str">
        <f>IF(REGISTRO!F20="A",1,IF(REGISTRO!F20="B",2,IF(REGISTRO!F20="C",3,IF(REGISTRO!F20="D",4,""))))</f>
        <v/>
      </c>
      <c r="I17" s="27" t="str">
        <f>IF(REGISTRO!G20="A",1,IF(REGISTRO!G20="B",2,IF(REGISTRO!G20="C",3,IF(REGISTRO!G20="D",4,""))))</f>
        <v/>
      </c>
      <c r="J17" s="27" t="str">
        <f>IF(REGISTRO!H20="A",1,IF(REGISTRO!H20="B",2,IF(REGISTRO!H20="C",3,IF(REGISTRO!H20="D",4,""))))</f>
        <v/>
      </c>
      <c r="K17" s="27" t="str">
        <f>IF(REGISTRO!I20="A",1,IF(REGISTRO!I20="B",2,IF(REGISTRO!I20="C",3,IF(REGISTRO!I20="D",4,""))))</f>
        <v/>
      </c>
      <c r="L17" s="27" t="str">
        <f>IF(REGISTRO!J20="A",1,IF(REGISTRO!J20="B",2,IF(REGISTRO!J20="C",3,IF(REGISTRO!J20="D",4,""))))</f>
        <v/>
      </c>
      <c r="M17" s="27" t="str">
        <f>IF(REGISTRO!K20="A",1,IF(REGISTRO!K20="B",2,IF(REGISTRO!K20="C",3,IF(REGISTRO!K20="D",4,""))))</f>
        <v/>
      </c>
      <c r="N17" s="27" t="str">
        <f>IF(REGISTRO!L20="A",1,IF(REGISTRO!L20="B",2,IF(REGISTRO!L20="C",3,IF(REGISTRO!L20="D",4,""))))</f>
        <v/>
      </c>
      <c r="O17" s="27" t="str">
        <f>IF(REGISTRO!M20="A",1,IF(REGISTRO!M20="B",2,IF(REGISTRO!M20="C",3,IF(REGISTRO!M20="D",4,""))))</f>
        <v/>
      </c>
      <c r="P17" s="27" t="str">
        <f>IF(REGISTRO!N20="A",1,IF(REGISTRO!N20="B",2,IF(REGISTRO!N20="C",3,IF(REGISTRO!N20="D",4,""))))</f>
        <v/>
      </c>
      <c r="Q17" s="27" t="str">
        <f>IF(REGISTRO!O20="A",1,IF(REGISTRO!O20="B",2,IF(REGISTRO!O20="C",3,IF(REGISTRO!O20="D",4,""))))</f>
        <v/>
      </c>
      <c r="R17" s="27" t="str">
        <f>IF(REGISTRO!P20="A",1,IF(REGISTRO!P20="B",2,IF(REGISTRO!P20="C",3,IF(REGISTRO!P20="D",4,""))))</f>
        <v/>
      </c>
      <c r="S17" s="27" t="str">
        <f>IF(REGISTRO!Q20="A",1,IF(REGISTRO!Q20="B",2,IF(REGISTRO!Q20="C",3,IF(REGISTRO!Q20="D",4,""))))</f>
        <v/>
      </c>
      <c r="T17" s="27" t="str">
        <f>IF(REGISTRO!R20="A",1,IF(REGISTRO!R20="B",2,IF(REGISTRO!R20="C",3,IF(REGISTRO!R20="D",4,""))))</f>
        <v/>
      </c>
      <c r="U17" s="27" t="str">
        <f>IF(REGISTRO!S20="A",1,IF(REGISTRO!S20="B",2,IF(REGISTRO!S20="C",3,IF(REGISTRO!S20="D",4,""))))</f>
        <v/>
      </c>
      <c r="V17" s="27" t="str">
        <f>IF(REGISTRO!T20="A",1,IF(REGISTRO!T20="B",2,IF(REGISTRO!T20="C",3,IF(REGISTRO!T20="D",4,""))))</f>
        <v/>
      </c>
      <c r="W17" s="27" t="str">
        <f>IF(REGISTRO!U20="A",1,IF(REGISTRO!U20="B",2,IF(REGISTRO!U20="C",3,IF(REGISTRO!U20="D",4,""))))</f>
        <v/>
      </c>
      <c r="X17" s="27" t="str">
        <f>IF(REGISTRO!V20="A",1,IF(REGISTRO!V20="B",2,IF(REGISTRO!V20="C",3,IF(REGISTRO!V20="D",4,""))))</f>
        <v/>
      </c>
      <c r="Y17" s="27" t="str">
        <f>IF(REGISTRO!W20="A",1,IF(REGISTRO!W20="B",2,IF(REGISTRO!W20="C",3,IF(REGISTRO!W20="D",4,""))))</f>
        <v/>
      </c>
      <c r="Z17" s="27" t="str">
        <f>IF(REGISTRO!X20="A",1,IF(REGISTRO!X20="B",2,IF(REGISTRO!X20="C",3,IF(REGISTRO!X20="D",4,""))))</f>
        <v/>
      </c>
      <c r="AA17" s="27" t="str">
        <f>IF(REGISTRO!Y20="A",1,IF(REGISTRO!Y20="B",2,IF(REGISTRO!Y20="C",3,IF(REGISTRO!Y20="D",4,""))))</f>
        <v/>
      </c>
      <c r="AB17" s="27" t="str">
        <f>IF(REGISTRO!Z20="A",1,IF(REGISTRO!Z20="B",2,IF(REGISTRO!Z20="C",3,IF(REGISTRO!Z20="D",4,""))))</f>
        <v/>
      </c>
      <c r="AC17" s="27" t="str">
        <f>IF(REGISTRO!AA20="A",1,IF(REGISTRO!AA20="B",2,IF(REGISTRO!AA20="C",3,IF(REGISTRO!AA20="D",4,""))))</f>
        <v/>
      </c>
      <c r="AD17" s="27" t="str">
        <f>IF(REGISTRO!AB20="A",1,IF(REGISTRO!AB20="B",2,IF(REGISTRO!AB20="C",3,IF(REGISTRO!AB20="D",4,""))))</f>
        <v/>
      </c>
      <c r="AE17" s="27" t="str">
        <f>IF(REGISTRO!AC20="A",1,IF(REGISTRO!AC20="B",2,IF(REGISTRO!AC20="C",3,IF(REGISTRO!AC20="D",4,""))))</f>
        <v/>
      </c>
      <c r="AF17" s="27" t="str">
        <f>IF(REGISTRO!AD20="A",1,IF(REGISTRO!AD20="B",2,IF(REGISTRO!AD20="C",3,IF(REGISTRO!AD20="D",4,""))))</f>
        <v/>
      </c>
      <c r="AG17" s="27" t="str">
        <f>IF(REGISTRO!AE20="A",1,IF(REGISTRO!AE20="B",2,IF(REGISTRO!AE20="C",3,IF(REGISTRO!AE20="D",4,""))))</f>
        <v/>
      </c>
      <c r="AH17" s="27" t="str">
        <f>IF(REGISTRO!AF20="A",1,IF(REGISTRO!AF20="B",2,IF(REGISTRO!AF20="C",3,IF(REGISTRO!AF20="D",4,""))))</f>
        <v/>
      </c>
      <c r="AI17" s="27" t="str">
        <f>IF(REGISTRO!AG20="A",1,IF(REGISTRO!AG20="B",2,IF(REGISTRO!AG20="C",3,IF(REGISTRO!AG20="D",4,""))))</f>
        <v/>
      </c>
      <c r="AJ17" s="27" t="str">
        <f>IF(REGISTRO!AH20="A",1,IF(REGISTRO!AH20="B",2,IF(REGISTRO!AH20="C",3,IF(REGISTRO!AH20="D",4,""))))</f>
        <v/>
      </c>
      <c r="AK17" s="27" t="str">
        <f>IF(REGISTRO!AI20="A",1,IF(REGISTRO!AI20="B",2,IF(REGISTRO!AI20="C",3,IF(REGISTRO!AI20="D",4,""))))</f>
        <v/>
      </c>
      <c r="AM17" s="28" t="str">
        <f>IF(H17="","",IF(H17=H$13,H$14,0))</f>
        <v/>
      </c>
      <c r="AN17" s="28" t="str">
        <f t="shared" ref="AN17:BP17" si="5">IF(I17="","",IF(I17=I$13,I$14,0))</f>
        <v/>
      </c>
      <c r="AO17" s="28" t="str">
        <f t="shared" si="5"/>
        <v/>
      </c>
      <c r="AP17" s="28" t="str">
        <f t="shared" si="5"/>
        <v/>
      </c>
      <c r="AQ17" s="28" t="str">
        <f t="shared" si="5"/>
        <v/>
      </c>
      <c r="AR17" s="28" t="str">
        <f t="shared" si="5"/>
        <v/>
      </c>
      <c r="AS17" s="28" t="str">
        <f t="shared" si="5"/>
        <v/>
      </c>
      <c r="AT17" s="28" t="str">
        <f t="shared" si="5"/>
        <v/>
      </c>
      <c r="AU17" s="28" t="str">
        <f t="shared" si="5"/>
        <v/>
      </c>
      <c r="AV17" s="28" t="str">
        <f t="shared" si="5"/>
        <v/>
      </c>
      <c r="AW17" s="28" t="str">
        <f t="shared" si="5"/>
        <v/>
      </c>
      <c r="AX17" s="28" t="str">
        <f t="shared" si="5"/>
        <v/>
      </c>
      <c r="AY17" s="28" t="str">
        <f t="shared" si="5"/>
        <v/>
      </c>
      <c r="AZ17" s="28" t="str">
        <f t="shared" si="5"/>
        <v/>
      </c>
      <c r="BA17" s="28" t="str">
        <f t="shared" si="5"/>
        <v/>
      </c>
      <c r="BB17" s="28" t="str">
        <f t="shared" si="5"/>
        <v/>
      </c>
      <c r="BC17" s="28" t="str">
        <f t="shared" si="5"/>
        <v/>
      </c>
      <c r="BD17" s="28" t="str">
        <f t="shared" si="5"/>
        <v/>
      </c>
      <c r="BE17" s="28" t="str">
        <f t="shared" si="5"/>
        <v/>
      </c>
      <c r="BF17" s="28" t="str">
        <f t="shared" si="5"/>
        <v/>
      </c>
      <c r="BG17" s="28" t="str">
        <f t="shared" si="5"/>
        <v/>
      </c>
      <c r="BH17" s="28" t="str">
        <f t="shared" si="5"/>
        <v/>
      </c>
      <c r="BI17" s="28" t="str">
        <f t="shared" si="5"/>
        <v/>
      </c>
      <c r="BJ17" s="28" t="str">
        <f t="shared" si="5"/>
        <v/>
      </c>
      <c r="BK17" s="28" t="str">
        <f t="shared" si="5"/>
        <v/>
      </c>
      <c r="BL17" s="28" t="str">
        <f t="shared" si="5"/>
        <v/>
      </c>
      <c r="BM17" s="28" t="str">
        <f t="shared" si="5"/>
        <v/>
      </c>
      <c r="BN17" s="28" t="str">
        <f t="shared" si="5"/>
        <v/>
      </c>
      <c r="BO17" s="28" t="str">
        <f t="shared" si="5"/>
        <v/>
      </c>
      <c r="BP17" s="28" t="str">
        <f t="shared" si="5"/>
        <v/>
      </c>
      <c r="BR17" s="89" t="str">
        <f>IF(AM17="","",IF(AM17&gt;0,"+","-"))</f>
        <v/>
      </c>
      <c r="BS17" s="89" t="str">
        <f t="shared" ref="BS17:CU17" si="6">IF(AN17="","",IF(AN17&gt;0,"+","-"))</f>
        <v/>
      </c>
      <c r="BT17" s="89" t="str">
        <f t="shared" si="6"/>
        <v/>
      </c>
      <c r="BU17" s="89" t="str">
        <f t="shared" si="6"/>
        <v/>
      </c>
      <c r="BV17" s="89" t="str">
        <f t="shared" si="6"/>
        <v/>
      </c>
      <c r="BW17" s="89" t="str">
        <f t="shared" si="6"/>
        <v/>
      </c>
      <c r="BX17" s="89" t="str">
        <f t="shared" si="6"/>
        <v/>
      </c>
      <c r="BY17" s="89" t="str">
        <f t="shared" si="6"/>
        <v/>
      </c>
      <c r="BZ17" s="89" t="str">
        <f t="shared" si="6"/>
        <v/>
      </c>
      <c r="CA17" s="89" t="str">
        <f t="shared" si="6"/>
        <v/>
      </c>
      <c r="CB17" s="89" t="str">
        <f t="shared" si="6"/>
        <v/>
      </c>
      <c r="CC17" s="89" t="str">
        <f t="shared" si="6"/>
        <v/>
      </c>
      <c r="CD17" s="89" t="str">
        <f t="shared" si="6"/>
        <v/>
      </c>
      <c r="CE17" s="89" t="str">
        <f t="shared" si="6"/>
        <v/>
      </c>
      <c r="CF17" s="89" t="str">
        <f t="shared" si="6"/>
        <v/>
      </c>
      <c r="CG17" s="89" t="str">
        <f t="shared" si="6"/>
        <v/>
      </c>
      <c r="CH17" s="89" t="str">
        <f t="shared" si="6"/>
        <v/>
      </c>
      <c r="CI17" s="89" t="str">
        <f t="shared" si="6"/>
        <v/>
      </c>
      <c r="CJ17" s="89" t="str">
        <f t="shared" si="6"/>
        <v/>
      </c>
      <c r="CK17" s="89" t="str">
        <f t="shared" si="6"/>
        <v/>
      </c>
      <c r="CL17" s="89" t="str">
        <f t="shared" si="6"/>
        <v/>
      </c>
      <c r="CM17" s="89" t="str">
        <f t="shared" si="6"/>
        <v/>
      </c>
      <c r="CN17" s="89" t="str">
        <f t="shared" si="6"/>
        <v/>
      </c>
      <c r="CO17" s="89" t="str">
        <f t="shared" si="6"/>
        <v/>
      </c>
      <c r="CP17" s="89" t="str">
        <f t="shared" si="6"/>
        <v/>
      </c>
      <c r="CQ17" s="89" t="str">
        <f t="shared" si="6"/>
        <v/>
      </c>
      <c r="CR17" s="89" t="str">
        <f t="shared" si="6"/>
        <v/>
      </c>
      <c r="CS17" s="89" t="str">
        <f t="shared" si="6"/>
        <v/>
      </c>
      <c r="CT17" s="89" t="str">
        <f t="shared" si="6"/>
        <v/>
      </c>
      <c r="CU17" s="89" t="str">
        <f t="shared" si="6"/>
        <v/>
      </c>
      <c r="CV17" s="30" t="str">
        <f>IF(D17="","",SUM(AM17:BP17))</f>
        <v/>
      </c>
      <c r="CW17" s="91" t="str">
        <f>IF(CV17="","",IF(CV17&lt;=($AL$14*0.25),$CW$6,IF(CV17&lt;=($AL$14*0.5),$CW$7,IF(CV17&lt;=($AL$14*0.75),$CW$8,IF(CV17&lt;=($AL$14*1),$CW$9,"")))))</f>
        <v/>
      </c>
      <c r="CX17" s="91"/>
    </row>
    <row r="18" spans="3:102" x14ac:dyDescent="0.25">
      <c r="C18" s="14">
        <v>2</v>
      </c>
      <c r="D18" s="31" t="str">
        <f>IF(REGISTRO!B21="","",REGISTRO!B21)</f>
        <v/>
      </c>
      <c r="E18" s="31" t="str">
        <f>IF(REGISTRO!C21="","",REGISTRO!C21)</f>
        <v/>
      </c>
      <c r="F18" s="31" t="str">
        <f>IF(REGISTRO!D21="","",REGISTRO!D21)</f>
        <v/>
      </c>
      <c r="G18" s="31" t="str">
        <f>IF(REGISTRO!E21="","",REGISTRO!E21)</f>
        <v/>
      </c>
      <c r="H18" s="27" t="str">
        <f>IF(REGISTRO!F21="A",1,IF(REGISTRO!F21="B",2,IF(REGISTRO!F21="C",3,IF(REGISTRO!F21="D",4,""))))</f>
        <v/>
      </c>
      <c r="I18" s="27" t="str">
        <f>IF(REGISTRO!G21="A",1,IF(REGISTRO!G21="B",2,IF(REGISTRO!G21="C",3,IF(REGISTRO!G21="D",4,""))))</f>
        <v/>
      </c>
      <c r="J18" s="27" t="str">
        <f>IF(REGISTRO!H21="A",1,IF(REGISTRO!H21="B",2,IF(REGISTRO!H21="C",3,IF(REGISTRO!H21="D",4,""))))</f>
        <v/>
      </c>
      <c r="K18" s="27" t="str">
        <f>IF(REGISTRO!I21="A",1,IF(REGISTRO!I21="B",2,IF(REGISTRO!I21="C",3,IF(REGISTRO!I21="D",4,""))))</f>
        <v/>
      </c>
      <c r="L18" s="27" t="str">
        <f>IF(REGISTRO!J21="A",1,IF(REGISTRO!J21="B",2,IF(REGISTRO!J21="C",3,IF(REGISTRO!J21="D",4,""))))</f>
        <v/>
      </c>
      <c r="M18" s="27" t="str">
        <f>IF(REGISTRO!K21="A",1,IF(REGISTRO!K21="B",2,IF(REGISTRO!K21="C",3,IF(REGISTRO!K21="D",4,""))))</f>
        <v/>
      </c>
      <c r="N18" s="27" t="str">
        <f>IF(REGISTRO!L21="A",1,IF(REGISTRO!L21="B",2,IF(REGISTRO!L21="C",3,IF(REGISTRO!L21="D",4,""))))</f>
        <v/>
      </c>
      <c r="O18" s="27" t="str">
        <f>IF(REGISTRO!M21="A",1,IF(REGISTRO!M21="B",2,IF(REGISTRO!M21="C",3,IF(REGISTRO!M21="D",4,""))))</f>
        <v/>
      </c>
      <c r="P18" s="27" t="str">
        <f>IF(REGISTRO!N21="A",1,IF(REGISTRO!N21="B",2,IF(REGISTRO!N21="C",3,IF(REGISTRO!N21="D",4,""))))</f>
        <v/>
      </c>
      <c r="Q18" s="27" t="str">
        <f>IF(REGISTRO!O21="A",1,IF(REGISTRO!O21="B",2,IF(REGISTRO!O21="C",3,IF(REGISTRO!O21="D",4,""))))</f>
        <v/>
      </c>
      <c r="R18" s="27" t="str">
        <f>IF(REGISTRO!P21="A",1,IF(REGISTRO!P21="B",2,IF(REGISTRO!P21="C",3,IF(REGISTRO!P21="D",4,""))))</f>
        <v/>
      </c>
      <c r="S18" s="27" t="str">
        <f>IF(REGISTRO!Q21="A",1,IF(REGISTRO!Q21="B",2,IF(REGISTRO!Q21="C",3,IF(REGISTRO!Q21="D",4,""))))</f>
        <v/>
      </c>
      <c r="T18" s="27" t="str">
        <f>IF(REGISTRO!R21="A",1,IF(REGISTRO!R21="B",2,IF(REGISTRO!R21="C",3,IF(REGISTRO!R21="D",4,""))))</f>
        <v/>
      </c>
      <c r="U18" s="27" t="str">
        <f>IF(REGISTRO!S21="A",1,IF(REGISTRO!S21="B",2,IF(REGISTRO!S21="C",3,IF(REGISTRO!S21="D",4,""))))</f>
        <v/>
      </c>
      <c r="V18" s="27" t="str">
        <f>IF(REGISTRO!T21="A",1,IF(REGISTRO!T21="B",2,IF(REGISTRO!T21="C",3,IF(REGISTRO!T21="D",4,""))))</f>
        <v/>
      </c>
      <c r="W18" s="27" t="str">
        <f>IF(REGISTRO!U21="A",1,IF(REGISTRO!U21="B",2,IF(REGISTRO!U21="C",3,IF(REGISTRO!U21="D",4,""))))</f>
        <v/>
      </c>
      <c r="X18" s="27" t="str">
        <f>IF(REGISTRO!V21="A",1,IF(REGISTRO!V21="B",2,IF(REGISTRO!V21="C",3,IF(REGISTRO!V21="D",4,""))))</f>
        <v/>
      </c>
      <c r="Y18" s="27" t="str">
        <f>IF(REGISTRO!W21="A",1,IF(REGISTRO!W21="B",2,IF(REGISTRO!W21="C",3,IF(REGISTRO!W21="D",4,""))))</f>
        <v/>
      </c>
      <c r="Z18" s="27" t="str">
        <f>IF(REGISTRO!X21="A",1,IF(REGISTRO!X21="B",2,IF(REGISTRO!X21="C",3,IF(REGISTRO!X21="D",4,""))))</f>
        <v/>
      </c>
      <c r="AA18" s="27" t="str">
        <f>IF(REGISTRO!Y21="A",1,IF(REGISTRO!Y21="B",2,IF(REGISTRO!Y21="C",3,IF(REGISTRO!Y21="D",4,""))))</f>
        <v/>
      </c>
      <c r="AB18" s="27" t="str">
        <f>IF(REGISTRO!Z21="A",1,IF(REGISTRO!Z21="B",2,IF(REGISTRO!Z21="C",3,IF(REGISTRO!Z21="D",4,""))))</f>
        <v/>
      </c>
      <c r="AC18" s="27" t="str">
        <f>IF(REGISTRO!AA21="A",1,IF(REGISTRO!AA21="B",2,IF(REGISTRO!AA21="C",3,IF(REGISTRO!AA21="D",4,""))))</f>
        <v/>
      </c>
      <c r="AD18" s="27" t="str">
        <f>IF(REGISTRO!AB21="A",1,IF(REGISTRO!AB21="B",2,IF(REGISTRO!AB21="C",3,IF(REGISTRO!AB21="D",4,""))))</f>
        <v/>
      </c>
      <c r="AE18" s="27" t="str">
        <f>IF(REGISTRO!AC21="A",1,IF(REGISTRO!AC21="B",2,IF(REGISTRO!AC21="C",3,IF(REGISTRO!AC21="D",4,""))))</f>
        <v/>
      </c>
      <c r="AF18" s="27" t="str">
        <f>IF(REGISTRO!AD21="A",1,IF(REGISTRO!AD21="B",2,IF(REGISTRO!AD21="C",3,IF(REGISTRO!AD21="D",4,""))))</f>
        <v/>
      </c>
      <c r="AG18" s="27" t="str">
        <f>IF(REGISTRO!AE21="A",1,IF(REGISTRO!AE21="B",2,IF(REGISTRO!AE21="C",3,IF(REGISTRO!AE21="D",4,""))))</f>
        <v/>
      </c>
      <c r="AH18" s="27" t="str">
        <f>IF(REGISTRO!AF21="A",1,IF(REGISTRO!AF21="B",2,IF(REGISTRO!AF21="C",3,IF(REGISTRO!AF21="D",4,""))))</f>
        <v/>
      </c>
      <c r="AI18" s="27" t="str">
        <f>IF(REGISTRO!AG21="A",1,IF(REGISTRO!AG21="B",2,IF(REGISTRO!AG21="C",3,IF(REGISTRO!AG21="D",4,""))))</f>
        <v/>
      </c>
      <c r="AJ18" s="27" t="str">
        <f>IF(REGISTRO!AH21="A",1,IF(REGISTRO!AH21="B",2,IF(REGISTRO!AH21="C",3,IF(REGISTRO!AH21="D",4,""))))</f>
        <v/>
      </c>
      <c r="AK18" s="27" t="str">
        <f>IF(REGISTRO!AI21="A",1,IF(REGISTRO!AI21="B",2,IF(REGISTRO!AI21="C",3,IF(REGISTRO!AI21="D",4,""))))</f>
        <v/>
      </c>
      <c r="AM18" s="28" t="str">
        <f t="shared" ref="AM18:AM81" si="7">IF(H18="","",IF(H18=H$13,H$14,0))</f>
        <v/>
      </c>
      <c r="AN18" s="28" t="str">
        <f t="shared" ref="AN18:AN81" si="8">IF(I18="","",IF(I18=I$13,I$14,0))</f>
        <v/>
      </c>
      <c r="AO18" s="28" t="str">
        <f t="shared" ref="AO18:AO81" si="9">IF(J18="","",IF(J18=J$13,J$14,0))</f>
        <v/>
      </c>
      <c r="AP18" s="28" t="str">
        <f t="shared" ref="AP18:AP81" si="10">IF(K18="","",IF(K18=K$13,K$14,0))</f>
        <v/>
      </c>
      <c r="AQ18" s="28" t="str">
        <f t="shared" ref="AQ18:AQ81" si="11">IF(L18="","",IF(L18=L$13,L$14,0))</f>
        <v/>
      </c>
      <c r="AR18" s="28" t="str">
        <f t="shared" ref="AR18:AR81" si="12">IF(M18="","",IF(M18=M$13,M$14,0))</f>
        <v/>
      </c>
      <c r="AS18" s="28" t="str">
        <f t="shared" ref="AS18:AS81" si="13">IF(N18="","",IF(N18=N$13,N$14,0))</f>
        <v/>
      </c>
      <c r="AT18" s="28" t="str">
        <f t="shared" ref="AT18:AT81" si="14">IF(O18="","",IF(O18=O$13,O$14,0))</f>
        <v/>
      </c>
      <c r="AU18" s="28" t="str">
        <f t="shared" ref="AU18:AU81" si="15">IF(P18="","",IF(P18=P$13,P$14,0))</f>
        <v/>
      </c>
      <c r="AV18" s="28" t="str">
        <f t="shared" ref="AV18:AV81" si="16">IF(Q18="","",IF(Q18=Q$13,Q$14,0))</f>
        <v/>
      </c>
      <c r="AW18" s="28" t="str">
        <f t="shared" ref="AW18:AW81" si="17">IF(R18="","",IF(R18=R$13,R$14,0))</f>
        <v/>
      </c>
      <c r="AX18" s="28" t="str">
        <f t="shared" ref="AX18:AX81" si="18">IF(S18="","",IF(S18=S$13,S$14,0))</f>
        <v/>
      </c>
      <c r="AY18" s="28" t="str">
        <f t="shared" ref="AY18:AY81" si="19">IF(T18="","",IF(T18=T$13,T$14,0))</f>
        <v/>
      </c>
      <c r="AZ18" s="28" t="str">
        <f t="shared" ref="AZ18:AZ81" si="20">IF(U18="","",IF(U18=U$13,U$14,0))</f>
        <v/>
      </c>
      <c r="BA18" s="28" t="str">
        <f t="shared" ref="BA18:BA81" si="21">IF(V18="","",IF(V18=V$13,V$14,0))</f>
        <v/>
      </c>
      <c r="BB18" s="28" t="str">
        <f t="shared" ref="BB18:BB81" si="22">IF(W18="","",IF(W18=W$13,W$14,0))</f>
        <v/>
      </c>
      <c r="BC18" s="28" t="str">
        <f t="shared" ref="BC18:BC81" si="23">IF(X18="","",IF(X18=X$13,X$14,0))</f>
        <v/>
      </c>
      <c r="BD18" s="28" t="str">
        <f t="shared" ref="BD18:BD81" si="24">IF(Y18="","",IF(Y18=Y$13,Y$14,0))</f>
        <v/>
      </c>
      <c r="BE18" s="28" t="str">
        <f t="shared" ref="BE18:BE81" si="25">IF(Z18="","",IF(Z18=Z$13,Z$14,0))</f>
        <v/>
      </c>
      <c r="BF18" s="28" t="str">
        <f t="shared" ref="BF18:BF81" si="26">IF(AA18="","",IF(AA18=AA$13,AA$14,0))</f>
        <v/>
      </c>
      <c r="BG18" s="28" t="str">
        <f t="shared" ref="BG18:BG81" si="27">IF(AB18="","",IF(AB18=AB$13,AB$14,0))</f>
        <v/>
      </c>
      <c r="BH18" s="28" t="str">
        <f t="shared" ref="BH18:BH81" si="28">IF(AC18="","",IF(AC18=AC$13,AC$14,0))</f>
        <v/>
      </c>
      <c r="BI18" s="28" t="str">
        <f t="shared" ref="BI18:BI81" si="29">IF(AD18="","",IF(AD18=AD$13,AD$14,0))</f>
        <v/>
      </c>
      <c r="BJ18" s="28" t="str">
        <f t="shared" ref="BJ18:BJ81" si="30">IF(AE18="","",IF(AE18=AE$13,AE$14,0))</f>
        <v/>
      </c>
      <c r="BK18" s="28" t="str">
        <f t="shared" ref="BK18:BK81" si="31">IF(AF18="","",IF(AF18=AF$13,AF$14,0))</f>
        <v/>
      </c>
      <c r="BL18" s="28" t="str">
        <f t="shared" ref="BL18:BL81" si="32">IF(AG18="","",IF(AG18=AG$13,AG$14,0))</f>
        <v/>
      </c>
      <c r="BM18" s="28" t="str">
        <f t="shared" ref="BM18:BM81" si="33">IF(AH18="","",IF(AH18=AH$13,AH$14,0))</f>
        <v/>
      </c>
      <c r="BN18" s="28" t="str">
        <f t="shared" ref="BN18:BN81" si="34">IF(AI18="","",IF(AI18=AI$13,AI$14,0))</f>
        <v/>
      </c>
      <c r="BO18" s="28" t="str">
        <f t="shared" ref="BO18:BO81" si="35">IF(AJ18="","",IF(AJ18=AJ$13,AJ$14,0))</f>
        <v/>
      </c>
      <c r="BP18" s="28" t="str">
        <f t="shared" ref="BP18:BP81" si="36">IF(AK18="","",IF(AK18=AK$13,AK$14,0))</f>
        <v/>
      </c>
      <c r="BR18" s="89" t="str">
        <f t="shared" ref="BR18:BR81" si="37">IF(AM18="","",IF(AM18&gt;0,"+","-"))</f>
        <v/>
      </c>
      <c r="BS18" s="89" t="str">
        <f t="shared" ref="BS18:BS81" si="38">IF(AN18="","",IF(AN18&gt;0,"+","-"))</f>
        <v/>
      </c>
      <c r="BT18" s="89" t="str">
        <f t="shared" ref="BT18:BT81" si="39">IF(AO18="","",IF(AO18&gt;0,"+","-"))</f>
        <v/>
      </c>
      <c r="BU18" s="89" t="str">
        <f t="shared" ref="BU18:BU81" si="40">IF(AP18="","",IF(AP18&gt;0,"+","-"))</f>
        <v/>
      </c>
      <c r="BV18" s="89" t="str">
        <f t="shared" ref="BV18:BV81" si="41">IF(AQ18="","",IF(AQ18&gt;0,"+","-"))</f>
        <v/>
      </c>
      <c r="BW18" s="89" t="str">
        <f t="shared" ref="BW18:BW81" si="42">IF(AR18="","",IF(AR18&gt;0,"+","-"))</f>
        <v/>
      </c>
      <c r="BX18" s="89" t="str">
        <f t="shared" ref="BX18:BX81" si="43">IF(AS18="","",IF(AS18&gt;0,"+","-"))</f>
        <v/>
      </c>
      <c r="BY18" s="89" t="str">
        <f t="shared" ref="BY18:BY81" si="44">IF(AT18="","",IF(AT18&gt;0,"+","-"))</f>
        <v/>
      </c>
      <c r="BZ18" s="89" t="str">
        <f t="shared" ref="BZ18:BZ81" si="45">IF(AU18="","",IF(AU18&gt;0,"+","-"))</f>
        <v/>
      </c>
      <c r="CA18" s="89" t="str">
        <f t="shared" ref="CA18:CA81" si="46">IF(AV18="","",IF(AV18&gt;0,"+","-"))</f>
        <v/>
      </c>
      <c r="CB18" s="89" t="str">
        <f t="shared" ref="CB18:CB81" si="47">IF(AW18="","",IF(AW18&gt;0,"+","-"))</f>
        <v/>
      </c>
      <c r="CC18" s="89" t="str">
        <f t="shared" ref="CC18:CC81" si="48">IF(AX18="","",IF(AX18&gt;0,"+","-"))</f>
        <v/>
      </c>
      <c r="CD18" s="89" t="str">
        <f t="shared" ref="CD18:CD81" si="49">IF(AY18="","",IF(AY18&gt;0,"+","-"))</f>
        <v/>
      </c>
      <c r="CE18" s="89" t="str">
        <f t="shared" ref="CE18:CE81" si="50">IF(AZ18="","",IF(AZ18&gt;0,"+","-"))</f>
        <v/>
      </c>
      <c r="CF18" s="89" t="str">
        <f t="shared" ref="CF18:CF81" si="51">IF(BA18="","",IF(BA18&gt;0,"+","-"))</f>
        <v/>
      </c>
      <c r="CG18" s="89" t="str">
        <f t="shared" ref="CG18:CG81" si="52">IF(BB18="","",IF(BB18&gt;0,"+","-"))</f>
        <v/>
      </c>
      <c r="CH18" s="89" t="str">
        <f t="shared" ref="CH18:CH81" si="53">IF(BC18="","",IF(BC18&gt;0,"+","-"))</f>
        <v/>
      </c>
      <c r="CI18" s="89" t="str">
        <f t="shared" ref="CI18:CI81" si="54">IF(BD18="","",IF(BD18&gt;0,"+","-"))</f>
        <v/>
      </c>
      <c r="CJ18" s="89" t="str">
        <f t="shared" ref="CJ18:CJ81" si="55">IF(BE18="","",IF(BE18&gt;0,"+","-"))</f>
        <v/>
      </c>
      <c r="CK18" s="89" t="str">
        <f t="shared" ref="CK18:CK81" si="56">IF(BF18="","",IF(BF18&gt;0,"+","-"))</f>
        <v/>
      </c>
      <c r="CL18" s="89" t="str">
        <f t="shared" ref="CL18:CL81" si="57">IF(BG18="","",IF(BG18&gt;0,"+","-"))</f>
        <v/>
      </c>
      <c r="CM18" s="89" t="str">
        <f t="shared" ref="CM18:CM81" si="58">IF(BH18="","",IF(BH18&gt;0,"+","-"))</f>
        <v/>
      </c>
      <c r="CN18" s="89" t="str">
        <f t="shared" ref="CN18:CN81" si="59">IF(BI18="","",IF(BI18&gt;0,"+","-"))</f>
        <v/>
      </c>
      <c r="CO18" s="89" t="str">
        <f t="shared" ref="CO18:CO81" si="60">IF(BJ18="","",IF(BJ18&gt;0,"+","-"))</f>
        <v/>
      </c>
      <c r="CP18" s="89" t="str">
        <f t="shared" ref="CP18:CP81" si="61">IF(BK18="","",IF(BK18&gt;0,"+","-"))</f>
        <v/>
      </c>
      <c r="CQ18" s="89" t="str">
        <f t="shared" ref="CQ18:CQ81" si="62">IF(BL18="","",IF(BL18&gt;0,"+","-"))</f>
        <v/>
      </c>
      <c r="CR18" s="89" t="str">
        <f t="shared" ref="CR18:CR81" si="63">IF(BM18="","",IF(BM18&gt;0,"+","-"))</f>
        <v/>
      </c>
      <c r="CS18" s="89" t="str">
        <f t="shared" ref="CS18:CS81" si="64">IF(BN18="","",IF(BN18&gt;0,"+","-"))</f>
        <v/>
      </c>
      <c r="CT18" s="89" t="str">
        <f t="shared" ref="CT18:CT81" si="65">IF(BO18="","",IF(BO18&gt;0,"+","-"))</f>
        <v/>
      </c>
      <c r="CU18" s="89" t="str">
        <f t="shared" ref="CU18:CU81" si="66">IF(BP18="","",IF(BP18&gt;0,"+","-"))</f>
        <v/>
      </c>
      <c r="CV18" s="30" t="str">
        <f t="shared" ref="CV18:CV81" si="67">IF(D18="","",SUM(AM18:BP18))</f>
        <v/>
      </c>
      <c r="CW18" s="91" t="str">
        <f t="shared" ref="CW18:CW81" si="68">IF(CV18="","",IF(CV18&lt;=($AL$14*0.25),$CW$6,IF(CV18&lt;=($AL$14*0.5),$CW$7,IF(CV18&lt;=($AL$14*0.75),$CW$8,IF(CV18&lt;=($AL$14*1),$CW$9,"")))))</f>
        <v/>
      </c>
      <c r="CX18" s="91"/>
    </row>
    <row r="19" spans="3:102" x14ac:dyDescent="0.25">
      <c r="C19" s="14">
        <v>3</v>
      </c>
      <c r="D19" s="31" t="str">
        <f>IF(REGISTRO!B22="","",REGISTRO!B22)</f>
        <v/>
      </c>
      <c r="E19" s="31" t="str">
        <f>IF(REGISTRO!C22="","",REGISTRO!C22)</f>
        <v/>
      </c>
      <c r="F19" s="31" t="str">
        <f>IF(REGISTRO!D22="","",REGISTRO!D22)</f>
        <v/>
      </c>
      <c r="G19" s="31" t="str">
        <f>IF(REGISTRO!E22="","",REGISTRO!E22)</f>
        <v/>
      </c>
      <c r="H19" s="27" t="str">
        <f>IF(REGISTRO!F22="A",1,IF(REGISTRO!F22="B",2,IF(REGISTRO!F22="C",3,IF(REGISTRO!F22="D",4,""))))</f>
        <v/>
      </c>
      <c r="I19" s="27" t="str">
        <f>IF(REGISTRO!G22="A",1,IF(REGISTRO!G22="B",2,IF(REGISTRO!G22="C",3,IF(REGISTRO!G22="D",4,""))))</f>
        <v/>
      </c>
      <c r="J19" s="27" t="str">
        <f>IF(REGISTRO!H22="A",1,IF(REGISTRO!H22="B",2,IF(REGISTRO!H22="C",3,IF(REGISTRO!H22="D",4,""))))</f>
        <v/>
      </c>
      <c r="K19" s="27" t="str">
        <f>IF(REGISTRO!I22="A",1,IF(REGISTRO!I22="B",2,IF(REGISTRO!I22="C",3,IF(REGISTRO!I22="D",4,""))))</f>
        <v/>
      </c>
      <c r="L19" s="27" t="str">
        <f>IF(REGISTRO!J22="A",1,IF(REGISTRO!J22="B",2,IF(REGISTRO!J22="C",3,IF(REGISTRO!J22="D",4,""))))</f>
        <v/>
      </c>
      <c r="M19" s="27" t="str">
        <f>IF(REGISTRO!K22="A",1,IF(REGISTRO!K22="B",2,IF(REGISTRO!K22="C",3,IF(REGISTRO!K22="D",4,""))))</f>
        <v/>
      </c>
      <c r="N19" s="27" t="str">
        <f>IF(REGISTRO!L22="A",1,IF(REGISTRO!L22="B",2,IF(REGISTRO!L22="C",3,IF(REGISTRO!L22="D",4,""))))</f>
        <v/>
      </c>
      <c r="O19" s="27" t="str">
        <f>IF(REGISTRO!M22="A",1,IF(REGISTRO!M22="B",2,IF(REGISTRO!M22="C",3,IF(REGISTRO!M22="D",4,""))))</f>
        <v/>
      </c>
      <c r="P19" s="27" t="str">
        <f>IF(REGISTRO!N22="A",1,IF(REGISTRO!N22="B",2,IF(REGISTRO!N22="C",3,IF(REGISTRO!N22="D",4,""))))</f>
        <v/>
      </c>
      <c r="Q19" s="27" t="str">
        <f>IF(REGISTRO!O22="A",1,IF(REGISTRO!O22="B",2,IF(REGISTRO!O22="C",3,IF(REGISTRO!O22="D",4,""))))</f>
        <v/>
      </c>
      <c r="R19" s="27" t="str">
        <f>IF(REGISTRO!P22="A",1,IF(REGISTRO!P22="B",2,IF(REGISTRO!P22="C",3,IF(REGISTRO!P22="D",4,""))))</f>
        <v/>
      </c>
      <c r="S19" s="27" t="str">
        <f>IF(REGISTRO!Q22="A",1,IF(REGISTRO!Q22="B",2,IF(REGISTRO!Q22="C",3,IF(REGISTRO!Q22="D",4,""))))</f>
        <v/>
      </c>
      <c r="T19" s="27" t="str">
        <f>IF(REGISTRO!R22="A",1,IF(REGISTRO!R22="B",2,IF(REGISTRO!R22="C",3,IF(REGISTRO!R22="D",4,""))))</f>
        <v/>
      </c>
      <c r="U19" s="27" t="str">
        <f>IF(REGISTRO!S22="A",1,IF(REGISTRO!S22="B",2,IF(REGISTRO!S22="C",3,IF(REGISTRO!S22="D",4,""))))</f>
        <v/>
      </c>
      <c r="V19" s="27" t="str">
        <f>IF(REGISTRO!T22="A",1,IF(REGISTRO!T22="B",2,IF(REGISTRO!T22="C",3,IF(REGISTRO!T22="D",4,""))))</f>
        <v/>
      </c>
      <c r="W19" s="27" t="str">
        <f>IF(REGISTRO!U22="A",1,IF(REGISTRO!U22="B",2,IF(REGISTRO!U22="C",3,IF(REGISTRO!U22="D",4,""))))</f>
        <v/>
      </c>
      <c r="X19" s="27" t="str">
        <f>IF(REGISTRO!V22="A",1,IF(REGISTRO!V22="B",2,IF(REGISTRO!V22="C",3,IF(REGISTRO!V22="D",4,""))))</f>
        <v/>
      </c>
      <c r="Y19" s="27" t="str">
        <f>IF(REGISTRO!W22="A",1,IF(REGISTRO!W22="B",2,IF(REGISTRO!W22="C",3,IF(REGISTRO!W22="D",4,""))))</f>
        <v/>
      </c>
      <c r="Z19" s="27" t="str">
        <f>IF(REGISTRO!X22="A",1,IF(REGISTRO!X22="B",2,IF(REGISTRO!X22="C",3,IF(REGISTRO!X22="D",4,""))))</f>
        <v/>
      </c>
      <c r="AA19" s="27" t="str">
        <f>IF(REGISTRO!Y22="A",1,IF(REGISTRO!Y22="B",2,IF(REGISTRO!Y22="C",3,IF(REGISTRO!Y22="D",4,""))))</f>
        <v/>
      </c>
      <c r="AB19" s="27" t="str">
        <f>IF(REGISTRO!Z22="A",1,IF(REGISTRO!Z22="B",2,IF(REGISTRO!Z22="C",3,IF(REGISTRO!Z22="D",4,""))))</f>
        <v/>
      </c>
      <c r="AC19" s="27" t="str">
        <f>IF(REGISTRO!AA22="A",1,IF(REGISTRO!AA22="B",2,IF(REGISTRO!AA22="C",3,IF(REGISTRO!AA22="D",4,""))))</f>
        <v/>
      </c>
      <c r="AD19" s="27" t="str">
        <f>IF(REGISTRO!AB22="A",1,IF(REGISTRO!AB22="B",2,IF(REGISTRO!AB22="C",3,IF(REGISTRO!AB22="D",4,""))))</f>
        <v/>
      </c>
      <c r="AE19" s="27" t="str">
        <f>IF(REGISTRO!AC22="A",1,IF(REGISTRO!AC22="B",2,IF(REGISTRO!AC22="C",3,IF(REGISTRO!AC22="D",4,""))))</f>
        <v/>
      </c>
      <c r="AF19" s="27" t="str">
        <f>IF(REGISTRO!AD22="A",1,IF(REGISTRO!AD22="B",2,IF(REGISTRO!AD22="C",3,IF(REGISTRO!AD22="D",4,""))))</f>
        <v/>
      </c>
      <c r="AG19" s="27" t="str">
        <f>IF(REGISTRO!AE22="A",1,IF(REGISTRO!AE22="B",2,IF(REGISTRO!AE22="C",3,IF(REGISTRO!AE22="D",4,""))))</f>
        <v/>
      </c>
      <c r="AH19" s="27" t="str">
        <f>IF(REGISTRO!AF22="A",1,IF(REGISTRO!AF22="B",2,IF(REGISTRO!AF22="C",3,IF(REGISTRO!AF22="D",4,""))))</f>
        <v/>
      </c>
      <c r="AI19" s="27" t="str">
        <f>IF(REGISTRO!AG22="A",1,IF(REGISTRO!AG22="B",2,IF(REGISTRO!AG22="C",3,IF(REGISTRO!AG22="D",4,""))))</f>
        <v/>
      </c>
      <c r="AJ19" s="27" t="str">
        <f>IF(REGISTRO!AH22="A",1,IF(REGISTRO!AH22="B",2,IF(REGISTRO!AH22="C",3,IF(REGISTRO!AH22="D",4,""))))</f>
        <v/>
      </c>
      <c r="AK19" s="27" t="str">
        <f>IF(REGISTRO!AI22="A",1,IF(REGISTRO!AI22="B",2,IF(REGISTRO!AI22="C",3,IF(REGISTRO!AI22="D",4,""))))</f>
        <v/>
      </c>
      <c r="AM19" s="28" t="str">
        <f t="shared" si="7"/>
        <v/>
      </c>
      <c r="AN19" s="28" t="str">
        <f t="shared" si="8"/>
        <v/>
      </c>
      <c r="AO19" s="28" t="str">
        <f t="shared" si="9"/>
        <v/>
      </c>
      <c r="AP19" s="28" t="str">
        <f t="shared" si="10"/>
        <v/>
      </c>
      <c r="AQ19" s="28" t="str">
        <f t="shared" si="11"/>
        <v/>
      </c>
      <c r="AR19" s="28" t="str">
        <f t="shared" si="12"/>
        <v/>
      </c>
      <c r="AS19" s="28" t="str">
        <f t="shared" si="13"/>
        <v/>
      </c>
      <c r="AT19" s="28" t="str">
        <f t="shared" si="14"/>
        <v/>
      </c>
      <c r="AU19" s="28" t="str">
        <f t="shared" si="15"/>
        <v/>
      </c>
      <c r="AV19" s="28" t="str">
        <f t="shared" si="16"/>
        <v/>
      </c>
      <c r="AW19" s="28" t="str">
        <f t="shared" si="17"/>
        <v/>
      </c>
      <c r="AX19" s="28" t="str">
        <f t="shared" si="18"/>
        <v/>
      </c>
      <c r="AY19" s="28" t="str">
        <f t="shared" si="19"/>
        <v/>
      </c>
      <c r="AZ19" s="28" t="str">
        <f t="shared" si="20"/>
        <v/>
      </c>
      <c r="BA19" s="28" t="str">
        <f t="shared" si="21"/>
        <v/>
      </c>
      <c r="BB19" s="28" t="str">
        <f t="shared" si="22"/>
        <v/>
      </c>
      <c r="BC19" s="28" t="str">
        <f t="shared" si="23"/>
        <v/>
      </c>
      <c r="BD19" s="28" t="str">
        <f t="shared" si="24"/>
        <v/>
      </c>
      <c r="BE19" s="28" t="str">
        <f t="shared" si="25"/>
        <v/>
      </c>
      <c r="BF19" s="28" t="str">
        <f t="shared" si="26"/>
        <v/>
      </c>
      <c r="BG19" s="28" t="str">
        <f t="shared" si="27"/>
        <v/>
      </c>
      <c r="BH19" s="28" t="str">
        <f t="shared" si="28"/>
        <v/>
      </c>
      <c r="BI19" s="28" t="str">
        <f t="shared" si="29"/>
        <v/>
      </c>
      <c r="BJ19" s="28" t="str">
        <f t="shared" si="30"/>
        <v/>
      </c>
      <c r="BK19" s="28" t="str">
        <f t="shared" si="31"/>
        <v/>
      </c>
      <c r="BL19" s="28" t="str">
        <f t="shared" si="32"/>
        <v/>
      </c>
      <c r="BM19" s="28" t="str">
        <f t="shared" si="33"/>
        <v/>
      </c>
      <c r="BN19" s="28" t="str">
        <f t="shared" si="34"/>
        <v/>
      </c>
      <c r="BO19" s="28" t="str">
        <f t="shared" si="35"/>
        <v/>
      </c>
      <c r="BP19" s="28" t="str">
        <f t="shared" si="36"/>
        <v/>
      </c>
      <c r="BR19" s="89" t="str">
        <f t="shared" si="37"/>
        <v/>
      </c>
      <c r="BS19" s="89" t="str">
        <f t="shared" si="38"/>
        <v/>
      </c>
      <c r="BT19" s="89" t="str">
        <f t="shared" si="39"/>
        <v/>
      </c>
      <c r="BU19" s="89" t="str">
        <f t="shared" si="40"/>
        <v/>
      </c>
      <c r="BV19" s="89" t="str">
        <f t="shared" si="41"/>
        <v/>
      </c>
      <c r="BW19" s="89" t="str">
        <f t="shared" si="42"/>
        <v/>
      </c>
      <c r="BX19" s="89" t="str">
        <f t="shared" si="43"/>
        <v/>
      </c>
      <c r="BY19" s="89" t="str">
        <f t="shared" si="44"/>
        <v/>
      </c>
      <c r="BZ19" s="89" t="str">
        <f t="shared" si="45"/>
        <v/>
      </c>
      <c r="CA19" s="89" t="str">
        <f t="shared" si="46"/>
        <v/>
      </c>
      <c r="CB19" s="89" t="str">
        <f t="shared" si="47"/>
        <v/>
      </c>
      <c r="CC19" s="89" t="str">
        <f t="shared" si="48"/>
        <v/>
      </c>
      <c r="CD19" s="89" t="str">
        <f t="shared" si="49"/>
        <v/>
      </c>
      <c r="CE19" s="89" t="str">
        <f t="shared" si="50"/>
        <v/>
      </c>
      <c r="CF19" s="89" t="str">
        <f t="shared" si="51"/>
        <v/>
      </c>
      <c r="CG19" s="89" t="str">
        <f t="shared" si="52"/>
        <v/>
      </c>
      <c r="CH19" s="89" t="str">
        <f t="shared" si="53"/>
        <v/>
      </c>
      <c r="CI19" s="89" t="str">
        <f t="shared" si="54"/>
        <v/>
      </c>
      <c r="CJ19" s="89" t="str">
        <f t="shared" si="55"/>
        <v/>
      </c>
      <c r="CK19" s="89" t="str">
        <f t="shared" si="56"/>
        <v/>
      </c>
      <c r="CL19" s="89" t="str">
        <f t="shared" si="57"/>
        <v/>
      </c>
      <c r="CM19" s="89" t="str">
        <f t="shared" si="58"/>
        <v/>
      </c>
      <c r="CN19" s="89" t="str">
        <f t="shared" si="59"/>
        <v/>
      </c>
      <c r="CO19" s="89" t="str">
        <f t="shared" si="60"/>
        <v/>
      </c>
      <c r="CP19" s="89" t="str">
        <f t="shared" si="61"/>
        <v/>
      </c>
      <c r="CQ19" s="89" t="str">
        <f t="shared" si="62"/>
        <v/>
      </c>
      <c r="CR19" s="89" t="str">
        <f t="shared" si="63"/>
        <v/>
      </c>
      <c r="CS19" s="89" t="str">
        <f t="shared" si="64"/>
        <v/>
      </c>
      <c r="CT19" s="89" t="str">
        <f t="shared" si="65"/>
        <v/>
      </c>
      <c r="CU19" s="89" t="str">
        <f t="shared" si="66"/>
        <v/>
      </c>
      <c r="CV19" s="30" t="str">
        <f t="shared" si="67"/>
        <v/>
      </c>
      <c r="CW19" s="91" t="str">
        <f t="shared" si="68"/>
        <v/>
      </c>
      <c r="CX19" s="91"/>
    </row>
    <row r="20" spans="3:102" x14ac:dyDescent="0.25">
      <c r="C20" s="14">
        <v>4</v>
      </c>
      <c r="D20" s="31" t="str">
        <f>IF(REGISTRO!B23="","",REGISTRO!B23)</f>
        <v/>
      </c>
      <c r="E20" s="31" t="str">
        <f>IF(REGISTRO!C23="","",REGISTRO!C23)</f>
        <v/>
      </c>
      <c r="F20" s="31" t="str">
        <f>IF(REGISTRO!D23="","",REGISTRO!D23)</f>
        <v/>
      </c>
      <c r="G20" s="31" t="str">
        <f>IF(REGISTRO!E23="","",REGISTRO!E23)</f>
        <v/>
      </c>
      <c r="H20" s="27" t="str">
        <f>IF(REGISTRO!F23="A",1,IF(REGISTRO!F23="B",2,IF(REGISTRO!F23="C",3,IF(REGISTRO!F23="D",4,""))))</f>
        <v/>
      </c>
      <c r="I20" s="27" t="str">
        <f>IF(REGISTRO!G23="A",1,IF(REGISTRO!G23="B",2,IF(REGISTRO!G23="C",3,IF(REGISTRO!G23="D",4,""))))</f>
        <v/>
      </c>
      <c r="J20" s="27" t="str">
        <f>IF(REGISTRO!H23="A",1,IF(REGISTRO!H23="B",2,IF(REGISTRO!H23="C",3,IF(REGISTRO!H23="D",4,""))))</f>
        <v/>
      </c>
      <c r="K20" s="27" t="str">
        <f>IF(REGISTRO!I23="A",1,IF(REGISTRO!I23="B",2,IF(REGISTRO!I23="C",3,IF(REGISTRO!I23="D",4,""))))</f>
        <v/>
      </c>
      <c r="L20" s="27" t="str">
        <f>IF(REGISTRO!J23="A",1,IF(REGISTRO!J23="B",2,IF(REGISTRO!J23="C",3,IF(REGISTRO!J23="D",4,""))))</f>
        <v/>
      </c>
      <c r="M20" s="27" t="str">
        <f>IF(REGISTRO!K23="A",1,IF(REGISTRO!K23="B",2,IF(REGISTRO!K23="C",3,IF(REGISTRO!K23="D",4,""))))</f>
        <v/>
      </c>
      <c r="N20" s="27" t="str">
        <f>IF(REGISTRO!L23="A",1,IF(REGISTRO!L23="B",2,IF(REGISTRO!L23="C",3,IF(REGISTRO!L23="D",4,""))))</f>
        <v/>
      </c>
      <c r="O20" s="27" t="str">
        <f>IF(REGISTRO!M23="A",1,IF(REGISTRO!M23="B",2,IF(REGISTRO!M23="C",3,IF(REGISTRO!M23="D",4,""))))</f>
        <v/>
      </c>
      <c r="P20" s="27" t="str">
        <f>IF(REGISTRO!N23="A",1,IF(REGISTRO!N23="B",2,IF(REGISTRO!N23="C",3,IF(REGISTRO!N23="D",4,""))))</f>
        <v/>
      </c>
      <c r="Q20" s="27" t="str">
        <f>IF(REGISTRO!O23="A",1,IF(REGISTRO!O23="B",2,IF(REGISTRO!O23="C",3,IF(REGISTRO!O23="D",4,""))))</f>
        <v/>
      </c>
      <c r="R20" s="27" t="str">
        <f>IF(REGISTRO!P23="A",1,IF(REGISTRO!P23="B",2,IF(REGISTRO!P23="C",3,IF(REGISTRO!P23="D",4,""))))</f>
        <v/>
      </c>
      <c r="S20" s="27" t="str">
        <f>IF(REGISTRO!Q23="A",1,IF(REGISTRO!Q23="B",2,IF(REGISTRO!Q23="C",3,IF(REGISTRO!Q23="D",4,""))))</f>
        <v/>
      </c>
      <c r="T20" s="27" t="str">
        <f>IF(REGISTRO!R23="A",1,IF(REGISTRO!R23="B",2,IF(REGISTRO!R23="C",3,IF(REGISTRO!R23="D",4,""))))</f>
        <v/>
      </c>
      <c r="U20" s="27" t="str">
        <f>IF(REGISTRO!S23="A",1,IF(REGISTRO!S23="B",2,IF(REGISTRO!S23="C",3,IF(REGISTRO!S23="D",4,""))))</f>
        <v/>
      </c>
      <c r="V20" s="27" t="str">
        <f>IF(REGISTRO!T23="A",1,IF(REGISTRO!T23="B",2,IF(REGISTRO!T23="C",3,IF(REGISTRO!T23="D",4,""))))</f>
        <v/>
      </c>
      <c r="W20" s="27" t="str">
        <f>IF(REGISTRO!U23="A",1,IF(REGISTRO!U23="B",2,IF(REGISTRO!U23="C",3,IF(REGISTRO!U23="D",4,""))))</f>
        <v/>
      </c>
      <c r="X20" s="27" t="str">
        <f>IF(REGISTRO!V23="A",1,IF(REGISTRO!V23="B",2,IF(REGISTRO!V23="C",3,IF(REGISTRO!V23="D",4,""))))</f>
        <v/>
      </c>
      <c r="Y20" s="27" t="str">
        <f>IF(REGISTRO!W23="A",1,IF(REGISTRO!W23="B",2,IF(REGISTRO!W23="C",3,IF(REGISTRO!W23="D",4,""))))</f>
        <v/>
      </c>
      <c r="Z20" s="27" t="str">
        <f>IF(REGISTRO!X23="A",1,IF(REGISTRO!X23="B",2,IF(REGISTRO!X23="C",3,IF(REGISTRO!X23="D",4,""))))</f>
        <v/>
      </c>
      <c r="AA20" s="27" t="str">
        <f>IF(REGISTRO!Y23="A",1,IF(REGISTRO!Y23="B",2,IF(REGISTRO!Y23="C",3,IF(REGISTRO!Y23="D",4,""))))</f>
        <v/>
      </c>
      <c r="AB20" s="27" t="str">
        <f>IF(REGISTRO!Z23="A",1,IF(REGISTRO!Z23="B",2,IF(REGISTRO!Z23="C",3,IF(REGISTRO!Z23="D",4,""))))</f>
        <v/>
      </c>
      <c r="AC20" s="27" t="str">
        <f>IF(REGISTRO!AA23="A",1,IF(REGISTRO!AA23="B",2,IF(REGISTRO!AA23="C",3,IF(REGISTRO!AA23="D",4,""))))</f>
        <v/>
      </c>
      <c r="AD20" s="27" t="str">
        <f>IF(REGISTRO!AB23="A",1,IF(REGISTRO!AB23="B",2,IF(REGISTRO!AB23="C",3,IF(REGISTRO!AB23="D",4,""))))</f>
        <v/>
      </c>
      <c r="AE20" s="27" t="str">
        <f>IF(REGISTRO!AC23="A",1,IF(REGISTRO!AC23="B",2,IF(REGISTRO!AC23="C",3,IF(REGISTRO!AC23="D",4,""))))</f>
        <v/>
      </c>
      <c r="AF20" s="27" t="str">
        <f>IF(REGISTRO!AD23="A",1,IF(REGISTRO!AD23="B",2,IF(REGISTRO!AD23="C",3,IF(REGISTRO!AD23="D",4,""))))</f>
        <v/>
      </c>
      <c r="AG20" s="27" t="str">
        <f>IF(REGISTRO!AE23="A",1,IF(REGISTRO!AE23="B",2,IF(REGISTRO!AE23="C",3,IF(REGISTRO!AE23="D",4,""))))</f>
        <v/>
      </c>
      <c r="AH20" s="27" t="str">
        <f>IF(REGISTRO!AF23="A",1,IF(REGISTRO!AF23="B",2,IF(REGISTRO!AF23="C",3,IF(REGISTRO!AF23="D",4,""))))</f>
        <v/>
      </c>
      <c r="AI20" s="27" t="str">
        <f>IF(REGISTRO!AG23="A",1,IF(REGISTRO!AG23="B",2,IF(REGISTRO!AG23="C",3,IF(REGISTRO!AG23="D",4,""))))</f>
        <v/>
      </c>
      <c r="AJ20" s="27" t="str">
        <f>IF(REGISTRO!AH23="A",1,IF(REGISTRO!AH23="B",2,IF(REGISTRO!AH23="C",3,IF(REGISTRO!AH23="D",4,""))))</f>
        <v/>
      </c>
      <c r="AK20" s="27" t="str">
        <f>IF(REGISTRO!AI23="A",1,IF(REGISTRO!AI23="B",2,IF(REGISTRO!AI23="C",3,IF(REGISTRO!AI23="D",4,""))))</f>
        <v/>
      </c>
      <c r="AM20" s="28" t="str">
        <f t="shared" si="7"/>
        <v/>
      </c>
      <c r="AN20" s="28" t="str">
        <f t="shared" si="8"/>
        <v/>
      </c>
      <c r="AO20" s="28" t="str">
        <f t="shared" si="9"/>
        <v/>
      </c>
      <c r="AP20" s="28" t="str">
        <f t="shared" si="10"/>
        <v/>
      </c>
      <c r="AQ20" s="28" t="str">
        <f t="shared" si="11"/>
        <v/>
      </c>
      <c r="AR20" s="28" t="str">
        <f t="shared" si="12"/>
        <v/>
      </c>
      <c r="AS20" s="28" t="str">
        <f t="shared" si="13"/>
        <v/>
      </c>
      <c r="AT20" s="28" t="str">
        <f t="shared" si="14"/>
        <v/>
      </c>
      <c r="AU20" s="28" t="str">
        <f t="shared" si="15"/>
        <v/>
      </c>
      <c r="AV20" s="28" t="str">
        <f t="shared" si="16"/>
        <v/>
      </c>
      <c r="AW20" s="28" t="str">
        <f t="shared" si="17"/>
        <v/>
      </c>
      <c r="AX20" s="28" t="str">
        <f t="shared" si="18"/>
        <v/>
      </c>
      <c r="AY20" s="28" t="str">
        <f t="shared" si="19"/>
        <v/>
      </c>
      <c r="AZ20" s="28" t="str">
        <f t="shared" si="20"/>
        <v/>
      </c>
      <c r="BA20" s="28" t="str">
        <f t="shared" si="21"/>
        <v/>
      </c>
      <c r="BB20" s="28" t="str">
        <f t="shared" si="22"/>
        <v/>
      </c>
      <c r="BC20" s="28" t="str">
        <f t="shared" si="23"/>
        <v/>
      </c>
      <c r="BD20" s="28" t="str">
        <f t="shared" si="24"/>
        <v/>
      </c>
      <c r="BE20" s="28" t="str">
        <f t="shared" si="25"/>
        <v/>
      </c>
      <c r="BF20" s="28" t="str">
        <f t="shared" si="26"/>
        <v/>
      </c>
      <c r="BG20" s="28" t="str">
        <f t="shared" si="27"/>
        <v/>
      </c>
      <c r="BH20" s="28" t="str">
        <f t="shared" si="28"/>
        <v/>
      </c>
      <c r="BI20" s="28" t="str">
        <f t="shared" si="29"/>
        <v/>
      </c>
      <c r="BJ20" s="28" t="str">
        <f t="shared" si="30"/>
        <v/>
      </c>
      <c r="BK20" s="28" t="str">
        <f t="shared" si="31"/>
        <v/>
      </c>
      <c r="BL20" s="28" t="str">
        <f t="shared" si="32"/>
        <v/>
      </c>
      <c r="BM20" s="28" t="str">
        <f t="shared" si="33"/>
        <v/>
      </c>
      <c r="BN20" s="28" t="str">
        <f t="shared" si="34"/>
        <v/>
      </c>
      <c r="BO20" s="28" t="str">
        <f t="shared" si="35"/>
        <v/>
      </c>
      <c r="BP20" s="28" t="str">
        <f t="shared" si="36"/>
        <v/>
      </c>
      <c r="BR20" s="89" t="str">
        <f t="shared" si="37"/>
        <v/>
      </c>
      <c r="BS20" s="89" t="str">
        <f t="shared" si="38"/>
        <v/>
      </c>
      <c r="BT20" s="89" t="str">
        <f t="shared" si="39"/>
        <v/>
      </c>
      <c r="BU20" s="89" t="str">
        <f t="shared" si="40"/>
        <v/>
      </c>
      <c r="BV20" s="89" t="str">
        <f t="shared" si="41"/>
        <v/>
      </c>
      <c r="BW20" s="89" t="str">
        <f t="shared" si="42"/>
        <v/>
      </c>
      <c r="BX20" s="89" t="str">
        <f t="shared" si="43"/>
        <v/>
      </c>
      <c r="BY20" s="89" t="str">
        <f t="shared" si="44"/>
        <v/>
      </c>
      <c r="BZ20" s="89" t="str">
        <f t="shared" si="45"/>
        <v/>
      </c>
      <c r="CA20" s="89" t="str">
        <f t="shared" si="46"/>
        <v/>
      </c>
      <c r="CB20" s="89" t="str">
        <f t="shared" si="47"/>
        <v/>
      </c>
      <c r="CC20" s="89" t="str">
        <f t="shared" si="48"/>
        <v/>
      </c>
      <c r="CD20" s="89" t="str">
        <f t="shared" si="49"/>
        <v/>
      </c>
      <c r="CE20" s="89" t="str">
        <f t="shared" si="50"/>
        <v/>
      </c>
      <c r="CF20" s="89" t="str">
        <f t="shared" si="51"/>
        <v/>
      </c>
      <c r="CG20" s="89" t="str">
        <f t="shared" si="52"/>
        <v/>
      </c>
      <c r="CH20" s="89" t="str">
        <f t="shared" si="53"/>
        <v/>
      </c>
      <c r="CI20" s="89" t="str">
        <f t="shared" si="54"/>
        <v/>
      </c>
      <c r="CJ20" s="89" t="str">
        <f t="shared" si="55"/>
        <v/>
      </c>
      <c r="CK20" s="89" t="str">
        <f t="shared" si="56"/>
        <v/>
      </c>
      <c r="CL20" s="89" t="str">
        <f t="shared" si="57"/>
        <v/>
      </c>
      <c r="CM20" s="89" t="str">
        <f t="shared" si="58"/>
        <v/>
      </c>
      <c r="CN20" s="89" t="str">
        <f t="shared" si="59"/>
        <v/>
      </c>
      <c r="CO20" s="89" t="str">
        <f t="shared" si="60"/>
        <v/>
      </c>
      <c r="CP20" s="89" t="str">
        <f t="shared" si="61"/>
        <v/>
      </c>
      <c r="CQ20" s="89" t="str">
        <f t="shared" si="62"/>
        <v/>
      </c>
      <c r="CR20" s="89" t="str">
        <f t="shared" si="63"/>
        <v/>
      </c>
      <c r="CS20" s="89" t="str">
        <f t="shared" si="64"/>
        <v/>
      </c>
      <c r="CT20" s="89" t="str">
        <f t="shared" si="65"/>
        <v/>
      </c>
      <c r="CU20" s="89" t="str">
        <f t="shared" si="66"/>
        <v/>
      </c>
      <c r="CV20" s="30" t="str">
        <f t="shared" si="67"/>
        <v/>
      </c>
      <c r="CW20" s="91" t="str">
        <f t="shared" si="68"/>
        <v/>
      </c>
      <c r="CX20" s="91"/>
    </row>
    <row r="21" spans="3:102" x14ac:dyDescent="0.25">
      <c r="C21" s="14">
        <v>5</v>
      </c>
      <c r="D21" s="31" t="str">
        <f>IF(REGISTRO!B24="","",REGISTRO!B24)</f>
        <v/>
      </c>
      <c r="E21" s="31" t="str">
        <f>IF(REGISTRO!C24="","",REGISTRO!C24)</f>
        <v/>
      </c>
      <c r="F21" s="31" t="str">
        <f>IF(REGISTRO!D24="","",REGISTRO!D24)</f>
        <v/>
      </c>
      <c r="G21" s="31" t="str">
        <f>IF(REGISTRO!E24="","",REGISTRO!E24)</f>
        <v/>
      </c>
      <c r="H21" s="27" t="str">
        <f>IF(REGISTRO!F24="A",1,IF(REGISTRO!F24="B",2,IF(REGISTRO!F24="C",3,IF(REGISTRO!F24="D",4,""))))</f>
        <v/>
      </c>
      <c r="I21" s="27" t="str">
        <f>IF(REGISTRO!G24="A",1,IF(REGISTRO!G24="B",2,IF(REGISTRO!G24="C",3,IF(REGISTRO!G24="D",4,""))))</f>
        <v/>
      </c>
      <c r="J21" s="27" t="str">
        <f>IF(REGISTRO!H24="A",1,IF(REGISTRO!H24="B",2,IF(REGISTRO!H24="C",3,IF(REGISTRO!H24="D",4,""))))</f>
        <v/>
      </c>
      <c r="K21" s="27" t="str">
        <f>IF(REGISTRO!I24="A",1,IF(REGISTRO!I24="B",2,IF(REGISTRO!I24="C",3,IF(REGISTRO!I24="D",4,""))))</f>
        <v/>
      </c>
      <c r="L21" s="27" t="str">
        <f>IF(REGISTRO!J24="A",1,IF(REGISTRO!J24="B",2,IF(REGISTRO!J24="C",3,IF(REGISTRO!J24="D",4,""))))</f>
        <v/>
      </c>
      <c r="M21" s="27" t="str">
        <f>IF(REGISTRO!K24="A",1,IF(REGISTRO!K24="B",2,IF(REGISTRO!K24="C",3,IF(REGISTRO!K24="D",4,""))))</f>
        <v/>
      </c>
      <c r="N21" s="27" t="str">
        <f>IF(REGISTRO!L24="A",1,IF(REGISTRO!L24="B",2,IF(REGISTRO!L24="C",3,IF(REGISTRO!L24="D",4,""))))</f>
        <v/>
      </c>
      <c r="O21" s="27" t="str">
        <f>IF(REGISTRO!M24="A",1,IF(REGISTRO!M24="B",2,IF(REGISTRO!M24="C",3,IF(REGISTRO!M24="D",4,""))))</f>
        <v/>
      </c>
      <c r="P21" s="27" t="str">
        <f>IF(REGISTRO!N24="A",1,IF(REGISTRO!N24="B",2,IF(REGISTRO!N24="C",3,IF(REGISTRO!N24="D",4,""))))</f>
        <v/>
      </c>
      <c r="Q21" s="27" t="str">
        <f>IF(REGISTRO!O24="A",1,IF(REGISTRO!O24="B",2,IF(REGISTRO!O24="C",3,IF(REGISTRO!O24="D",4,""))))</f>
        <v/>
      </c>
      <c r="R21" s="27" t="str">
        <f>IF(REGISTRO!P24="A",1,IF(REGISTRO!P24="B",2,IF(REGISTRO!P24="C",3,IF(REGISTRO!P24="D",4,""))))</f>
        <v/>
      </c>
      <c r="S21" s="27" t="str">
        <f>IF(REGISTRO!Q24="A",1,IF(REGISTRO!Q24="B",2,IF(REGISTRO!Q24="C",3,IF(REGISTRO!Q24="D",4,""))))</f>
        <v/>
      </c>
      <c r="T21" s="27" t="str">
        <f>IF(REGISTRO!R24="A",1,IF(REGISTRO!R24="B",2,IF(REGISTRO!R24="C",3,IF(REGISTRO!R24="D",4,""))))</f>
        <v/>
      </c>
      <c r="U21" s="27" t="str">
        <f>IF(REGISTRO!S24="A",1,IF(REGISTRO!S24="B",2,IF(REGISTRO!S24="C",3,IF(REGISTRO!S24="D",4,""))))</f>
        <v/>
      </c>
      <c r="V21" s="27" t="str">
        <f>IF(REGISTRO!T24="A",1,IF(REGISTRO!T24="B",2,IF(REGISTRO!T24="C",3,IF(REGISTRO!T24="D",4,""))))</f>
        <v/>
      </c>
      <c r="W21" s="27" t="str">
        <f>IF(REGISTRO!U24="A",1,IF(REGISTRO!U24="B",2,IF(REGISTRO!U24="C",3,IF(REGISTRO!U24="D",4,""))))</f>
        <v/>
      </c>
      <c r="X21" s="27" t="str">
        <f>IF(REGISTRO!V24="A",1,IF(REGISTRO!V24="B",2,IF(REGISTRO!V24="C",3,IF(REGISTRO!V24="D",4,""))))</f>
        <v/>
      </c>
      <c r="Y21" s="27" t="str">
        <f>IF(REGISTRO!W24="A",1,IF(REGISTRO!W24="B",2,IF(REGISTRO!W24="C",3,IF(REGISTRO!W24="D",4,""))))</f>
        <v/>
      </c>
      <c r="Z21" s="27" t="str">
        <f>IF(REGISTRO!X24="A",1,IF(REGISTRO!X24="B",2,IF(REGISTRO!X24="C",3,IF(REGISTRO!X24="D",4,""))))</f>
        <v/>
      </c>
      <c r="AA21" s="27" t="str">
        <f>IF(REGISTRO!Y24="A",1,IF(REGISTRO!Y24="B",2,IF(REGISTRO!Y24="C",3,IF(REGISTRO!Y24="D",4,""))))</f>
        <v/>
      </c>
      <c r="AB21" s="27" t="str">
        <f>IF(REGISTRO!Z24="A",1,IF(REGISTRO!Z24="B",2,IF(REGISTRO!Z24="C",3,IF(REGISTRO!Z24="D",4,""))))</f>
        <v/>
      </c>
      <c r="AC21" s="27" t="str">
        <f>IF(REGISTRO!AA24="A",1,IF(REGISTRO!AA24="B",2,IF(REGISTRO!AA24="C",3,IF(REGISTRO!AA24="D",4,""))))</f>
        <v/>
      </c>
      <c r="AD21" s="27" t="str">
        <f>IF(REGISTRO!AB24="A",1,IF(REGISTRO!AB24="B",2,IF(REGISTRO!AB24="C",3,IF(REGISTRO!AB24="D",4,""))))</f>
        <v/>
      </c>
      <c r="AE21" s="27" t="str">
        <f>IF(REGISTRO!AC24="A",1,IF(REGISTRO!AC24="B",2,IF(REGISTRO!AC24="C",3,IF(REGISTRO!AC24="D",4,""))))</f>
        <v/>
      </c>
      <c r="AF21" s="27" t="str">
        <f>IF(REGISTRO!AD24="A",1,IF(REGISTRO!AD24="B",2,IF(REGISTRO!AD24="C",3,IF(REGISTRO!AD24="D",4,""))))</f>
        <v/>
      </c>
      <c r="AG21" s="27" t="str">
        <f>IF(REGISTRO!AE24="A",1,IF(REGISTRO!AE24="B",2,IF(REGISTRO!AE24="C",3,IF(REGISTRO!AE24="D",4,""))))</f>
        <v/>
      </c>
      <c r="AH21" s="27" t="str">
        <f>IF(REGISTRO!AF24="A",1,IF(REGISTRO!AF24="B",2,IF(REGISTRO!AF24="C",3,IF(REGISTRO!AF24="D",4,""))))</f>
        <v/>
      </c>
      <c r="AI21" s="27" t="str">
        <f>IF(REGISTRO!AG24="A",1,IF(REGISTRO!AG24="B",2,IF(REGISTRO!AG24="C",3,IF(REGISTRO!AG24="D",4,""))))</f>
        <v/>
      </c>
      <c r="AJ21" s="27" t="str">
        <f>IF(REGISTRO!AH24="A",1,IF(REGISTRO!AH24="B",2,IF(REGISTRO!AH24="C",3,IF(REGISTRO!AH24="D",4,""))))</f>
        <v/>
      </c>
      <c r="AK21" s="27" t="str">
        <f>IF(REGISTRO!AI24="A",1,IF(REGISTRO!AI24="B",2,IF(REGISTRO!AI24="C",3,IF(REGISTRO!AI24="D",4,""))))</f>
        <v/>
      </c>
      <c r="AM21" s="28" t="str">
        <f t="shared" si="7"/>
        <v/>
      </c>
      <c r="AN21" s="28" t="str">
        <f t="shared" si="8"/>
        <v/>
      </c>
      <c r="AO21" s="28" t="str">
        <f t="shared" si="9"/>
        <v/>
      </c>
      <c r="AP21" s="28" t="str">
        <f t="shared" si="10"/>
        <v/>
      </c>
      <c r="AQ21" s="28" t="str">
        <f t="shared" si="11"/>
        <v/>
      </c>
      <c r="AR21" s="28" t="str">
        <f t="shared" si="12"/>
        <v/>
      </c>
      <c r="AS21" s="28" t="str">
        <f t="shared" si="13"/>
        <v/>
      </c>
      <c r="AT21" s="28" t="str">
        <f t="shared" si="14"/>
        <v/>
      </c>
      <c r="AU21" s="28" t="str">
        <f t="shared" si="15"/>
        <v/>
      </c>
      <c r="AV21" s="28" t="str">
        <f t="shared" si="16"/>
        <v/>
      </c>
      <c r="AW21" s="28" t="str">
        <f t="shared" si="17"/>
        <v/>
      </c>
      <c r="AX21" s="28" t="str">
        <f t="shared" si="18"/>
        <v/>
      </c>
      <c r="AY21" s="28" t="str">
        <f t="shared" si="19"/>
        <v/>
      </c>
      <c r="AZ21" s="28" t="str">
        <f t="shared" si="20"/>
        <v/>
      </c>
      <c r="BA21" s="28" t="str">
        <f t="shared" si="21"/>
        <v/>
      </c>
      <c r="BB21" s="28" t="str">
        <f t="shared" si="22"/>
        <v/>
      </c>
      <c r="BC21" s="28" t="str">
        <f t="shared" si="23"/>
        <v/>
      </c>
      <c r="BD21" s="28" t="str">
        <f t="shared" si="24"/>
        <v/>
      </c>
      <c r="BE21" s="28" t="str">
        <f t="shared" si="25"/>
        <v/>
      </c>
      <c r="BF21" s="28" t="str">
        <f t="shared" si="26"/>
        <v/>
      </c>
      <c r="BG21" s="28" t="str">
        <f t="shared" si="27"/>
        <v/>
      </c>
      <c r="BH21" s="28" t="str">
        <f t="shared" si="28"/>
        <v/>
      </c>
      <c r="BI21" s="28" t="str">
        <f t="shared" si="29"/>
        <v/>
      </c>
      <c r="BJ21" s="28" t="str">
        <f t="shared" si="30"/>
        <v/>
      </c>
      <c r="BK21" s="28" t="str">
        <f t="shared" si="31"/>
        <v/>
      </c>
      <c r="BL21" s="28" t="str">
        <f t="shared" si="32"/>
        <v/>
      </c>
      <c r="BM21" s="28" t="str">
        <f t="shared" si="33"/>
        <v/>
      </c>
      <c r="BN21" s="28" t="str">
        <f t="shared" si="34"/>
        <v/>
      </c>
      <c r="BO21" s="28" t="str">
        <f t="shared" si="35"/>
        <v/>
      </c>
      <c r="BP21" s="28" t="str">
        <f t="shared" si="36"/>
        <v/>
      </c>
      <c r="BR21" s="89" t="str">
        <f t="shared" si="37"/>
        <v/>
      </c>
      <c r="BS21" s="89" t="str">
        <f t="shared" si="38"/>
        <v/>
      </c>
      <c r="BT21" s="89" t="str">
        <f t="shared" si="39"/>
        <v/>
      </c>
      <c r="BU21" s="89" t="str">
        <f t="shared" si="40"/>
        <v/>
      </c>
      <c r="BV21" s="89" t="str">
        <f t="shared" si="41"/>
        <v/>
      </c>
      <c r="BW21" s="89" t="str">
        <f t="shared" si="42"/>
        <v/>
      </c>
      <c r="BX21" s="89" t="str">
        <f t="shared" si="43"/>
        <v/>
      </c>
      <c r="BY21" s="89" t="str">
        <f t="shared" si="44"/>
        <v/>
      </c>
      <c r="BZ21" s="89" t="str">
        <f t="shared" si="45"/>
        <v/>
      </c>
      <c r="CA21" s="89" t="str">
        <f t="shared" si="46"/>
        <v/>
      </c>
      <c r="CB21" s="89" t="str">
        <f t="shared" si="47"/>
        <v/>
      </c>
      <c r="CC21" s="89" t="str">
        <f t="shared" si="48"/>
        <v/>
      </c>
      <c r="CD21" s="89" t="str">
        <f t="shared" si="49"/>
        <v/>
      </c>
      <c r="CE21" s="89" t="str">
        <f t="shared" si="50"/>
        <v/>
      </c>
      <c r="CF21" s="89" t="str">
        <f t="shared" si="51"/>
        <v/>
      </c>
      <c r="CG21" s="89" t="str">
        <f t="shared" si="52"/>
        <v/>
      </c>
      <c r="CH21" s="89" t="str">
        <f t="shared" si="53"/>
        <v/>
      </c>
      <c r="CI21" s="89" t="str">
        <f t="shared" si="54"/>
        <v/>
      </c>
      <c r="CJ21" s="89" t="str">
        <f t="shared" si="55"/>
        <v/>
      </c>
      <c r="CK21" s="89" t="str">
        <f t="shared" si="56"/>
        <v/>
      </c>
      <c r="CL21" s="89" t="str">
        <f t="shared" si="57"/>
        <v/>
      </c>
      <c r="CM21" s="89" t="str">
        <f t="shared" si="58"/>
        <v/>
      </c>
      <c r="CN21" s="89" t="str">
        <f t="shared" si="59"/>
        <v/>
      </c>
      <c r="CO21" s="89" t="str">
        <f t="shared" si="60"/>
        <v/>
      </c>
      <c r="CP21" s="89" t="str">
        <f t="shared" si="61"/>
        <v/>
      </c>
      <c r="CQ21" s="89" t="str">
        <f t="shared" si="62"/>
        <v/>
      </c>
      <c r="CR21" s="89" t="str">
        <f t="shared" si="63"/>
        <v/>
      </c>
      <c r="CS21" s="89" t="str">
        <f t="shared" si="64"/>
        <v/>
      </c>
      <c r="CT21" s="89" t="str">
        <f t="shared" si="65"/>
        <v/>
      </c>
      <c r="CU21" s="89" t="str">
        <f t="shared" si="66"/>
        <v/>
      </c>
      <c r="CV21" s="30" t="str">
        <f t="shared" si="67"/>
        <v/>
      </c>
      <c r="CW21" s="91" t="str">
        <f t="shared" si="68"/>
        <v/>
      </c>
      <c r="CX21" s="91"/>
    </row>
    <row r="22" spans="3:102" x14ac:dyDescent="0.25">
      <c r="C22" s="14">
        <v>6</v>
      </c>
      <c r="D22" s="31" t="str">
        <f>IF(REGISTRO!B25="","",REGISTRO!B25)</f>
        <v/>
      </c>
      <c r="E22" s="31" t="str">
        <f>IF(REGISTRO!C25="","",REGISTRO!C25)</f>
        <v/>
      </c>
      <c r="F22" s="31" t="str">
        <f>IF(REGISTRO!D25="","",REGISTRO!D25)</f>
        <v/>
      </c>
      <c r="G22" s="31" t="str">
        <f>IF(REGISTRO!E25="","",REGISTRO!E25)</f>
        <v/>
      </c>
      <c r="H22" s="27" t="str">
        <f>IF(REGISTRO!F25="A",1,IF(REGISTRO!F25="B",2,IF(REGISTRO!F25="C",3,IF(REGISTRO!F25="D",4,""))))</f>
        <v/>
      </c>
      <c r="I22" s="27" t="str">
        <f>IF(REGISTRO!G25="A",1,IF(REGISTRO!G25="B",2,IF(REGISTRO!G25="C",3,IF(REGISTRO!G25="D",4,""))))</f>
        <v/>
      </c>
      <c r="J22" s="27" t="str">
        <f>IF(REGISTRO!H25="A",1,IF(REGISTRO!H25="B",2,IF(REGISTRO!H25="C",3,IF(REGISTRO!H25="D",4,""))))</f>
        <v/>
      </c>
      <c r="K22" s="27" t="str">
        <f>IF(REGISTRO!I25="A",1,IF(REGISTRO!I25="B",2,IF(REGISTRO!I25="C",3,IF(REGISTRO!I25="D",4,""))))</f>
        <v/>
      </c>
      <c r="L22" s="27" t="str">
        <f>IF(REGISTRO!J25="A",1,IF(REGISTRO!J25="B",2,IF(REGISTRO!J25="C",3,IF(REGISTRO!J25="D",4,""))))</f>
        <v/>
      </c>
      <c r="M22" s="27" t="str">
        <f>IF(REGISTRO!K25="A",1,IF(REGISTRO!K25="B",2,IF(REGISTRO!K25="C",3,IF(REGISTRO!K25="D",4,""))))</f>
        <v/>
      </c>
      <c r="N22" s="27" t="str">
        <f>IF(REGISTRO!L25="A",1,IF(REGISTRO!L25="B",2,IF(REGISTRO!L25="C",3,IF(REGISTRO!L25="D",4,""))))</f>
        <v/>
      </c>
      <c r="O22" s="27" t="str">
        <f>IF(REGISTRO!M25="A",1,IF(REGISTRO!M25="B",2,IF(REGISTRO!M25="C",3,IF(REGISTRO!M25="D",4,""))))</f>
        <v/>
      </c>
      <c r="P22" s="27" t="str">
        <f>IF(REGISTRO!N25="A",1,IF(REGISTRO!N25="B",2,IF(REGISTRO!N25="C",3,IF(REGISTRO!N25="D",4,""))))</f>
        <v/>
      </c>
      <c r="Q22" s="27" t="str">
        <f>IF(REGISTRO!O25="A",1,IF(REGISTRO!O25="B",2,IF(REGISTRO!O25="C",3,IF(REGISTRO!O25="D",4,""))))</f>
        <v/>
      </c>
      <c r="R22" s="27" t="str">
        <f>IF(REGISTRO!P25="A",1,IF(REGISTRO!P25="B",2,IF(REGISTRO!P25="C",3,IF(REGISTRO!P25="D",4,""))))</f>
        <v/>
      </c>
      <c r="S22" s="27" t="str">
        <f>IF(REGISTRO!Q25="A",1,IF(REGISTRO!Q25="B",2,IF(REGISTRO!Q25="C",3,IF(REGISTRO!Q25="D",4,""))))</f>
        <v/>
      </c>
      <c r="T22" s="27" t="str">
        <f>IF(REGISTRO!R25="A",1,IF(REGISTRO!R25="B",2,IF(REGISTRO!R25="C",3,IF(REGISTRO!R25="D",4,""))))</f>
        <v/>
      </c>
      <c r="U22" s="27" t="str">
        <f>IF(REGISTRO!S25="A",1,IF(REGISTRO!S25="B",2,IF(REGISTRO!S25="C",3,IF(REGISTRO!S25="D",4,""))))</f>
        <v/>
      </c>
      <c r="V22" s="27" t="str">
        <f>IF(REGISTRO!T25="A",1,IF(REGISTRO!T25="B",2,IF(REGISTRO!T25="C",3,IF(REGISTRO!T25="D",4,""))))</f>
        <v/>
      </c>
      <c r="W22" s="27" t="str">
        <f>IF(REGISTRO!U25="A",1,IF(REGISTRO!U25="B",2,IF(REGISTRO!U25="C",3,IF(REGISTRO!U25="D",4,""))))</f>
        <v/>
      </c>
      <c r="X22" s="27" t="str">
        <f>IF(REGISTRO!V25="A",1,IF(REGISTRO!V25="B",2,IF(REGISTRO!V25="C",3,IF(REGISTRO!V25="D",4,""))))</f>
        <v/>
      </c>
      <c r="Y22" s="27" t="str">
        <f>IF(REGISTRO!W25="A",1,IF(REGISTRO!W25="B",2,IF(REGISTRO!W25="C",3,IF(REGISTRO!W25="D",4,""))))</f>
        <v/>
      </c>
      <c r="Z22" s="27" t="str">
        <f>IF(REGISTRO!X25="A",1,IF(REGISTRO!X25="B",2,IF(REGISTRO!X25="C",3,IF(REGISTRO!X25="D",4,""))))</f>
        <v/>
      </c>
      <c r="AA22" s="27" t="str">
        <f>IF(REGISTRO!Y25="A",1,IF(REGISTRO!Y25="B",2,IF(REGISTRO!Y25="C",3,IF(REGISTRO!Y25="D",4,""))))</f>
        <v/>
      </c>
      <c r="AB22" s="27" t="str">
        <f>IF(REGISTRO!Z25="A",1,IF(REGISTRO!Z25="B",2,IF(REGISTRO!Z25="C",3,IF(REGISTRO!Z25="D",4,""))))</f>
        <v/>
      </c>
      <c r="AC22" s="27" t="str">
        <f>IF(REGISTRO!AA25="A",1,IF(REGISTRO!AA25="B",2,IF(REGISTRO!AA25="C",3,IF(REGISTRO!AA25="D",4,""))))</f>
        <v/>
      </c>
      <c r="AD22" s="27" t="str">
        <f>IF(REGISTRO!AB25="A",1,IF(REGISTRO!AB25="B",2,IF(REGISTRO!AB25="C",3,IF(REGISTRO!AB25="D",4,""))))</f>
        <v/>
      </c>
      <c r="AE22" s="27" t="str">
        <f>IF(REGISTRO!AC25="A",1,IF(REGISTRO!AC25="B",2,IF(REGISTRO!AC25="C",3,IF(REGISTRO!AC25="D",4,""))))</f>
        <v/>
      </c>
      <c r="AF22" s="27" t="str">
        <f>IF(REGISTRO!AD25="A",1,IF(REGISTRO!AD25="B",2,IF(REGISTRO!AD25="C",3,IF(REGISTRO!AD25="D",4,""))))</f>
        <v/>
      </c>
      <c r="AG22" s="27" t="str">
        <f>IF(REGISTRO!AE25="A",1,IF(REGISTRO!AE25="B",2,IF(REGISTRO!AE25="C",3,IF(REGISTRO!AE25="D",4,""))))</f>
        <v/>
      </c>
      <c r="AH22" s="27" t="str">
        <f>IF(REGISTRO!AF25="A",1,IF(REGISTRO!AF25="B",2,IF(REGISTRO!AF25="C",3,IF(REGISTRO!AF25="D",4,""))))</f>
        <v/>
      </c>
      <c r="AI22" s="27" t="str">
        <f>IF(REGISTRO!AG25="A",1,IF(REGISTRO!AG25="B",2,IF(REGISTRO!AG25="C",3,IF(REGISTRO!AG25="D",4,""))))</f>
        <v/>
      </c>
      <c r="AJ22" s="27" t="str">
        <f>IF(REGISTRO!AH25="A",1,IF(REGISTRO!AH25="B",2,IF(REGISTRO!AH25="C",3,IF(REGISTRO!AH25="D",4,""))))</f>
        <v/>
      </c>
      <c r="AK22" s="27" t="str">
        <f>IF(REGISTRO!AI25="A",1,IF(REGISTRO!AI25="B",2,IF(REGISTRO!AI25="C",3,IF(REGISTRO!AI25="D",4,""))))</f>
        <v/>
      </c>
      <c r="AM22" s="28" t="str">
        <f t="shared" si="7"/>
        <v/>
      </c>
      <c r="AN22" s="28" t="str">
        <f t="shared" si="8"/>
        <v/>
      </c>
      <c r="AO22" s="28" t="str">
        <f t="shared" si="9"/>
        <v/>
      </c>
      <c r="AP22" s="28" t="str">
        <f t="shared" si="10"/>
        <v/>
      </c>
      <c r="AQ22" s="28" t="str">
        <f t="shared" si="11"/>
        <v/>
      </c>
      <c r="AR22" s="28" t="str">
        <f t="shared" si="12"/>
        <v/>
      </c>
      <c r="AS22" s="28" t="str">
        <f t="shared" si="13"/>
        <v/>
      </c>
      <c r="AT22" s="28" t="str">
        <f t="shared" si="14"/>
        <v/>
      </c>
      <c r="AU22" s="28" t="str">
        <f t="shared" si="15"/>
        <v/>
      </c>
      <c r="AV22" s="28" t="str">
        <f t="shared" si="16"/>
        <v/>
      </c>
      <c r="AW22" s="28" t="str">
        <f t="shared" si="17"/>
        <v/>
      </c>
      <c r="AX22" s="28" t="str">
        <f t="shared" si="18"/>
        <v/>
      </c>
      <c r="AY22" s="28" t="str">
        <f t="shared" si="19"/>
        <v/>
      </c>
      <c r="AZ22" s="28" t="str">
        <f t="shared" si="20"/>
        <v/>
      </c>
      <c r="BA22" s="28" t="str">
        <f t="shared" si="21"/>
        <v/>
      </c>
      <c r="BB22" s="28" t="str">
        <f t="shared" si="22"/>
        <v/>
      </c>
      <c r="BC22" s="28" t="str">
        <f t="shared" si="23"/>
        <v/>
      </c>
      <c r="BD22" s="28" t="str">
        <f t="shared" si="24"/>
        <v/>
      </c>
      <c r="BE22" s="28" t="str">
        <f t="shared" si="25"/>
        <v/>
      </c>
      <c r="BF22" s="28" t="str">
        <f t="shared" si="26"/>
        <v/>
      </c>
      <c r="BG22" s="28" t="str">
        <f t="shared" si="27"/>
        <v/>
      </c>
      <c r="BH22" s="28" t="str">
        <f t="shared" si="28"/>
        <v/>
      </c>
      <c r="BI22" s="28" t="str">
        <f t="shared" si="29"/>
        <v/>
      </c>
      <c r="BJ22" s="28" t="str">
        <f t="shared" si="30"/>
        <v/>
      </c>
      <c r="BK22" s="28" t="str">
        <f t="shared" si="31"/>
        <v/>
      </c>
      <c r="BL22" s="28" t="str">
        <f t="shared" si="32"/>
        <v/>
      </c>
      <c r="BM22" s="28" t="str">
        <f t="shared" si="33"/>
        <v/>
      </c>
      <c r="BN22" s="28" t="str">
        <f t="shared" si="34"/>
        <v/>
      </c>
      <c r="BO22" s="28" t="str">
        <f t="shared" si="35"/>
        <v/>
      </c>
      <c r="BP22" s="28" t="str">
        <f t="shared" si="36"/>
        <v/>
      </c>
      <c r="BR22" s="89" t="str">
        <f t="shared" si="37"/>
        <v/>
      </c>
      <c r="BS22" s="89" t="str">
        <f t="shared" si="38"/>
        <v/>
      </c>
      <c r="BT22" s="89" t="str">
        <f t="shared" si="39"/>
        <v/>
      </c>
      <c r="BU22" s="89" t="str">
        <f t="shared" si="40"/>
        <v/>
      </c>
      <c r="BV22" s="89" t="str">
        <f t="shared" si="41"/>
        <v/>
      </c>
      <c r="BW22" s="89" t="str">
        <f t="shared" si="42"/>
        <v/>
      </c>
      <c r="BX22" s="89" t="str">
        <f t="shared" si="43"/>
        <v/>
      </c>
      <c r="BY22" s="89" t="str">
        <f t="shared" si="44"/>
        <v/>
      </c>
      <c r="BZ22" s="89" t="str">
        <f t="shared" si="45"/>
        <v/>
      </c>
      <c r="CA22" s="89" t="str">
        <f t="shared" si="46"/>
        <v/>
      </c>
      <c r="CB22" s="89" t="str">
        <f t="shared" si="47"/>
        <v/>
      </c>
      <c r="CC22" s="89" t="str">
        <f t="shared" si="48"/>
        <v/>
      </c>
      <c r="CD22" s="89" t="str">
        <f t="shared" si="49"/>
        <v/>
      </c>
      <c r="CE22" s="89" t="str">
        <f t="shared" si="50"/>
        <v/>
      </c>
      <c r="CF22" s="89" t="str">
        <f t="shared" si="51"/>
        <v/>
      </c>
      <c r="CG22" s="89" t="str">
        <f t="shared" si="52"/>
        <v/>
      </c>
      <c r="CH22" s="89" t="str">
        <f t="shared" si="53"/>
        <v/>
      </c>
      <c r="CI22" s="89" t="str">
        <f t="shared" si="54"/>
        <v/>
      </c>
      <c r="CJ22" s="89" t="str">
        <f t="shared" si="55"/>
        <v/>
      </c>
      <c r="CK22" s="89" t="str">
        <f t="shared" si="56"/>
        <v/>
      </c>
      <c r="CL22" s="89" t="str">
        <f t="shared" si="57"/>
        <v/>
      </c>
      <c r="CM22" s="89" t="str">
        <f t="shared" si="58"/>
        <v/>
      </c>
      <c r="CN22" s="89" t="str">
        <f t="shared" si="59"/>
        <v/>
      </c>
      <c r="CO22" s="89" t="str">
        <f t="shared" si="60"/>
        <v/>
      </c>
      <c r="CP22" s="89" t="str">
        <f t="shared" si="61"/>
        <v/>
      </c>
      <c r="CQ22" s="89" t="str">
        <f t="shared" si="62"/>
        <v/>
      </c>
      <c r="CR22" s="89" t="str">
        <f t="shared" si="63"/>
        <v/>
      </c>
      <c r="CS22" s="89" t="str">
        <f t="shared" si="64"/>
        <v/>
      </c>
      <c r="CT22" s="89" t="str">
        <f t="shared" si="65"/>
        <v/>
      </c>
      <c r="CU22" s="89" t="str">
        <f t="shared" si="66"/>
        <v/>
      </c>
      <c r="CV22" s="30" t="str">
        <f t="shared" si="67"/>
        <v/>
      </c>
      <c r="CW22" s="91" t="str">
        <f t="shared" si="68"/>
        <v/>
      </c>
      <c r="CX22" s="91"/>
    </row>
    <row r="23" spans="3:102" x14ac:dyDescent="0.25">
      <c r="C23" s="14">
        <v>7</v>
      </c>
      <c r="D23" s="31" t="str">
        <f>IF(REGISTRO!B26="","",REGISTRO!B26)</f>
        <v/>
      </c>
      <c r="E23" s="31" t="str">
        <f>IF(REGISTRO!C26="","",REGISTRO!C26)</f>
        <v/>
      </c>
      <c r="F23" s="31" t="str">
        <f>IF(REGISTRO!D26="","",REGISTRO!D26)</f>
        <v/>
      </c>
      <c r="G23" s="31" t="str">
        <f>IF(REGISTRO!E26="","",REGISTRO!E26)</f>
        <v/>
      </c>
      <c r="H23" s="27" t="str">
        <f>IF(REGISTRO!F26="A",1,IF(REGISTRO!F26="B",2,IF(REGISTRO!F26="C",3,IF(REGISTRO!F26="D",4,""))))</f>
        <v/>
      </c>
      <c r="I23" s="27" t="str">
        <f>IF(REGISTRO!G26="A",1,IF(REGISTRO!G26="B",2,IF(REGISTRO!G26="C",3,IF(REGISTRO!G26="D",4,""))))</f>
        <v/>
      </c>
      <c r="J23" s="27" t="str">
        <f>IF(REGISTRO!H26="A",1,IF(REGISTRO!H26="B",2,IF(REGISTRO!H26="C",3,IF(REGISTRO!H26="D",4,""))))</f>
        <v/>
      </c>
      <c r="K23" s="27" t="str">
        <f>IF(REGISTRO!I26="A",1,IF(REGISTRO!I26="B",2,IF(REGISTRO!I26="C",3,IF(REGISTRO!I26="D",4,""))))</f>
        <v/>
      </c>
      <c r="L23" s="27" t="str">
        <f>IF(REGISTRO!J26="A",1,IF(REGISTRO!J26="B",2,IF(REGISTRO!J26="C",3,IF(REGISTRO!J26="D",4,""))))</f>
        <v/>
      </c>
      <c r="M23" s="27" t="str">
        <f>IF(REGISTRO!K26="A",1,IF(REGISTRO!K26="B",2,IF(REGISTRO!K26="C",3,IF(REGISTRO!K26="D",4,""))))</f>
        <v/>
      </c>
      <c r="N23" s="27" t="str">
        <f>IF(REGISTRO!L26="A",1,IF(REGISTRO!L26="B",2,IF(REGISTRO!L26="C",3,IF(REGISTRO!L26="D",4,""))))</f>
        <v/>
      </c>
      <c r="O23" s="27" t="str">
        <f>IF(REGISTRO!M26="A",1,IF(REGISTRO!M26="B",2,IF(REGISTRO!M26="C",3,IF(REGISTRO!M26="D",4,""))))</f>
        <v/>
      </c>
      <c r="P23" s="27" t="str">
        <f>IF(REGISTRO!N26="A",1,IF(REGISTRO!N26="B",2,IF(REGISTRO!N26="C",3,IF(REGISTRO!N26="D",4,""))))</f>
        <v/>
      </c>
      <c r="Q23" s="27" t="str">
        <f>IF(REGISTRO!O26="A",1,IF(REGISTRO!O26="B",2,IF(REGISTRO!O26="C",3,IF(REGISTRO!O26="D",4,""))))</f>
        <v/>
      </c>
      <c r="R23" s="27" t="str">
        <f>IF(REGISTRO!P26="A",1,IF(REGISTRO!P26="B",2,IF(REGISTRO!P26="C",3,IF(REGISTRO!P26="D",4,""))))</f>
        <v/>
      </c>
      <c r="S23" s="27" t="str">
        <f>IF(REGISTRO!Q26="A",1,IF(REGISTRO!Q26="B",2,IF(REGISTRO!Q26="C",3,IF(REGISTRO!Q26="D",4,""))))</f>
        <v/>
      </c>
      <c r="T23" s="27" t="str">
        <f>IF(REGISTRO!R26="A",1,IF(REGISTRO!R26="B",2,IF(REGISTRO!R26="C",3,IF(REGISTRO!R26="D",4,""))))</f>
        <v/>
      </c>
      <c r="U23" s="27" t="str">
        <f>IF(REGISTRO!S26="A",1,IF(REGISTRO!S26="B",2,IF(REGISTRO!S26="C",3,IF(REGISTRO!S26="D",4,""))))</f>
        <v/>
      </c>
      <c r="V23" s="27" t="str">
        <f>IF(REGISTRO!T26="A",1,IF(REGISTRO!T26="B",2,IF(REGISTRO!T26="C",3,IF(REGISTRO!T26="D",4,""))))</f>
        <v/>
      </c>
      <c r="W23" s="27" t="str">
        <f>IF(REGISTRO!U26="A",1,IF(REGISTRO!U26="B",2,IF(REGISTRO!U26="C",3,IF(REGISTRO!U26="D",4,""))))</f>
        <v/>
      </c>
      <c r="X23" s="27" t="str">
        <f>IF(REGISTRO!V26="A",1,IF(REGISTRO!V26="B",2,IF(REGISTRO!V26="C",3,IF(REGISTRO!V26="D",4,""))))</f>
        <v/>
      </c>
      <c r="Y23" s="27" t="str">
        <f>IF(REGISTRO!W26="A",1,IF(REGISTRO!W26="B",2,IF(REGISTRO!W26="C",3,IF(REGISTRO!W26="D",4,""))))</f>
        <v/>
      </c>
      <c r="Z23" s="27" t="str">
        <f>IF(REGISTRO!X26="A",1,IF(REGISTRO!X26="B",2,IF(REGISTRO!X26="C",3,IF(REGISTRO!X26="D",4,""))))</f>
        <v/>
      </c>
      <c r="AA23" s="27" t="str">
        <f>IF(REGISTRO!Y26="A",1,IF(REGISTRO!Y26="B",2,IF(REGISTRO!Y26="C",3,IF(REGISTRO!Y26="D",4,""))))</f>
        <v/>
      </c>
      <c r="AB23" s="27" t="str">
        <f>IF(REGISTRO!Z26="A",1,IF(REGISTRO!Z26="B",2,IF(REGISTRO!Z26="C",3,IF(REGISTRO!Z26="D",4,""))))</f>
        <v/>
      </c>
      <c r="AC23" s="27" t="str">
        <f>IF(REGISTRO!AA26="A",1,IF(REGISTRO!AA26="B",2,IF(REGISTRO!AA26="C",3,IF(REGISTRO!AA26="D",4,""))))</f>
        <v/>
      </c>
      <c r="AD23" s="27" t="str">
        <f>IF(REGISTRO!AB26="A",1,IF(REGISTRO!AB26="B",2,IF(REGISTRO!AB26="C",3,IF(REGISTRO!AB26="D",4,""))))</f>
        <v/>
      </c>
      <c r="AE23" s="27" t="str">
        <f>IF(REGISTRO!AC26="A",1,IF(REGISTRO!AC26="B",2,IF(REGISTRO!AC26="C",3,IF(REGISTRO!AC26="D",4,""))))</f>
        <v/>
      </c>
      <c r="AF23" s="27" t="str">
        <f>IF(REGISTRO!AD26="A",1,IF(REGISTRO!AD26="B",2,IF(REGISTRO!AD26="C",3,IF(REGISTRO!AD26="D",4,""))))</f>
        <v/>
      </c>
      <c r="AG23" s="27" t="str">
        <f>IF(REGISTRO!AE26="A",1,IF(REGISTRO!AE26="B",2,IF(REGISTRO!AE26="C",3,IF(REGISTRO!AE26="D",4,""))))</f>
        <v/>
      </c>
      <c r="AH23" s="27" t="str">
        <f>IF(REGISTRO!AF26="A",1,IF(REGISTRO!AF26="B",2,IF(REGISTRO!AF26="C",3,IF(REGISTRO!AF26="D",4,""))))</f>
        <v/>
      </c>
      <c r="AI23" s="27" t="str">
        <f>IF(REGISTRO!AG26="A",1,IF(REGISTRO!AG26="B",2,IF(REGISTRO!AG26="C",3,IF(REGISTRO!AG26="D",4,""))))</f>
        <v/>
      </c>
      <c r="AJ23" s="27" t="str">
        <f>IF(REGISTRO!AH26="A",1,IF(REGISTRO!AH26="B",2,IF(REGISTRO!AH26="C",3,IF(REGISTRO!AH26="D",4,""))))</f>
        <v/>
      </c>
      <c r="AK23" s="27" t="str">
        <f>IF(REGISTRO!AI26="A",1,IF(REGISTRO!AI26="B",2,IF(REGISTRO!AI26="C",3,IF(REGISTRO!AI26="D",4,""))))</f>
        <v/>
      </c>
      <c r="AM23" s="28" t="str">
        <f t="shared" si="7"/>
        <v/>
      </c>
      <c r="AN23" s="28" t="str">
        <f t="shared" si="8"/>
        <v/>
      </c>
      <c r="AO23" s="28" t="str">
        <f t="shared" si="9"/>
        <v/>
      </c>
      <c r="AP23" s="28" t="str">
        <f t="shared" si="10"/>
        <v/>
      </c>
      <c r="AQ23" s="28" t="str">
        <f t="shared" si="11"/>
        <v/>
      </c>
      <c r="AR23" s="28" t="str">
        <f t="shared" si="12"/>
        <v/>
      </c>
      <c r="AS23" s="28" t="str">
        <f t="shared" si="13"/>
        <v/>
      </c>
      <c r="AT23" s="28" t="str">
        <f t="shared" si="14"/>
        <v/>
      </c>
      <c r="AU23" s="28" t="str">
        <f t="shared" si="15"/>
        <v/>
      </c>
      <c r="AV23" s="28" t="str">
        <f t="shared" si="16"/>
        <v/>
      </c>
      <c r="AW23" s="28" t="str">
        <f t="shared" si="17"/>
        <v/>
      </c>
      <c r="AX23" s="28" t="str">
        <f t="shared" si="18"/>
        <v/>
      </c>
      <c r="AY23" s="28" t="str">
        <f t="shared" si="19"/>
        <v/>
      </c>
      <c r="AZ23" s="28" t="str">
        <f t="shared" si="20"/>
        <v/>
      </c>
      <c r="BA23" s="28" t="str">
        <f t="shared" si="21"/>
        <v/>
      </c>
      <c r="BB23" s="28" t="str">
        <f t="shared" si="22"/>
        <v/>
      </c>
      <c r="BC23" s="28" t="str">
        <f t="shared" si="23"/>
        <v/>
      </c>
      <c r="BD23" s="28" t="str">
        <f t="shared" si="24"/>
        <v/>
      </c>
      <c r="BE23" s="28" t="str">
        <f t="shared" si="25"/>
        <v/>
      </c>
      <c r="BF23" s="28" t="str">
        <f t="shared" si="26"/>
        <v/>
      </c>
      <c r="BG23" s="28" t="str">
        <f t="shared" si="27"/>
        <v/>
      </c>
      <c r="BH23" s="28" t="str">
        <f t="shared" si="28"/>
        <v/>
      </c>
      <c r="BI23" s="28" t="str">
        <f t="shared" si="29"/>
        <v/>
      </c>
      <c r="BJ23" s="28" t="str">
        <f t="shared" si="30"/>
        <v/>
      </c>
      <c r="BK23" s="28" t="str">
        <f t="shared" si="31"/>
        <v/>
      </c>
      <c r="BL23" s="28" t="str">
        <f t="shared" si="32"/>
        <v/>
      </c>
      <c r="BM23" s="28" t="str">
        <f t="shared" si="33"/>
        <v/>
      </c>
      <c r="BN23" s="28" t="str">
        <f t="shared" si="34"/>
        <v/>
      </c>
      <c r="BO23" s="28" t="str">
        <f t="shared" si="35"/>
        <v/>
      </c>
      <c r="BP23" s="28" t="str">
        <f t="shared" si="36"/>
        <v/>
      </c>
      <c r="BR23" s="89" t="str">
        <f t="shared" si="37"/>
        <v/>
      </c>
      <c r="BS23" s="89" t="str">
        <f t="shared" si="38"/>
        <v/>
      </c>
      <c r="BT23" s="89" t="str">
        <f t="shared" si="39"/>
        <v/>
      </c>
      <c r="BU23" s="89" t="str">
        <f t="shared" si="40"/>
        <v/>
      </c>
      <c r="BV23" s="89" t="str">
        <f t="shared" si="41"/>
        <v/>
      </c>
      <c r="BW23" s="89" t="str">
        <f t="shared" si="42"/>
        <v/>
      </c>
      <c r="BX23" s="89" t="str">
        <f t="shared" si="43"/>
        <v/>
      </c>
      <c r="BY23" s="89" t="str">
        <f t="shared" si="44"/>
        <v/>
      </c>
      <c r="BZ23" s="89" t="str">
        <f t="shared" si="45"/>
        <v/>
      </c>
      <c r="CA23" s="89" t="str">
        <f t="shared" si="46"/>
        <v/>
      </c>
      <c r="CB23" s="89" t="str">
        <f t="shared" si="47"/>
        <v/>
      </c>
      <c r="CC23" s="89" t="str">
        <f t="shared" si="48"/>
        <v/>
      </c>
      <c r="CD23" s="89" t="str">
        <f t="shared" si="49"/>
        <v/>
      </c>
      <c r="CE23" s="89" t="str">
        <f t="shared" si="50"/>
        <v/>
      </c>
      <c r="CF23" s="89" t="str">
        <f t="shared" si="51"/>
        <v/>
      </c>
      <c r="CG23" s="89" t="str">
        <f t="shared" si="52"/>
        <v/>
      </c>
      <c r="CH23" s="89" t="str">
        <f t="shared" si="53"/>
        <v/>
      </c>
      <c r="CI23" s="89" t="str">
        <f t="shared" si="54"/>
        <v/>
      </c>
      <c r="CJ23" s="89" t="str">
        <f t="shared" si="55"/>
        <v/>
      </c>
      <c r="CK23" s="89" t="str">
        <f t="shared" si="56"/>
        <v/>
      </c>
      <c r="CL23" s="89" t="str">
        <f t="shared" si="57"/>
        <v/>
      </c>
      <c r="CM23" s="89" t="str">
        <f t="shared" si="58"/>
        <v/>
      </c>
      <c r="CN23" s="89" t="str">
        <f t="shared" si="59"/>
        <v/>
      </c>
      <c r="CO23" s="89" t="str">
        <f t="shared" si="60"/>
        <v/>
      </c>
      <c r="CP23" s="89" t="str">
        <f t="shared" si="61"/>
        <v/>
      </c>
      <c r="CQ23" s="89" t="str">
        <f t="shared" si="62"/>
        <v/>
      </c>
      <c r="CR23" s="89" t="str">
        <f t="shared" si="63"/>
        <v/>
      </c>
      <c r="CS23" s="89" t="str">
        <f t="shared" si="64"/>
        <v/>
      </c>
      <c r="CT23" s="89" t="str">
        <f t="shared" si="65"/>
        <v/>
      </c>
      <c r="CU23" s="89" t="str">
        <f t="shared" si="66"/>
        <v/>
      </c>
      <c r="CV23" s="30" t="str">
        <f t="shared" si="67"/>
        <v/>
      </c>
      <c r="CW23" s="91" t="str">
        <f t="shared" si="68"/>
        <v/>
      </c>
      <c r="CX23" s="91"/>
    </row>
    <row r="24" spans="3:102" x14ac:dyDescent="0.25">
      <c r="C24" s="14">
        <v>8</v>
      </c>
      <c r="D24" s="31" t="str">
        <f>IF(REGISTRO!B27="","",REGISTRO!B27)</f>
        <v/>
      </c>
      <c r="E24" s="31" t="str">
        <f>IF(REGISTRO!C27="","",REGISTRO!C27)</f>
        <v/>
      </c>
      <c r="F24" s="31" t="str">
        <f>IF(REGISTRO!D27="","",REGISTRO!D27)</f>
        <v/>
      </c>
      <c r="G24" s="31" t="str">
        <f>IF(REGISTRO!E27="","",REGISTRO!E27)</f>
        <v/>
      </c>
      <c r="H24" s="27" t="str">
        <f>IF(REGISTRO!F27="A",1,IF(REGISTRO!F27="B",2,IF(REGISTRO!F27="C",3,IF(REGISTRO!F27="D",4,""))))</f>
        <v/>
      </c>
      <c r="I24" s="27" t="str">
        <f>IF(REGISTRO!G27="A",1,IF(REGISTRO!G27="B",2,IF(REGISTRO!G27="C",3,IF(REGISTRO!G27="D",4,""))))</f>
        <v/>
      </c>
      <c r="J24" s="27" t="str">
        <f>IF(REGISTRO!H27="A",1,IF(REGISTRO!H27="B",2,IF(REGISTRO!H27="C",3,IF(REGISTRO!H27="D",4,""))))</f>
        <v/>
      </c>
      <c r="K24" s="27" t="str">
        <f>IF(REGISTRO!I27="A",1,IF(REGISTRO!I27="B",2,IF(REGISTRO!I27="C",3,IF(REGISTRO!I27="D",4,""))))</f>
        <v/>
      </c>
      <c r="L24" s="27" t="str">
        <f>IF(REGISTRO!J27="A",1,IF(REGISTRO!J27="B",2,IF(REGISTRO!J27="C",3,IF(REGISTRO!J27="D",4,""))))</f>
        <v/>
      </c>
      <c r="M24" s="27" t="str">
        <f>IF(REGISTRO!K27="A",1,IF(REGISTRO!K27="B",2,IF(REGISTRO!K27="C",3,IF(REGISTRO!K27="D",4,""))))</f>
        <v/>
      </c>
      <c r="N24" s="27" t="str">
        <f>IF(REGISTRO!L27="A",1,IF(REGISTRO!L27="B",2,IF(REGISTRO!L27="C",3,IF(REGISTRO!L27="D",4,""))))</f>
        <v/>
      </c>
      <c r="O24" s="27" t="str">
        <f>IF(REGISTRO!M27="A",1,IF(REGISTRO!M27="B",2,IF(REGISTRO!M27="C",3,IF(REGISTRO!M27="D",4,""))))</f>
        <v/>
      </c>
      <c r="P24" s="27" t="str">
        <f>IF(REGISTRO!N27="A",1,IF(REGISTRO!N27="B",2,IF(REGISTRO!N27="C",3,IF(REGISTRO!N27="D",4,""))))</f>
        <v/>
      </c>
      <c r="Q24" s="27" t="str">
        <f>IF(REGISTRO!O27="A",1,IF(REGISTRO!O27="B",2,IF(REGISTRO!O27="C",3,IF(REGISTRO!O27="D",4,""))))</f>
        <v/>
      </c>
      <c r="R24" s="27" t="str">
        <f>IF(REGISTRO!P27="A",1,IF(REGISTRO!P27="B",2,IF(REGISTRO!P27="C",3,IF(REGISTRO!P27="D",4,""))))</f>
        <v/>
      </c>
      <c r="S24" s="27" t="str">
        <f>IF(REGISTRO!Q27="A",1,IF(REGISTRO!Q27="B",2,IF(REGISTRO!Q27="C",3,IF(REGISTRO!Q27="D",4,""))))</f>
        <v/>
      </c>
      <c r="T24" s="27" t="str">
        <f>IF(REGISTRO!R27="A",1,IF(REGISTRO!R27="B",2,IF(REGISTRO!R27="C",3,IF(REGISTRO!R27="D",4,""))))</f>
        <v/>
      </c>
      <c r="U24" s="27" t="str">
        <f>IF(REGISTRO!S27="A",1,IF(REGISTRO!S27="B",2,IF(REGISTRO!S27="C",3,IF(REGISTRO!S27="D",4,""))))</f>
        <v/>
      </c>
      <c r="V24" s="27" t="str">
        <f>IF(REGISTRO!T27="A",1,IF(REGISTRO!T27="B",2,IF(REGISTRO!T27="C",3,IF(REGISTRO!T27="D",4,""))))</f>
        <v/>
      </c>
      <c r="W24" s="27" t="str">
        <f>IF(REGISTRO!U27="A",1,IF(REGISTRO!U27="B",2,IF(REGISTRO!U27="C",3,IF(REGISTRO!U27="D",4,""))))</f>
        <v/>
      </c>
      <c r="X24" s="27" t="str">
        <f>IF(REGISTRO!V27="A",1,IF(REGISTRO!V27="B",2,IF(REGISTRO!V27="C",3,IF(REGISTRO!V27="D",4,""))))</f>
        <v/>
      </c>
      <c r="Y24" s="27" t="str">
        <f>IF(REGISTRO!W27="A",1,IF(REGISTRO!W27="B",2,IF(REGISTRO!W27="C",3,IF(REGISTRO!W27="D",4,""))))</f>
        <v/>
      </c>
      <c r="Z24" s="27" t="str">
        <f>IF(REGISTRO!X27="A",1,IF(REGISTRO!X27="B",2,IF(REGISTRO!X27="C",3,IF(REGISTRO!X27="D",4,""))))</f>
        <v/>
      </c>
      <c r="AA24" s="27" t="str">
        <f>IF(REGISTRO!Y27="A",1,IF(REGISTRO!Y27="B",2,IF(REGISTRO!Y27="C",3,IF(REGISTRO!Y27="D",4,""))))</f>
        <v/>
      </c>
      <c r="AB24" s="27" t="str">
        <f>IF(REGISTRO!Z27="A",1,IF(REGISTRO!Z27="B",2,IF(REGISTRO!Z27="C",3,IF(REGISTRO!Z27="D",4,""))))</f>
        <v/>
      </c>
      <c r="AC24" s="27" t="str">
        <f>IF(REGISTRO!AA27="A",1,IF(REGISTRO!AA27="B",2,IF(REGISTRO!AA27="C",3,IF(REGISTRO!AA27="D",4,""))))</f>
        <v/>
      </c>
      <c r="AD24" s="27" t="str">
        <f>IF(REGISTRO!AB27="A",1,IF(REGISTRO!AB27="B",2,IF(REGISTRO!AB27="C",3,IF(REGISTRO!AB27="D",4,""))))</f>
        <v/>
      </c>
      <c r="AE24" s="27" t="str">
        <f>IF(REGISTRO!AC27="A",1,IF(REGISTRO!AC27="B",2,IF(REGISTRO!AC27="C",3,IF(REGISTRO!AC27="D",4,""))))</f>
        <v/>
      </c>
      <c r="AF24" s="27" t="str">
        <f>IF(REGISTRO!AD27="A",1,IF(REGISTRO!AD27="B",2,IF(REGISTRO!AD27="C",3,IF(REGISTRO!AD27="D",4,""))))</f>
        <v/>
      </c>
      <c r="AG24" s="27" t="str">
        <f>IF(REGISTRO!AE27="A",1,IF(REGISTRO!AE27="B",2,IF(REGISTRO!AE27="C",3,IF(REGISTRO!AE27="D",4,""))))</f>
        <v/>
      </c>
      <c r="AH24" s="27" t="str">
        <f>IF(REGISTRO!AF27="A",1,IF(REGISTRO!AF27="B",2,IF(REGISTRO!AF27="C",3,IF(REGISTRO!AF27="D",4,""))))</f>
        <v/>
      </c>
      <c r="AI24" s="27" t="str">
        <f>IF(REGISTRO!AG27="A",1,IF(REGISTRO!AG27="B",2,IF(REGISTRO!AG27="C",3,IF(REGISTRO!AG27="D",4,""))))</f>
        <v/>
      </c>
      <c r="AJ24" s="27" t="str">
        <f>IF(REGISTRO!AH27="A",1,IF(REGISTRO!AH27="B",2,IF(REGISTRO!AH27="C",3,IF(REGISTRO!AH27="D",4,""))))</f>
        <v/>
      </c>
      <c r="AK24" s="27" t="str">
        <f>IF(REGISTRO!AI27="A",1,IF(REGISTRO!AI27="B",2,IF(REGISTRO!AI27="C",3,IF(REGISTRO!AI27="D",4,""))))</f>
        <v/>
      </c>
      <c r="AM24" s="28" t="str">
        <f t="shared" si="7"/>
        <v/>
      </c>
      <c r="AN24" s="28" t="str">
        <f t="shared" si="8"/>
        <v/>
      </c>
      <c r="AO24" s="28" t="str">
        <f t="shared" si="9"/>
        <v/>
      </c>
      <c r="AP24" s="28" t="str">
        <f t="shared" si="10"/>
        <v/>
      </c>
      <c r="AQ24" s="28" t="str">
        <f t="shared" si="11"/>
        <v/>
      </c>
      <c r="AR24" s="28" t="str">
        <f t="shared" si="12"/>
        <v/>
      </c>
      <c r="AS24" s="28" t="str">
        <f t="shared" si="13"/>
        <v/>
      </c>
      <c r="AT24" s="28" t="str">
        <f t="shared" si="14"/>
        <v/>
      </c>
      <c r="AU24" s="28" t="str">
        <f t="shared" si="15"/>
        <v/>
      </c>
      <c r="AV24" s="28" t="str">
        <f t="shared" si="16"/>
        <v/>
      </c>
      <c r="AW24" s="28" t="str">
        <f t="shared" si="17"/>
        <v/>
      </c>
      <c r="AX24" s="28" t="str">
        <f t="shared" si="18"/>
        <v/>
      </c>
      <c r="AY24" s="28" t="str">
        <f t="shared" si="19"/>
        <v/>
      </c>
      <c r="AZ24" s="28" t="str">
        <f t="shared" si="20"/>
        <v/>
      </c>
      <c r="BA24" s="28" t="str">
        <f t="shared" si="21"/>
        <v/>
      </c>
      <c r="BB24" s="28" t="str">
        <f t="shared" si="22"/>
        <v/>
      </c>
      <c r="BC24" s="28" t="str">
        <f t="shared" si="23"/>
        <v/>
      </c>
      <c r="BD24" s="28" t="str">
        <f t="shared" si="24"/>
        <v/>
      </c>
      <c r="BE24" s="28" t="str">
        <f t="shared" si="25"/>
        <v/>
      </c>
      <c r="BF24" s="28" t="str">
        <f t="shared" si="26"/>
        <v/>
      </c>
      <c r="BG24" s="28" t="str">
        <f t="shared" si="27"/>
        <v/>
      </c>
      <c r="BH24" s="28" t="str">
        <f t="shared" si="28"/>
        <v/>
      </c>
      <c r="BI24" s="28" t="str">
        <f t="shared" si="29"/>
        <v/>
      </c>
      <c r="BJ24" s="28" t="str">
        <f t="shared" si="30"/>
        <v/>
      </c>
      <c r="BK24" s="28" t="str">
        <f t="shared" si="31"/>
        <v/>
      </c>
      <c r="BL24" s="28" t="str">
        <f t="shared" si="32"/>
        <v/>
      </c>
      <c r="BM24" s="28" t="str">
        <f t="shared" si="33"/>
        <v/>
      </c>
      <c r="BN24" s="28" t="str">
        <f t="shared" si="34"/>
        <v/>
      </c>
      <c r="BO24" s="28" t="str">
        <f t="shared" si="35"/>
        <v/>
      </c>
      <c r="BP24" s="28" t="str">
        <f t="shared" si="36"/>
        <v/>
      </c>
      <c r="BR24" s="89" t="str">
        <f t="shared" si="37"/>
        <v/>
      </c>
      <c r="BS24" s="89" t="str">
        <f t="shared" si="38"/>
        <v/>
      </c>
      <c r="BT24" s="89" t="str">
        <f t="shared" si="39"/>
        <v/>
      </c>
      <c r="BU24" s="89" t="str">
        <f t="shared" si="40"/>
        <v/>
      </c>
      <c r="BV24" s="89" t="str">
        <f t="shared" si="41"/>
        <v/>
      </c>
      <c r="BW24" s="89" t="str">
        <f t="shared" si="42"/>
        <v/>
      </c>
      <c r="BX24" s="89" t="str">
        <f t="shared" si="43"/>
        <v/>
      </c>
      <c r="BY24" s="89" t="str">
        <f t="shared" si="44"/>
        <v/>
      </c>
      <c r="BZ24" s="89" t="str">
        <f t="shared" si="45"/>
        <v/>
      </c>
      <c r="CA24" s="89" t="str">
        <f t="shared" si="46"/>
        <v/>
      </c>
      <c r="CB24" s="89" t="str">
        <f t="shared" si="47"/>
        <v/>
      </c>
      <c r="CC24" s="89" t="str">
        <f t="shared" si="48"/>
        <v/>
      </c>
      <c r="CD24" s="89" t="str">
        <f t="shared" si="49"/>
        <v/>
      </c>
      <c r="CE24" s="89" t="str">
        <f t="shared" si="50"/>
        <v/>
      </c>
      <c r="CF24" s="89" t="str">
        <f t="shared" si="51"/>
        <v/>
      </c>
      <c r="CG24" s="89" t="str">
        <f t="shared" si="52"/>
        <v/>
      </c>
      <c r="CH24" s="89" t="str">
        <f t="shared" si="53"/>
        <v/>
      </c>
      <c r="CI24" s="89" t="str">
        <f t="shared" si="54"/>
        <v/>
      </c>
      <c r="CJ24" s="89" t="str">
        <f t="shared" si="55"/>
        <v/>
      </c>
      <c r="CK24" s="89" t="str">
        <f t="shared" si="56"/>
        <v/>
      </c>
      <c r="CL24" s="89" t="str">
        <f t="shared" si="57"/>
        <v/>
      </c>
      <c r="CM24" s="89" t="str">
        <f t="shared" si="58"/>
        <v/>
      </c>
      <c r="CN24" s="89" t="str">
        <f t="shared" si="59"/>
        <v/>
      </c>
      <c r="CO24" s="89" t="str">
        <f t="shared" si="60"/>
        <v/>
      </c>
      <c r="CP24" s="89" t="str">
        <f t="shared" si="61"/>
        <v/>
      </c>
      <c r="CQ24" s="89" t="str">
        <f t="shared" si="62"/>
        <v/>
      </c>
      <c r="CR24" s="89" t="str">
        <f t="shared" si="63"/>
        <v/>
      </c>
      <c r="CS24" s="89" t="str">
        <f t="shared" si="64"/>
        <v/>
      </c>
      <c r="CT24" s="89" t="str">
        <f t="shared" si="65"/>
        <v/>
      </c>
      <c r="CU24" s="89" t="str">
        <f t="shared" si="66"/>
        <v/>
      </c>
      <c r="CV24" s="30" t="str">
        <f t="shared" si="67"/>
        <v/>
      </c>
      <c r="CW24" s="91" t="str">
        <f t="shared" si="68"/>
        <v/>
      </c>
      <c r="CX24" s="91"/>
    </row>
    <row r="25" spans="3:102" x14ac:dyDescent="0.25">
      <c r="C25" s="14">
        <v>9</v>
      </c>
      <c r="D25" s="31" t="str">
        <f>IF(REGISTRO!B28="","",REGISTRO!B28)</f>
        <v/>
      </c>
      <c r="E25" s="31" t="str">
        <f>IF(REGISTRO!C28="","",REGISTRO!C28)</f>
        <v/>
      </c>
      <c r="F25" s="31" t="str">
        <f>IF(REGISTRO!D28="","",REGISTRO!D28)</f>
        <v/>
      </c>
      <c r="G25" s="31" t="str">
        <f>IF(REGISTRO!E28="","",REGISTRO!E28)</f>
        <v/>
      </c>
      <c r="H25" s="27" t="str">
        <f>IF(REGISTRO!F28="A",1,IF(REGISTRO!F28="B",2,IF(REGISTRO!F28="C",3,IF(REGISTRO!F28="D",4,""))))</f>
        <v/>
      </c>
      <c r="I25" s="27" t="str">
        <f>IF(REGISTRO!G28="A",1,IF(REGISTRO!G28="B",2,IF(REGISTRO!G28="C",3,IF(REGISTRO!G28="D",4,""))))</f>
        <v/>
      </c>
      <c r="J25" s="27" t="str">
        <f>IF(REGISTRO!H28="A",1,IF(REGISTRO!H28="B",2,IF(REGISTRO!H28="C",3,IF(REGISTRO!H28="D",4,""))))</f>
        <v/>
      </c>
      <c r="K25" s="27" t="str">
        <f>IF(REGISTRO!I28="A",1,IF(REGISTRO!I28="B",2,IF(REGISTRO!I28="C",3,IF(REGISTRO!I28="D",4,""))))</f>
        <v/>
      </c>
      <c r="L25" s="27" t="str">
        <f>IF(REGISTRO!J28="A",1,IF(REGISTRO!J28="B",2,IF(REGISTRO!J28="C",3,IF(REGISTRO!J28="D",4,""))))</f>
        <v/>
      </c>
      <c r="M25" s="27" t="str">
        <f>IF(REGISTRO!K28="A",1,IF(REGISTRO!K28="B",2,IF(REGISTRO!K28="C",3,IF(REGISTRO!K28="D",4,""))))</f>
        <v/>
      </c>
      <c r="N25" s="27" t="str">
        <f>IF(REGISTRO!L28="A",1,IF(REGISTRO!L28="B",2,IF(REGISTRO!L28="C",3,IF(REGISTRO!L28="D",4,""))))</f>
        <v/>
      </c>
      <c r="O25" s="27" t="str">
        <f>IF(REGISTRO!M28="A",1,IF(REGISTRO!M28="B",2,IF(REGISTRO!M28="C",3,IF(REGISTRO!M28="D",4,""))))</f>
        <v/>
      </c>
      <c r="P25" s="27" t="str">
        <f>IF(REGISTRO!N28="A",1,IF(REGISTRO!N28="B",2,IF(REGISTRO!N28="C",3,IF(REGISTRO!N28="D",4,""))))</f>
        <v/>
      </c>
      <c r="Q25" s="27" t="str">
        <f>IF(REGISTRO!O28="A",1,IF(REGISTRO!O28="B",2,IF(REGISTRO!O28="C",3,IF(REGISTRO!O28="D",4,""))))</f>
        <v/>
      </c>
      <c r="R25" s="27" t="str">
        <f>IF(REGISTRO!P28="A",1,IF(REGISTRO!P28="B",2,IF(REGISTRO!P28="C",3,IF(REGISTRO!P28="D",4,""))))</f>
        <v/>
      </c>
      <c r="S25" s="27" t="str">
        <f>IF(REGISTRO!Q28="A",1,IF(REGISTRO!Q28="B",2,IF(REGISTRO!Q28="C",3,IF(REGISTRO!Q28="D",4,""))))</f>
        <v/>
      </c>
      <c r="T25" s="27" t="str">
        <f>IF(REGISTRO!R28="A",1,IF(REGISTRO!R28="B",2,IF(REGISTRO!R28="C",3,IF(REGISTRO!R28="D",4,""))))</f>
        <v/>
      </c>
      <c r="U25" s="27" t="str">
        <f>IF(REGISTRO!S28="A",1,IF(REGISTRO!S28="B",2,IF(REGISTRO!S28="C",3,IF(REGISTRO!S28="D",4,""))))</f>
        <v/>
      </c>
      <c r="V25" s="27" t="str">
        <f>IF(REGISTRO!T28="A",1,IF(REGISTRO!T28="B",2,IF(REGISTRO!T28="C",3,IF(REGISTRO!T28="D",4,""))))</f>
        <v/>
      </c>
      <c r="W25" s="27" t="str">
        <f>IF(REGISTRO!U28="A",1,IF(REGISTRO!U28="B",2,IF(REGISTRO!U28="C",3,IF(REGISTRO!U28="D",4,""))))</f>
        <v/>
      </c>
      <c r="X25" s="27" t="str">
        <f>IF(REGISTRO!V28="A",1,IF(REGISTRO!V28="B",2,IF(REGISTRO!V28="C",3,IF(REGISTRO!V28="D",4,""))))</f>
        <v/>
      </c>
      <c r="Y25" s="27" t="str">
        <f>IF(REGISTRO!W28="A",1,IF(REGISTRO!W28="B",2,IF(REGISTRO!W28="C",3,IF(REGISTRO!W28="D",4,""))))</f>
        <v/>
      </c>
      <c r="Z25" s="27" t="str">
        <f>IF(REGISTRO!X28="A",1,IF(REGISTRO!X28="B",2,IF(REGISTRO!X28="C",3,IF(REGISTRO!X28="D",4,""))))</f>
        <v/>
      </c>
      <c r="AA25" s="27" t="str">
        <f>IF(REGISTRO!Y28="A",1,IF(REGISTRO!Y28="B",2,IF(REGISTRO!Y28="C",3,IF(REGISTRO!Y28="D",4,""))))</f>
        <v/>
      </c>
      <c r="AB25" s="27" t="str">
        <f>IF(REGISTRO!Z28="A",1,IF(REGISTRO!Z28="B",2,IF(REGISTRO!Z28="C",3,IF(REGISTRO!Z28="D",4,""))))</f>
        <v/>
      </c>
      <c r="AC25" s="27" t="str">
        <f>IF(REGISTRO!AA28="A",1,IF(REGISTRO!AA28="B",2,IF(REGISTRO!AA28="C",3,IF(REGISTRO!AA28="D",4,""))))</f>
        <v/>
      </c>
      <c r="AD25" s="27" t="str">
        <f>IF(REGISTRO!AB28="A",1,IF(REGISTRO!AB28="B",2,IF(REGISTRO!AB28="C",3,IF(REGISTRO!AB28="D",4,""))))</f>
        <v/>
      </c>
      <c r="AE25" s="27" t="str">
        <f>IF(REGISTRO!AC28="A",1,IF(REGISTRO!AC28="B",2,IF(REGISTRO!AC28="C",3,IF(REGISTRO!AC28="D",4,""))))</f>
        <v/>
      </c>
      <c r="AF25" s="27" t="str">
        <f>IF(REGISTRO!AD28="A",1,IF(REGISTRO!AD28="B",2,IF(REGISTRO!AD28="C",3,IF(REGISTRO!AD28="D",4,""))))</f>
        <v/>
      </c>
      <c r="AG25" s="27" t="str">
        <f>IF(REGISTRO!AE28="A",1,IF(REGISTRO!AE28="B",2,IF(REGISTRO!AE28="C",3,IF(REGISTRO!AE28="D",4,""))))</f>
        <v/>
      </c>
      <c r="AH25" s="27" t="str">
        <f>IF(REGISTRO!AF28="A",1,IF(REGISTRO!AF28="B",2,IF(REGISTRO!AF28="C",3,IF(REGISTRO!AF28="D",4,""))))</f>
        <v/>
      </c>
      <c r="AI25" s="27" t="str">
        <f>IF(REGISTRO!AG28="A",1,IF(REGISTRO!AG28="B",2,IF(REGISTRO!AG28="C",3,IF(REGISTRO!AG28="D",4,""))))</f>
        <v/>
      </c>
      <c r="AJ25" s="27" t="str">
        <f>IF(REGISTRO!AH28="A",1,IF(REGISTRO!AH28="B",2,IF(REGISTRO!AH28="C",3,IF(REGISTRO!AH28="D",4,""))))</f>
        <v/>
      </c>
      <c r="AK25" s="27" t="str">
        <f>IF(REGISTRO!AI28="A",1,IF(REGISTRO!AI28="B",2,IF(REGISTRO!AI28="C",3,IF(REGISTRO!AI28="D",4,""))))</f>
        <v/>
      </c>
      <c r="AM25" s="28" t="str">
        <f t="shared" si="7"/>
        <v/>
      </c>
      <c r="AN25" s="28" t="str">
        <f t="shared" si="8"/>
        <v/>
      </c>
      <c r="AO25" s="28" t="str">
        <f t="shared" si="9"/>
        <v/>
      </c>
      <c r="AP25" s="28" t="str">
        <f t="shared" si="10"/>
        <v/>
      </c>
      <c r="AQ25" s="28" t="str">
        <f t="shared" si="11"/>
        <v/>
      </c>
      <c r="AR25" s="28" t="str">
        <f t="shared" si="12"/>
        <v/>
      </c>
      <c r="AS25" s="28" t="str">
        <f t="shared" si="13"/>
        <v/>
      </c>
      <c r="AT25" s="28" t="str">
        <f t="shared" si="14"/>
        <v/>
      </c>
      <c r="AU25" s="28" t="str">
        <f t="shared" si="15"/>
        <v/>
      </c>
      <c r="AV25" s="28" t="str">
        <f t="shared" si="16"/>
        <v/>
      </c>
      <c r="AW25" s="28" t="str">
        <f t="shared" si="17"/>
        <v/>
      </c>
      <c r="AX25" s="28" t="str">
        <f t="shared" si="18"/>
        <v/>
      </c>
      <c r="AY25" s="28" t="str">
        <f t="shared" si="19"/>
        <v/>
      </c>
      <c r="AZ25" s="28" t="str">
        <f t="shared" si="20"/>
        <v/>
      </c>
      <c r="BA25" s="28" t="str">
        <f t="shared" si="21"/>
        <v/>
      </c>
      <c r="BB25" s="28" t="str">
        <f t="shared" si="22"/>
        <v/>
      </c>
      <c r="BC25" s="28" t="str">
        <f t="shared" si="23"/>
        <v/>
      </c>
      <c r="BD25" s="28" t="str">
        <f t="shared" si="24"/>
        <v/>
      </c>
      <c r="BE25" s="28" t="str">
        <f t="shared" si="25"/>
        <v/>
      </c>
      <c r="BF25" s="28" t="str">
        <f t="shared" si="26"/>
        <v/>
      </c>
      <c r="BG25" s="28" t="str">
        <f t="shared" si="27"/>
        <v/>
      </c>
      <c r="BH25" s="28" t="str">
        <f t="shared" si="28"/>
        <v/>
      </c>
      <c r="BI25" s="28" t="str">
        <f t="shared" si="29"/>
        <v/>
      </c>
      <c r="BJ25" s="28" t="str">
        <f t="shared" si="30"/>
        <v/>
      </c>
      <c r="BK25" s="28" t="str">
        <f t="shared" si="31"/>
        <v/>
      </c>
      <c r="BL25" s="28" t="str">
        <f t="shared" si="32"/>
        <v/>
      </c>
      <c r="BM25" s="28" t="str">
        <f t="shared" si="33"/>
        <v/>
      </c>
      <c r="BN25" s="28" t="str">
        <f t="shared" si="34"/>
        <v/>
      </c>
      <c r="BO25" s="28" t="str">
        <f t="shared" si="35"/>
        <v/>
      </c>
      <c r="BP25" s="28" t="str">
        <f t="shared" si="36"/>
        <v/>
      </c>
      <c r="BR25" s="89" t="str">
        <f t="shared" si="37"/>
        <v/>
      </c>
      <c r="BS25" s="89" t="str">
        <f t="shared" si="38"/>
        <v/>
      </c>
      <c r="BT25" s="89" t="str">
        <f t="shared" si="39"/>
        <v/>
      </c>
      <c r="BU25" s="89" t="str">
        <f t="shared" si="40"/>
        <v/>
      </c>
      <c r="BV25" s="89" t="str">
        <f t="shared" si="41"/>
        <v/>
      </c>
      <c r="BW25" s="89" t="str">
        <f t="shared" si="42"/>
        <v/>
      </c>
      <c r="BX25" s="89" t="str">
        <f t="shared" si="43"/>
        <v/>
      </c>
      <c r="BY25" s="89" t="str">
        <f t="shared" si="44"/>
        <v/>
      </c>
      <c r="BZ25" s="89" t="str">
        <f t="shared" si="45"/>
        <v/>
      </c>
      <c r="CA25" s="89" t="str">
        <f t="shared" si="46"/>
        <v/>
      </c>
      <c r="CB25" s="89" t="str">
        <f t="shared" si="47"/>
        <v/>
      </c>
      <c r="CC25" s="89" t="str">
        <f t="shared" si="48"/>
        <v/>
      </c>
      <c r="CD25" s="89" t="str">
        <f t="shared" si="49"/>
        <v/>
      </c>
      <c r="CE25" s="89" t="str">
        <f t="shared" si="50"/>
        <v/>
      </c>
      <c r="CF25" s="89" t="str">
        <f t="shared" si="51"/>
        <v/>
      </c>
      <c r="CG25" s="89" t="str">
        <f t="shared" si="52"/>
        <v/>
      </c>
      <c r="CH25" s="89" t="str">
        <f t="shared" si="53"/>
        <v/>
      </c>
      <c r="CI25" s="89" t="str">
        <f t="shared" si="54"/>
        <v/>
      </c>
      <c r="CJ25" s="89" t="str">
        <f t="shared" si="55"/>
        <v/>
      </c>
      <c r="CK25" s="89" t="str">
        <f t="shared" si="56"/>
        <v/>
      </c>
      <c r="CL25" s="89" t="str">
        <f t="shared" si="57"/>
        <v/>
      </c>
      <c r="CM25" s="89" t="str">
        <f t="shared" si="58"/>
        <v/>
      </c>
      <c r="CN25" s="89" t="str">
        <f t="shared" si="59"/>
        <v/>
      </c>
      <c r="CO25" s="89" t="str">
        <f t="shared" si="60"/>
        <v/>
      </c>
      <c r="CP25" s="89" t="str">
        <f t="shared" si="61"/>
        <v/>
      </c>
      <c r="CQ25" s="89" t="str">
        <f t="shared" si="62"/>
        <v/>
      </c>
      <c r="CR25" s="89" t="str">
        <f t="shared" si="63"/>
        <v/>
      </c>
      <c r="CS25" s="89" t="str">
        <f t="shared" si="64"/>
        <v/>
      </c>
      <c r="CT25" s="89" t="str">
        <f t="shared" si="65"/>
        <v/>
      </c>
      <c r="CU25" s="89" t="str">
        <f t="shared" si="66"/>
        <v/>
      </c>
      <c r="CV25" s="30" t="str">
        <f t="shared" si="67"/>
        <v/>
      </c>
      <c r="CW25" s="91" t="str">
        <f t="shared" si="68"/>
        <v/>
      </c>
      <c r="CX25" s="91"/>
    </row>
    <row r="26" spans="3:102" x14ac:dyDescent="0.25">
      <c r="C26" s="14">
        <v>10</v>
      </c>
      <c r="D26" s="31" t="str">
        <f>IF(REGISTRO!B29="","",REGISTRO!B29)</f>
        <v/>
      </c>
      <c r="E26" s="31" t="str">
        <f>IF(REGISTRO!C29="","",REGISTRO!C29)</f>
        <v/>
      </c>
      <c r="F26" s="31" t="str">
        <f>IF(REGISTRO!D29="","",REGISTRO!D29)</f>
        <v/>
      </c>
      <c r="G26" s="31" t="str">
        <f>IF(REGISTRO!E29="","",REGISTRO!E29)</f>
        <v/>
      </c>
      <c r="H26" s="27" t="str">
        <f>IF(REGISTRO!F29="A",1,IF(REGISTRO!F29="B",2,IF(REGISTRO!F29="C",3,IF(REGISTRO!F29="D",4,""))))</f>
        <v/>
      </c>
      <c r="I26" s="27" t="str">
        <f>IF(REGISTRO!G29="A",1,IF(REGISTRO!G29="B",2,IF(REGISTRO!G29="C",3,IF(REGISTRO!G29="D",4,""))))</f>
        <v/>
      </c>
      <c r="J26" s="27" t="str">
        <f>IF(REGISTRO!H29="A",1,IF(REGISTRO!H29="B",2,IF(REGISTRO!H29="C",3,IF(REGISTRO!H29="D",4,""))))</f>
        <v/>
      </c>
      <c r="K26" s="27" t="str">
        <f>IF(REGISTRO!I29="A",1,IF(REGISTRO!I29="B",2,IF(REGISTRO!I29="C",3,IF(REGISTRO!I29="D",4,""))))</f>
        <v/>
      </c>
      <c r="L26" s="27" t="str">
        <f>IF(REGISTRO!J29="A",1,IF(REGISTRO!J29="B",2,IF(REGISTRO!J29="C",3,IF(REGISTRO!J29="D",4,""))))</f>
        <v/>
      </c>
      <c r="M26" s="27" t="str">
        <f>IF(REGISTRO!K29="A",1,IF(REGISTRO!K29="B",2,IF(REGISTRO!K29="C",3,IF(REGISTRO!K29="D",4,""))))</f>
        <v/>
      </c>
      <c r="N26" s="27" t="str">
        <f>IF(REGISTRO!L29="A",1,IF(REGISTRO!L29="B",2,IF(REGISTRO!L29="C",3,IF(REGISTRO!L29="D",4,""))))</f>
        <v/>
      </c>
      <c r="O26" s="27" t="str">
        <f>IF(REGISTRO!M29="A",1,IF(REGISTRO!M29="B",2,IF(REGISTRO!M29="C",3,IF(REGISTRO!M29="D",4,""))))</f>
        <v/>
      </c>
      <c r="P26" s="27" t="str">
        <f>IF(REGISTRO!N29="A",1,IF(REGISTRO!N29="B",2,IF(REGISTRO!N29="C",3,IF(REGISTRO!N29="D",4,""))))</f>
        <v/>
      </c>
      <c r="Q26" s="27" t="str">
        <f>IF(REGISTRO!O29="A",1,IF(REGISTRO!O29="B",2,IF(REGISTRO!O29="C",3,IF(REGISTRO!O29="D",4,""))))</f>
        <v/>
      </c>
      <c r="R26" s="27" t="str">
        <f>IF(REGISTRO!P29="A",1,IF(REGISTRO!P29="B",2,IF(REGISTRO!P29="C",3,IF(REGISTRO!P29="D",4,""))))</f>
        <v/>
      </c>
      <c r="S26" s="27" t="str">
        <f>IF(REGISTRO!Q29="A",1,IF(REGISTRO!Q29="B",2,IF(REGISTRO!Q29="C",3,IF(REGISTRO!Q29="D",4,""))))</f>
        <v/>
      </c>
      <c r="T26" s="27" t="str">
        <f>IF(REGISTRO!R29="A",1,IF(REGISTRO!R29="B",2,IF(REGISTRO!R29="C",3,IF(REGISTRO!R29="D",4,""))))</f>
        <v/>
      </c>
      <c r="U26" s="27" t="str">
        <f>IF(REGISTRO!S29="A",1,IF(REGISTRO!S29="B",2,IF(REGISTRO!S29="C",3,IF(REGISTRO!S29="D",4,""))))</f>
        <v/>
      </c>
      <c r="V26" s="27" t="str">
        <f>IF(REGISTRO!T29="A",1,IF(REGISTRO!T29="B",2,IF(REGISTRO!T29="C",3,IF(REGISTRO!T29="D",4,""))))</f>
        <v/>
      </c>
      <c r="W26" s="27" t="str">
        <f>IF(REGISTRO!U29="A",1,IF(REGISTRO!U29="B",2,IF(REGISTRO!U29="C",3,IF(REGISTRO!U29="D",4,""))))</f>
        <v/>
      </c>
      <c r="X26" s="27" t="str">
        <f>IF(REGISTRO!V29="A",1,IF(REGISTRO!V29="B",2,IF(REGISTRO!V29="C",3,IF(REGISTRO!V29="D",4,""))))</f>
        <v/>
      </c>
      <c r="Y26" s="27" t="str">
        <f>IF(REGISTRO!W29="A",1,IF(REGISTRO!W29="B",2,IF(REGISTRO!W29="C",3,IF(REGISTRO!W29="D",4,""))))</f>
        <v/>
      </c>
      <c r="Z26" s="27" t="str">
        <f>IF(REGISTRO!X29="A",1,IF(REGISTRO!X29="B",2,IF(REGISTRO!X29="C",3,IF(REGISTRO!X29="D",4,""))))</f>
        <v/>
      </c>
      <c r="AA26" s="27" t="str">
        <f>IF(REGISTRO!Y29="A",1,IF(REGISTRO!Y29="B",2,IF(REGISTRO!Y29="C",3,IF(REGISTRO!Y29="D",4,""))))</f>
        <v/>
      </c>
      <c r="AB26" s="27" t="str">
        <f>IF(REGISTRO!Z29="A",1,IF(REGISTRO!Z29="B",2,IF(REGISTRO!Z29="C",3,IF(REGISTRO!Z29="D",4,""))))</f>
        <v/>
      </c>
      <c r="AC26" s="27" t="str">
        <f>IF(REGISTRO!AA29="A",1,IF(REGISTRO!AA29="B",2,IF(REGISTRO!AA29="C",3,IF(REGISTRO!AA29="D",4,""))))</f>
        <v/>
      </c>
      <c r="AD26" s="27" t="str">
        <f>IF(REGISTRO!AB29="A",1,IF(REGISTRO!AB29="B",2,IF(REGISTRO!AB29="C",3,IF(REGISTRO!AB29="D",4,""))))</f>
        <v/>
      </c>
      <c r="AE26" s="27" t="str">
        <f>IF(REGISTRO!AC29="A",1,IF(REGISTRO!AC29="B",2,IF(REGISTRO!AC29="C",3,IF(REGISTRO!AC29="D",4,""))))</f>
        <v/>
      </c>
      <c r="AF26" s="27" t="str">
        <f>IF(REGISTRO!AD29="A",1,IF(REGISTRO!AD29="B",2,IF(REGISTRO!AD29="C",3,IF(REGISTRO!AD29="D",4,""))))</f>
        <v/>
      </c>
      <c r="AG26" s="27" t="str">
        <f>IF(REGISTRO!AE29="A",1,IF(REGISTRO!AE29="B",2,IF(REGISTRO!AE29="C",3,IF(REGISTRO!AE29="D",4,""))))</f>
        <v/>
      </c>
      <c r="AH26" s="27" t="str">
        <f>IF(REGISTRO!AF29="A",1,IF(REGISTRO!AF29="B",2,IF(REGISTRO!AF29="C",3,IF(REGISTRO!AF29="D",4,""))))</f>
        <v/>
      </c>
      <c r="AI26" s="27" t="str">
        <f>IF(REGISTRO!AG29="A",1,IF(REGISTRO!AG29="B",2,IF(REGISTRO!AG29="C",3,IF(REGISTRO!AG29="D",4,""))))</f>
        <v/>
      </c>
      <c r="AJ26" s="27" t="str">
        <f>IF(REGISTRO!AH29="A",1,IF(REGISTRO!AH29="B",2,IF(REGISTRO!AH29="C",3,IF(REGISTRO!AH29="D",4,""))))</f>
        <v/>
      </c>
      <c r="AK26" s="27" t="str">
        <f>IF(REGISTRO!AI29="A",1,IF(REGISTRO!AI29="B",2,IF(REGISTRO!AI29="C",3,IF(REGISTRO!AI29="D",4,""))))</f>
        <v/>
      </c>
      <c r="AM26" s="28" t="str">
        <f t="shared" si="7"/>
        <v/>
      </c>
      <c r="AN26" s="28" t="str">
        <f t="shared" si="8"/>
        <v/>
      </c>
      <c r="AO26" s="28" t="str">
        <f t="shared" si="9"/>
        <v/>
      </c>
      <c r="AP26" s="28" t="str">
        <f t="shared" si="10"/>
        <v/>
      </c>
      <c r="AQ26" s="28" t="str">
        <f t="shared" si="11"/>
        <v/>
      </c>
      <c r="AR26" s="28" t="str">
        <f t="shared" si="12"/>
        <v/>
      </c>
      <c r="AS26" s="28" t="str">
        <f t="shared" si="13"/>
        <v/>
      </c>
      <c r="AT26" s="28" t="str">
        <f t="shared" si="14"/>
        <v/>
      </c>
      <c r="AU26" s="28" t="str">
        <f t="shared" si="15"/>
        <v/>
      </c>
      <c r="AV26" s="28" t="str">
        <f t="shared" si="16"/>
        <v/>
      </c>
      <c r="AW26" s="28" t="str">
        <f t="shared" si="17"/>
        <v/>
      </c>
      <c r="AX26" s="28" t="str">
        <f t="shared" si="18"/>
        <v/>
      </c>
      <c r="AY26" s="28" t="str">
        <f t="shared" si="19"/>
        <v/>
      </c>
      <c r="AZ26" s="28" t="str">
        <f t="shared" si="20"/>
        <v/>
      </c>
      <c r="BA26" s="28" t="str">
        <f t="shared" si="21"/>
        <v/>
      </c>
      <c r="BB26" s="28" t="str">
        <f t="shared" si="22"/>
        <v/>
      </c>
      <c r="BC26" s="28" t="str">
        <f t="shared" si="23"/>
        <v/>
      </c>
      <c r="BD26" s="28" t="str">
        <f t="shared" si="24"/>
        <v/>
      </c>
      <c r="BE26" s="28" t="str">
        <f t="shared" si="25"/>
        <v/>
      </c>
      <c r="BF26" s="28" t="str">
        <f t="shared" si="26"/>
        <v/>
      </c>
      <c r="BG26" s="28" t="str">
        <f t="shared" si="27"/>
        <v/>
      </c>
      <c r="BH26" s="28" t="str">
        <f t="shared" si="28"/>
        <v/>
      </c>
      <c r="BI26" s="28" t="str">
        <f t="shared" si="29"/>
        <v/>
      </c>
      <c r="BJ26" s="28" t="str">
        <f t="shared" si="30"/>
        <v/>
      </c>
      <c r="BK26" s="28" t="str">
        <f t="shared" si="31"/>
        <v/>
      </c>
      <c r="BL26" s="28" t="str">
        <f t="shared" si="32"/>
        <v/>
      </c>
      <c r="BM26" s="28" t="str">
        <f t="shared" si="33"/>
        <v/>
      </c>
      <c r="BN26" s="28" t="str">
        <f t="shared" si="34"/>
        <v/>
      </c>
      <c r="BO26" s="28" t="str">
        <f t="shared" si="35"/>
        <v/>
      </c>
      <c r="BP26" s="28" t="str">
        <f t="shared" si="36"/>
        <v/>
      </c>
      <c r="BR26" s="89" t="str">
        <f t="shared" si="37"/>
        <v/>
      </c>
      <c r="BS26" s="89" t="str">
        <f t="shared" si="38"/>
        <v/>
      </c>
      <c r="BT26" s="89" t="str">
        <f t="shared" si="39"/>
        <v/>
      </c>
      <c r="BU26" s="89" t="str">
        <f t="shared" si="40"/>
        <v/>
      </c>
      <c r="BV26" s="89" t="str">
        <f t="shared" si="41"/>
        <v/>
      </c>
      <c r="BW26" s="89" t="str">
        <f t="shared" si="42"/>
        <v/>
      </c>
      <c r="BX26" s="89" t="str">
        <f t="shared" si="43"/>
        <v/>
      </c>
      <c r="BY26" s="89" t="str">
        <f t="shared" si="44"/>
        <v/>
      </c>
      <c r="BZ26" s="89" t="str">
        <f t="shared" si="45"/>
        <v/>
      </c>
      <c r="CA26" s="89" t="str">
        <f t="shared" si="46"/>
        <v/>
      </c>
      <c r="CB26" s="89" t="str">
        <f t="shared" si="47"/>
        <v/>
      </c>
      <c r="CC26" s="89" t="str">
        <f t="shared" si="48"/>
        <v/>
      </c>
      <c r="CD26" s="89" t="str">
        <f t="shared" si="49"/>
        <v/>
      </c>
      <c r="CE26" s="89" t="str">
        <f t="shared" si="50"/>
        <v/>
      </c>
      <c r="CF26" s="89" t="str">
        <f t="shared" si="51"/>
        <v/>
      </c>
      <c r="CG26" s="89" t="str">
        <f t="shared" si="52"/>
        <v/>
      </c>
      <c r="CH26" s="89" t="str">
        <f t="shared" si="53"/>
        <v/>
      </c>
      <c r="CI26" s="89" t="str">
        <f t="shared" si="54"/>
        <v/>
      </c>
      <c r="CJ26" s="89" t="str">
        <f t="shared" si="55"/>
        <v/>
      </c>
      <c r="CK26" s="89" t="str">
        <f t="shared" si="56"/>
        <v/>
      </c>
      <c r="CL26" s="89" t="str">
        <f t="shared" si="57"/>
        <v/>
      </c>
      <c r="CM26" s="89" t="str">
        <f t="shared" si="58"/>
        <v/>
      </c>
      <c r="CN26" s="89" t="str">
        <f t="shared" si="59"/>
        <v/>
      </c>
      <c r="CO26" s="89" t="str">
        <f t="shared" si="60"/>
        <v/>
      </c>
      <c r="CP26" s="89" t="str">
        <f t="shared" si="61"/>
        <v/>
      </c>
      <c r="CQ26" s="89" t="str">
        <f t="shared" si="62"/>
        <v/>
      </c>
      <c r="CR26" s="89" t="str">
        <f t="shared" si="63"/>
        <v/>
      </c>
      <c r="CS26" s="89" t="str">
        <f t="shared" si="64"/>
        <v/>
      </c>
      <c r="CT26" s="89" t="str">
        <f t="shared" si="65"/>
        <v/>
      </c>
      <c r="CU26" s="89" t="str">
        <f t="shared" si="66"/>
        <v/>
      </c>
      <c r="CV26" s="30" t="str">
        <f t="shared" si="67"/>
        <v/>
      </c>
      <c r="CW26" s="91" t="str">
        <f t="shared" si="68"/>
        <v/>
      </c>
      <c r="CX26" s="91"/>
    </row>
    <row r="27" spans="3:102" x14ac:dyDescent="0.25">
      <c r="C27" s="14">
        <v>11</v>
      </c>
      <c r="D27" s="31" t="str">
        <f>IF(REGISTRO!B30="","",REGISTRO!B30)</f>
        <v/>
      </c>
      <c r="E27" s="31" t="str">
        <f>IF(REGISTRO!C30="","",REGISTRO!C30)</f>
        <v/>
      </c>
      <c r="F27" s="31" t="str">
        <f>IF(REGISTRO!D30="","",REGISTRO!D30)</f>
        <v/>
      </c>
      <c r="G27" s="31" t="str">
        <f>IF(REGISTRO!E30="","",REGISTRO!E30)</f>
        <v/>
      </c>
      <c r="H27" s="27" t="str">
        <f>IF(REGISTRO!F30="A",1,IF(REGISTRO!F30="B",2,IF(REGISTRO!F30="C",3,IF(REGISTRO!F30="D",4,""))))</f>
        <v/>
      </c>
      <c r="I27" s="27" t="str">
        <f>IF(REGISTRO!G30="A",1,IF(REGISTRO!G30="B",2,IF(REGISTRO!G30="C",3,IF(REGISTRO!G30="D",4,""))))</f>
        <v/>
      </c>
      <c r="J27" s="27" t="str">
        <f>IF(REGISTRO!H30="A",1,IF(REGISTRO!H30="B",2,IF(REGISTRO!H30="C",3,IF(REGISTRO!H30="D",4,""))))</f>
        <v/>
      </c>
      <c r="K27" s="27" t="str">
        <f>IF(REGISTRO!I30="A",1,IF(REGISTRO!I30="B",2,IF(REGISTRO!I30="C",3,IF(REGISTRO!I30="D",4,""))))</f>
        <v/>
      </c>
      <c r="L27" s="27" t="str">
        <f>IF(REGISTRO!J30="A",1,IF(REGISTRO!J30="B",2,IF(REGISTRO!J30="C",3,IF(REGISTRO!J30="D",4,""))))</f>
        <v/>
      </c>
      <c r="M27" s="27" t="str">
        <f>IF(REGISTRO!K30="A",1,IF(REGISTRO!K30="B",2,IF(REGISTRO!K30="C",3,IF(REGISTRO!K30="D",4,""))))</f>
        <v/>
      </c>
      <c r="N27" s="27" t="str">
        <f>IF(REGISTRO!L30="A",1,IF(REGISTRO!L30="B",2,IF(REGISTRO!L30="C",3,IF(REGISTRO!L30="D",4,""))))</f>
        <v/>
      </c>
      <c r="O27" s="27" t="str">
        <f>IF(REGISTRO!M30="A",1,IF(REGISTRO!M30="B",2,IF(REGISTRO!M30="C",3,IF(REGISTRO!M30="D",4,""))))</f>
        <v/>
      </c>
      <c r="P27" s="27" t="str">
        <f>IF(REGISTRO!N30="A",1,IF(REGISTRO!N30="B",2,IF(REGISTRO!N30="C",3,IF(REGISTRO!N30="D",4,""))))</f>
        <v/>
      </c>
      <c r="Q27" s="27" t="str">
        <f>IF(REGISTRO!O30="A",1,IF(REGISTRO!O30="B",2,IF(REGISTRO!O30="C",3,IF(REGISTRO!O30="D",4,""))))</f>
        <v/>
      </c>
      <c r="R27" s="27" t="str">
        <f>IF(REGISTRO!P30="A",1,IF(REGISTRO!P30="B",2,IF(REGISTRO!P30="C",3,IF(REGISTRO!P30="D",4,""))))</f>
        <v/>
      </c>
      <c r="S27" s="27" t="str">
        <f>IF(REGISTRO!Q30="A",1,IF(REGISTRO!Q30="B",2,IF(REGISTRO!Q30="C",3,IF(REGISTRO!Q30="D",4,""))))</f>
        <v/>
      </c>
      <c r="T27" s="27" t="str">
        <f>IF(REGISTRO!R30="A",1,IF(REGISTRO!R30="B",2,IF(REGISTRO!R30="C",3,IF(REGISTRO!R30="D",4,""))))</f>
        <v/>
      </c>
      <c r="U27" s="27" t="str">
        <f>IF(REGISTRO!S30="A",1,IF(REGISTRO!S30="B",2,IF(REGISTRO!S30="C",3,IF(REGISTRO!S30="D",4,""))))</f>
        <v/>
      </c>
      <c r="V27" s="27" t="str">
        <f>IF(REGISTRO!T30="A",1,IF(REGISTRO!T30="B",2,IF(REGISTRO!T30="C",3,IF(REGISTRO!T30="D",4,""))))</f>
        <v/>
      </c>
      <c r="W27" s="27" t="str">
        <f>IF(REGISTRO!U30="A",1,IF(REGISTRO!U30="B",2,IF(REGISTRO!U30="C",3,IF(REGISTRO!U30="D",4,""))))</f>
        <v/>
      </c>
      <c r="X27" s="27" t="str">
        <f>IF(REGISTRO!V30="A",1,IF(REGISTRO!V30="B",2,IF(REGISTRO!V30="C",3,IF(REGISTRO!V30="D",4,""))))</f>
        <v/>
      </c>
      <c r="Y27" s="27" t="str">
        <f>IF(REGISTRO!W30="A",1,IF(REGISTRO!W30="B",2,IF(REGISTRO!W30="C",3,IF(REGISTRO!W30="D",4,""))))</f>
        <v/>
      </c>
      <c r="Z27" s="27" t="str">
        <f>IF(REGISTRO!X30="A",1,IF(REGISTRO!X30="B",2,IF(REGISTRO!X30="C",3,IF(REGISTRO!X30="D",4,""))))</f>
        <v/>
      </c>
      <c r="AA27" s="27" t="str">
        <f>IF(REGISTRO!Y30="A",1,IF(REGISTRO!Y30="B",2,IF(REGISTRO!Y30="C",3,IF(REGISTRO!Y30="D",4,""))))</f>
        <v/>
      </c>
      <c r="AB27" s="27" t="str">
        <f>IF(REGISTRO!Z30="A",1,IF(REGISTRO!Z30="B",2,IF(REGISTRO!Z30="C",3,IF(REGISTRO!Z30="D",4,""))))</f>
        <v/>
      </c>
      <c r="AC27" s="27" t="str">
        <f>IF(REGISTRO!AA30="A",1,IF(REGISTRO!AA30="B",2,IF(REGISTRO!AA30="C",3,IF(REGISTRO!AA30="D",4,""))))</f>
        <v/>
      </c>
      <c r="AD27" s="27" t="str">
        <f>IF(REGISTRO!AB30="A",1,IF(REGISTRO!AB30="B",2,IF(REGISTRO!AB30="C",3,IF(REGISTRO!AB30="D",4,""))))</f>
        <v/>
      </c>
      <c r="AE27" s="27" t="str">
        <f>IF(REGISTRO!AC30="A",1,IF(REGISTRO!AC30="B",2,IF(REGISTRO!AC30="C",3,IF(REGISTRO!AC30="D",4,""))))</f>
        <v/>
      </c>
      <c r="AF27" s="27" t="str">
        <f>IF(REGISTRO!AD30="A",1,IF(REGISTRO!AD30="B",2,IF(REGISTRO!AD30="C",3,IF(REGISTRO!AD30="D",4,""))))</f>
        <v/>
      </c>
      <c r="AG27" s="27" t="str">
        <f>IF(REGISTRO!AE30="A",1,IF(REGISTRO!AE30="B",2,IF(REGISTRO!AE30="C",3,IF(REGISTRO!AE30="D",4,""))))</f>
        <v/>
      </c>
      <c r="AH27" s="27" t="str">
        <f>IF(REGISTRO!AF30="A",1,IF(REGISTRO!AF30="B",2,IF(REGISTRO!AF30="C",3,IF(REGISTRO!AF30="D",4,""))))</f>
        <v/>
      </c>
      <c r="AI27" s="27" t="str">
        <f>IF(REGISTRO!AG30="A",1,IF(REGISTRO!AG30="B",2,IF(REGISTRO!AG30="C",3,IF(REGISTRO!AG30="D",4,""))))</f>
        <v/>
      </c>
      <c r="AJ27" s="27" t="str">
        <f>IF(REGISTRO!AH30="A",1,IF(REGISTRO!AH30="B",2,IF(REGISTRO!AH30="C",3,IF(REGISTRO!AH30="D",4,""))))</f>
        <v/>
      </c>
      <c r="AK27" s="27" t="str">
        <f>IF(REGISTRO!AI30="A",1,IF(REGISTRO!AI30="B",2,IF(REGISTRO!AI30="C",3,IF(REGISTRO!AI30="D",4,""))))</f>
        <v/>
      </c>
      <c r="AM27" s="28" t="str">
        <f t="shared" si="7"/>
        <v/>
      </c>
      <c r="AN27" s="28" t="str">
        <f t="shared" si="8"/>
        <v/>
      </c>
      <c r="AO27" s="28" t="str">
        <f t="shared" si="9"/>
        <v/>
      </c>
      <c r="AP27" s="28" t="str">
        <f t="shared" si="10"/>
        <v/>
      </c>
      <c r="AQ27" s="28" t="str">
        <f t="shared" si="11"/>
        <v/>
      </c>
      <c r="AR27" s="28" t="str">
        <f t="shared" si="12"/>
        <v/>
      </c>
      <c r="AS27" s="28" t="str">
        <f t="shared" si="13"/>
        <v/>
      </c>
      <c r="AT27" s="28" t="str">
        <f t="shared" si="14"/>
        <v/>
      </c>
      <c r="AU27" s="28" t="str">
        <f t="shared" si="15"/>
        <v/>
      </c>
      <c r="AV27" s="28" t="str">
        <f t="shared" si="16"/>
        <v/>
      </c>
      <c r="AW27" s="28" t="str">
        <f t="shared" si="17"/>
        <v/>
      </c>
      <c r="AX27" s="28" t="str">
        <f t="shared" si="18"/>
        <v/>
      </c>
      <c r="AY27" s="28" t="str">
        <f t="shared" si="19"/>
        <v/>
      </c>
      <c r="AZ27" s="28" t="str">
        <f t="shared" si="20"/>
        <v/>
      </c>
      <c r="BA27" s="28" t="str">
        <f t="shared" si="21"/>
        <v/>
      </c>
      <c r="BB27" s="28" t="str">
        <f t="shared" si="22"/>
        <v/>
      </c>
      <c r="BC27" s="28" t="str">
        <f t="shared" si="23"/>
        <v/>
      </c>
      <c r="BD27" s="28" t="str">
        <f t="shared" si="24"/>
        <v/>
      </c>
      <c r="BE27" s="28" t="str">
        <f t="shared" si="25"/>
        <v/>
      </c>
      <c r="BF27" s="28" t="str">
        <f t="shared" si="26"/>
        <v/>
      </c>
      <c r="BG27" s="28" t="str">
        <f t="shared" si="27"/>
        <v/>
      </c>
      <c r="BH27" s="28" t="str">
        <f t="shared" si="28"/>
        <v/>
      </c>
      <c r="BI27" s="28" t="str">
        <f t="shared" si="29"/>
        <v/>
      </c>
      <c r="BJ27" s="28" t="str">
        <f t="shared" si="30"/>
        <v/>
      </c>
      <c r="BK27" s="28" t="str">
        <f t="shared" si="31"/>
        <v/>
      </c>
      <c r="BL27" s="28" t="str">
        <f t="shared" si="32"/>
        <v/>
      </c>
      <c r="BM27" s="28" t="str">
        <f t="shared" si="33"/>
        <v/>
      </c>
      <c r="BN27" s="28" t="str">
        <f t="shared" si="34"/>
        <v/>
      </c>
      <c r="BO27" s="28" t="str">
        <f t="shared" si="35"/>
        <v/>
      </c>
      <c r="BP27" s="28" t="str">
        <f t="shared" si="36"/>
        <v/>
      </c>
      <c r="BR27" s="89" t="str">
        <f t="shared" si="37"/>
        <v/>
      </c>
      <c r="BS27" s="89" t="str">
        <f t="shared" si="38"/>
        <v/>
      </c>
      <c r="BT27" s="89" t="str">
        <f t="shared" si="39"/>
        <v/>
      </c>
      <c r="BU27" s="89" t="str">
        <f t="shared" si="40"/>
        <v/>
      </c>
      <c r="BV27" s="89" t="str">
        <f t="shared" si="41"/>
        <v/>
      </c>
      <c r="BW27" s="89" t="str">
        <f t="shared" si="42"/>
        <v/>
      </c>
      <c r="BX27" s="89" t="str">
        <f t="shared" si="43"/>
        <v/>
      </c>
      <c r="BY27" s="89" t="str">
        <f t="shared" si="44"/>
        <v/>
      </c>
      <c r="BZ27" s="89" t="str">
        <f t="shared" si="45"/>
        <v/>
      </c>
      <c r="CA27" s="89" t="str">
        <f t="shared" si="46"/>
        <v/>
      </c>
      <c r="CB27" s="89" t="str">
        <f t="shared" si="47"/>
        <v/>
      </c>
      <c r="CC27" s="89" t="str">
        <f t="shared" si="48"/>
        <v/>
      </c>
      <c r="CD27" s="89" t="str">
        <f t="shared" si="49"/>
        <v/>
      </c>
      <c r="CE27" s="89" t="str">
        <f t="shared" si="50"/>
        <v/>
      </c>
      <c r="CF27" s="89" t="str">
        <f t="shared" si="51"/>
        <v/>
      </c>
      <c r="CG27" s="89" t="str">
        <f t="shared" si="52"/>
        <v/>
      </c>
      <c r="CH27" s="89" t="str">
        <f t="shared" si="53"/>
        <v/>
      </c>
      <c r="CI27" s="89" t="str">
        <f t="shared" si="54"/>
        <v/>
      </c>
      <c r="CJ27" s="89" t="str">
        <f t="shared" si="55"/>
        <v/>
      </c>
      <c r="CK27" s="89" t="str">
        <f t="shared" si="56"/>
        <v/>
      </c>
      <c r="CL27" s="89" t="str">
        <f t="shared" si="57"/>
        <v/>
      </c>
      <c r="CM27" s="89" t="str">
        <f t="shared" si="58"/>
        <v/>
      </c>
      <c r="CN27" s="89" t="str">
        <f t="shared" si="59"/>
        <v/>
      </c>
      <c r="CO27" s="89" t="str">
        <f t="shared" si="60"/>
        <v/>
      </c>
      <c r="CP27" s="89" t="str">
        <f t="shared" si="61"/>
        <v/>
      </c>
      <c r="CQ27" s="89" t="str">
        <f t="shared" si="62"/>
        <v/>
      </c>
      <c r="CR27" s="89" t="str">
        <f t="shared" si="63"/>
        <v/>
      </c>
      <c r="CS27" s="89" t="str">
        <f t="shared" si="64"/>
        <v/>
      </c>
      <c r="CT27" s="89" t="str">
        <f t="shared" si="65"/>
        <v/>
      </c>
      <c r="CU27" s="89" t="str">
        <f t="shared" si="66"/>
        <v/>
      </c>
      <c r="CV27" s="30" t="str">
        <f t="shared" si="67"/>
        <v/>
      </c>
      <c r="CW27" s="91" t="str">
        <f>IF(CV27="","",IF(CV27&lt;=($AL$14*0.25),$CW$6,IF(CV27&lt;=($AL$14*0.5),$CW$7,IF(CV27&lt;=($AL$14*0.75),$CW$8,IF(CV27&lt;=($AL$14*1),$CW$9,"")))))</f>
        <v/>
      </c>
      <c r="CX27" s="91"/>
    </row>
    <row r="28" spans="3:102" x14ac:dyDescent="0.25">
      <c r="C28" s="14">
        <v>12</v>
      </c>
      <c r="D28" s="31" t="str">
        <f>IF(REGISTRO!B31="","",REGISTRO!B31)</f>
        <v/>
      </c>
      <c r="E28" s="31" t="str">
        <f>IF(REGISTRO!C31="","",REGISTRO!C31)</f>
        <v/>
      </c>
      <c r="F28" s="31" t="str">
        <f>IF(REGISTRO!D31="","",REGISTRO!D31)</f>
        <v/>
      </c>
      <c r="G28" s="31" t="str">
        <f>IF(REGISTRO!E31="","",REGISTRO!E31)</f>
        <v/>
      </c>
      <c r="H28" s="27" t="str">
        <f>IF(REGISTRO!F31="A",1,IF(REGISTRO!F31="B",2,IF(REGISTRO!F31="C",3,IF(REGISTRO!F31="D",4,""))))</f>
        <v/>
      </c>
      <c r="I28" s="27" t="str">
        <f>IF(REGISTRO!G31="A",1,IF(REGISTRO!G31="B",2,IF(REGISTRO!G31="C",3,IF(REGISTRO!G31="D",4,""))))</f>
        <v/>
      </c>
      <c r="J28" s="27" t="str">
        <f>IF(REGISTRO!H31="A",1,IF(REGISTRO!H31="B",2,IF(REGISTRO!H31="C",3,IF(REGISTRO!H31="D",4,""))))</f>
        <v/>
      </c>
      <c r="K28" s="27" t="str">
        <f>IF(REGISTRO!I31="A",1,IF(REGISTRO!I31="B",2,IF(REGISTRO!I31="C",3,IF(REGISTRO!I31="D",4,""))))</f>
        <v/>
      </c>
      <c r="L28" s="27" t="str">
        <f>IF(REGISTRO!J31="A",1,IF(REGISTRO!J31="B",2,IF(REGISTRO!J31="C",3,IF(REGISTRO!J31="D",4,""))))</f>
        <v/>
      </c>
      <c r="M28" s="27" t="str">
        <f>IF(REGISTRO!K31="A",1,IF(REGISTRO!K31="B",2,IF(REGISTRO!K31="C",3,IF(REGISTRO!K31="D",4,""))))</f>
        <v/>
      </c>
      <c r="N28" s="27" t="str">
        <f>IF(REGISTRO!L31="A",1,IF(REGISTRO!L31="B",2,IF(REGISTRO!L31="C",3,IF(REGISTRO!L31="D",4,""))))</f>
        <v/>
      </c>
      <c r="O28" s="27" t="str">
        <f>IF(REGISTRO!M31="A",1,IF(REGISTRO!M31="B",2,IF(REGISTRO!M31="C",3,IF(REGISTRO!M31="D",4,""))))</f>
        <v/>
      </c>
      <c r="P28" s="27" t="str">
        <f>IF(REGISTRO!N31="A",1,IF(REGISTRO!N31="B",2,IF(REGISTRO!N31="C",3,IF(REGISTRO!N31="D",4,""))))</f>
        <v/>
      </c>
      <c r="Q28" s="27" t="str">
        <f>IF(REGISTRO!O31="A",1,IF(REGISTRO!O31="B",2,IF(REGISTRO!O31="C",3,IF(REGISTRO!O31="D",4,""))))</f>
        <v/>
      </c>
      <c r="R28" s="27" t="str">
        <f>IF(REGISTRO!P31="A",1,IF(REGISTRO!P31="B",2,IF(REGISTRO!P31="C",3,IF(REGISTRO!P31="D",4,""))))</f>
        <v/>
      </c>
      <c r="S28" s="27" t="str">
        <f>IF(REGISTRO!Q31="A",1,IF(REGISTRO!Q31="B",2,IF(REGISTRO!Q31="C",3,IF(REGISTRO!Q31="D",4,""))))</f>
        <v/>
      </c>
      <c r="T28" s="27" t="str">
        <f>IF(REGISTRO!R31="A",1,IF(REGISTRO!R31="B",2,IF(REGISTRO!R31="C",3,IF(REGISTRO!R31="D",4,""))))</f>
        <v/>
      </c>
      <c r="U28" s="27" t="str">
        <f>IF(REGISTRO!S31="A",1,IF(REGISTRO!S31="B",2,IF(REGISTRO!S31="C",3,IF(REGISTRO!S31="D",4,""))))</f>
        <v/>
      </c>
      <c r="V28" s="27" t="str">
        <f>IF(REGISTRO!T31="A",1,IF(REGISTRO!T31="B",2,IF(REGISTRO!T31="C",3,IF(REGISTRO!T31="D",4,""))))</f>
        <v/>
      </c>
      <c r="W28" s="27" t="str">
        <f>IF(REGISTRO!U31="A",1,IF(REGISTRO!U31="B",2,IF(REGISTRO!U31="C",3,IF(REGISTRO!U31="D",4,""))))</f>
        <v/>
      </c>
      <c r="X28" s="27" t="str">
        <f>IF(REGISTRO!V31="A",1,IF(REGISTRO!V31="B",2,IF(REGISTRO!V31="C",3,IF(REGISTRO!V31="D",4,""))))</f>
        <v/>
      </c>
      <c r="Y28" s="27" t="str">
        <f>IF(REGISTRO!W31="A",1,IF(REGISTRO!W31="B",2,IF(REGISTRO!W31="C",3,IF(REGISTRO!W31="D",4,""))))</f>
        <v/>
      </c>
      <c r="Z28" s="27" t="str">
        <f>IF(REGISTRO!X31="A",1,IF(REGISTRO!X31="B",2,IF(REGISTRO!X31="C",3,IF(REGISTRO!X31="D",4,""))))</f>
        <v/>
      </c>
      <c r="AA28" s="27" t="str">
        <f>IF(REGISTRO!Y31="A",1,IF(REGISTRO!Y31="B",2,IF(REGISTRO!Y31="C",3,IF(REGISTRO!Y31="D",4,""))))</f>
        <v/>
      </c>
      <c r="AB28" s="27" t="str">
        <f>IF(REGISTRO!Z31="A",1,IF(REGISTRO!Z31="B",2,IF(REGISTRO!Z31="C",3,IF(REGISTRO!Z31="D",4,""))))</f>
        <v/>
      </c>
      <c r="AC28" s="27" t="str">
        <f>IF(REGISTRO!AA31="A",1,IF(REGISTRO!AA31="B",2,IF(REGISTRO!AA31="C",3,IF(REGISTRO!AA31="D",4,""))))</f>
        <v/>
      </c>
      <c r="AD28" s="27" t="str">
        <f>IF(REGISTRO!AB31="A",1,IF(REGISTRO!AB31="B",2,IF(REGISTRO!AB31="C",3,IF(REGISTRO!AB31="D",4,""))))</f>
        <v/>
      </c>
      <c r="AE28" s="27" t="str">
        <f>IF(REGISTRO!AC31="A",1,IF(REGISTRO!AC31="B",2,IF(REGISTRO!AC31="C",3,IF(REGISTRO!AC31="D",4,""))))</f>
        <v/>
      </c>
      <c r="AF28" s="27" t="str">
        <f>IF(REGISTRO!AD31="A",1,IF(REGISTRO!AD31="B",2,IF(REGISTRO!AD31="C",3,IF(REGISTRO!AD31="D",4,""))))</f>
        <v/>
      </c>
      <c r="AG28" s="27" t="str">
        <f>IF(REGISTRO!AE31="A",1,IF(REGISTRO!AE31="B",2,IF(REGISTRO!AE31="C",3,IF(REGISTRO!AE31="D",4,""))))</f>
        <v/>
      </c>
      <c r="AH28" s="27" t="str">
        <f>IF(REGISTRO!AF31="A",1,IF(REGISTRO!AF31="B",2,IF(REGISTRO!AF31="C",3,IF(REGISTRO!AF31="D",4,""))))</f>
        <v/>
      </c>
      <c r="AI28" s="27" t="str">
        <f>IF(REGISTRO!AG31="A",1,IF(REGISTRO!AG31="B",2,IF(REGISTRO!AG31="C",3,IF(REGISTRO!AG31="D",4,""))))</f>
        <v/>
      </c>
      <c r="AJ28" s="27" t="str">
        <f>IF(REGISTRO!AH31="A",1,IF(REGISTRO!AH31="B",2,IF(REGISTRO!AH31="C",3,IF(REGISTRO!AH31="D",4,""))))</f>
        <v/>
      </c>
      <c r="AK28" s="27" t="str">
        <f>IF(REGISTRO!AI31="A",1,IF(REGISTRO!AI31="B",2,IF(REGISTRO!AI31="C",3,IF(REGISTRO!AI31="D",4,""))))</f>
        <v/>
      </c>
      <c r="AM28" s="28" t="str">
        <f t="shared" si="7"/>
        <v/>
      </c>
      <c r="AN28" s="28" t="str">
        <f t="shared" si="8"/>
        <v/>
      </c>
      <c r="AO28" s="28" t="str">
        <f t="shared" si="9"/>
        <v/>
      </c>
      <c r="AP28" s="28" t="str">
        <f t="shared" si="10"/>
        <v/>
      </c>
      <c r="AQ28" s="28" t="str">
        <f t="shared" si="11"/>
        <v/>
      </c>
      <c r="AR28" s="28" t="str">
        <f t="shared" si="12"/>
        <v/>
      </c>
      <c r="AS28" s="28" t="str">
        <f t="shared" si="13"/>
        <v/>
      </c>
      <c r="AT28" s="28" t="str">
        <f t="shared" si="14"/>
        <v/>
      </c>
      <c r="AU28" s="28" t="str">
        <f t="shared" si="15"/>
        <v/>
      </c>
      <c r="AV28" s="28" t="str">
        <f t="shared" si="16"/>
        <v/>
      </c>
      <c r="AW28" s="28" t="str">
        <f t="shared" si="17"/>
        <v/>
      </c>
      <c r="AX28" s="28" t="str">
        <f t="shared" si="18"/>
        <v/>
      </c>
      <c r="AY28" s="28" t="str">
        <f t="shared" si="19"/>
        <v/>
      </c>
      <c r="AZ28" s="28" t="str">
        <f t="shared" si="20"/>
        <v/>
      </c>
      <c r="BA28" s="28" t="str">
        <f t="shared" si="21"/>
        <v/>
      </c>
      <c r="BB28" s="28" t="str">
        <f t="shared" si="22"/>
        <v/>
      </c>
      <c r="BC28" s="28" t="str">
        <f t="shared" si="23"/>
        <v/>
      </c>
      <c r="BD28" s="28" t="str">
        <f t="shared" si="24"/>
        <v/>
      </c>
      <c r="BE28" s="28" t="str">
        <f t="shared" si="25"/>
        <v/>
      </c>
      <c r="BF28" s="28" t="str">
        <f t="shared" si="26"/>
        <v/>
      </c>
      <c r="BG28" s="28" t="str">
        <f t="shared" si="27"/>
        <v/>
      </c>
      <c r="BH28" s="28" t="str">
        <f t="shared" si="28"/>
        <v/>
      </c>
      <c r="BI28" s="28" t="str">
        <f t="shared" si="29"/>
        <v/>
      </c>
      <c r="BJ28" s="28" t="str">
        <f t="shared" si="30"/>
        <v/>
      </c>
      <c r="BK28" s="28" t="str">
        <f t="shared" si="31"/>
        <v/>
      </c>
      <c r="BL28" s="28" t="str">
        <f t="shared" si="32"/>
        <v/>
      </c>
      <c r="BM28" s="28" t="str">
        <f t="shared" si="33"/>
        <v/>
      </c>
      <c r="BN28" s="28" t="str">
        <f t="shared" si="34"/>
        <v/>
      </c>
      <c r="BO28" s="28" t="str">
        <f t="shared" si="35"/>
        <v/>
      </c>
      <c r="BP28" s="28" t="str">
        <f t="shared" si="36"/>
        <v/>
      </c>
      <c r="BR28" s="89" t="str">
        <f t="shared" si="37"/>
        <v/>
      </c>
      <c r="BS28" s="89" t="str">
        <f t="shared" si="38"/>
        <v/>
      </c>
      <c r="BT28" s="89" t="str">
        <f t="shared" si="39"/>
        <v/>
      </c>
      <c r="BU28" s="89" t="str">
        <f t="shared" si="40"/>
        <v/>
      </c>
      <c r="BV28" s="89" t="str">
        <f t="shared" si="41"/>
        <v/>
      </c>
      <c r="BW28" s="89" t="str">
        <f t="shared" si="42"/>
        <v/>
      </c>
      <c r="BX28" s="89" t="str">
        <f t="shared" si="43"/>
        <v/>
      </c>
      <c r="BY28" s="89" t="str">
        <f t="shared" si="44"/>
        <v/>
      </c>
      <c r="BZ28" s="89" t="str">
        <f t="shared" si="45"/>
        <v/>
      </c>
      <c r="CA28" s="89" t="str">
        <f t="shared" si="46"/>
        <v/>
      </c>
      <c r="CB28" s="89" t="str">
        <f t="shared" si="47"/>
        <v/>
      </c>
      <c r="CC28" s="89" t="str">
        <f t="shared" si="48"/>
        <v/>
      </c>
      <c r="CD28" s="89" t="str">
        <f t="shared" si="49"/>
        <v/>
      </c>
      <c r="CE28" s="89" t="str">
        <f t="shared" si="50"/>
        <v/>
      </c>
      <c r="CF28" s="89" t="str">
        <f t="shared" si="51"/>
        <v/>
      </c>
      <c r="CG28" s="89" t="str">
        <f t="shared" si="52"/>
        <v/>
      </c>
      <c r="CH28" s="89" t="str">
        <f t="shared" si="53"/>
        <v/>
      </c>
      <c r="CI28" s="89" t="str">
        <f t="shared" si="54"/>
        <v/>
      </c>
      <c r="CJ28" s="89" t="str">
        <f t="shared" si="55"/>
        <v/>
      </c>
      <c r="CK28" s="89" t="str">
        <f t="shared" si="56"/>
        <v/>
      </c>
      <c r="CL28" s="89" t="str">
        <f t="shared" si="57"/>
        <v/>
      </c>
      <c r="CM28" s="89" t="str">
        <f t="shared" si="58"/>
        <v/>
      </c>
      <c r="CN28" s="89" t="str">
        <f t="shared" si="59"/>
        <v/>
      </c>
      <c r="CO28" s="89" t="str">
        <f t="shared" si="60"/>
        <v/>
      </c>
      <c r="CP28" s="89" t="str">
        <f t="shared" si="61"/>
        <v/>
      </c>
      <c r="CQ28" s="89" t="str">
        <f t="shared" si="62"/>
        <v/>
      </c>
      <c r="CR28" s="89" t="str">
        <f t="shared" si="63"/>
        <v/>
      </c>
      <c r="CS28" s="89" t="str">
        <f t="shared" si="64"/>
        <v/>
      </c>
      <c r="CT28" s="89" t="str">
        <f t="shared" si="65"/>
        <v/>
      </c>
      <c r="CU28" s="89" t="str">
        <f t="shared" si="66"/>
        <v/>
      </c>
      <c r="CV28" s="30" t="str">
        <f t="shared" si="67"/>
        <v/>
      </c>
      <c r="CW28" s="91" t="str">
        <f t="shared" si="68"/>
        <v/>
      </c>
      <c r="CX28" s="91"/>
    </row>
    <row r="29" spans="3:102" x14ac:dyDescent="0.25">
      <c r="C29" s="14">
        <v>13</v>
      </c>
      <c r="D29" s="31" t="str">
        <f>IF(REGISTRO!B32="","",REGISTRO!B32)</f>
        <v/>
      </c>
      <c r="E29" s="31" t="str">
        <f>IF(REGISTRO!C32="","",REGISTRO!C32)</f>
        <v/>
      </c>
      <c r="F29" s="31" t="str">
        <f>IF(REGISTRO!D32="","",REGISTRO!D32)</f>
        <v/>
      </c>
      <c r="G29" s="31" t="str">
        <f>IF(REGISTRO!E32="","",REGISTRO!E32)</f>
        <v/>
      </c>
      <c r="H29" s="27" t="str">
        <f>IF(REGISTRO!F32="A",1,IF(REGISTRO!F32="B",2,IF(REGISTRO!F32="C",3,IF(REGISTRO!F32="D",4,""))))</f>
        <v/>
      </c>
      <c r="I29" s="27" t="str">
        <f>IF(REGISTRO!G32="A",1,IF(REGISTRO!G32="B",2,IF(REGISTRO!G32="C",3,IF(REGISTRO!G32="D",4,""))))</f>
        <v/>
      </c>
      <c r="J29" s="27" t="str">
        <f>IF(REGISTRO!H32="A",1,IF(REGISTRO!H32="B",2,IF(REGISTRO!H32="C",3,IF(REGISTRO!H32="D",4,""))))</f>
        <v/>
      </c>
      <c r="K29" s="27" t="str">
        <f>IF(REGISTRO!I32="A",1,IF(REGISTRO!I32="B",2,IF(REGISTRO!I32="C",3,IF(REGISTRO!I32="D",4,""))))</f>
        <v/>
      </c>
      <c r="L29" s="27" t="str">
        <f>IF(REGISTRO!J32="A",1,IF(REGISTRO!J32="B",2,IF(REGISTRO!J32="C",3,IF(REGISTRO!J32="D",4,""))))</f>
        <v/>
      </c>
      <c r="M29" s="27" t="str">
        <f>IF(REGISTRO!K32="A",1,IF(REGISTRO!K32="B",2,IF(REGISTRO!K32="C",3,IF(REGISTRO!K32="D",4,""))))</f>
        <v/>
      </c>
      <c r="N29" s="27" t="str">
        <f>IF(REGISTRO!L32="A",1,IF(REGISTRO!L32="B",2,IF(REGISTRO!L32="C",3,IF(REGISTRO!L32="D",4,""))))</f>
        <v/>
      </c>
      <c r="O29" s="27" t="str">
        <f>IF(REGISTRO!M32="A",1,IF(REGISTRO!M32="B",2,IF(REGISTRO!M32="C",3,IF(REGISTRO!M32="D",4,""))))</f>
        <v/>
      </c>
      <c r="P29" s="27" t="str">
        <f>IF(REGISTRO!N32="A",1,IF(REGISTRO!N32="B",2,IF(REGISTRO!N32="C",3,IF(REGISTRO!N32="D",4,""))))</f>
        <v/>
      </c>
      <c r="Q29" s="27" t="str">
        <f>IF(REGISTRO!O32="A",1,IF(REGISTRO!O32="B",2,IF(REGISTRO!O32="C",3,IF(REGISTRO!O32="D",4,""))))</f>
        <v/>
      </c>
      <c r="R29" s="27" t="str">
        <f>IF(REGISTRO!P32="A",1,IF(REGISTRO!P32="B",2,IF(REGISTRO!P32="C",3,IF(REGISTRO!P32="D",4,""))))</f>
        <v/>
      </c>
      <c r="S29" s="27" t="str">
        <f>IF(REGISTRO!Q32="A",1,IF(REGISTRO!Q32="B",2,IF(REGISTRO!Q32="C",3,IF(REGISTRO!Q32="D",4,""))))</f>
        <v/>
      </c>
      <c r="T29" s="27" t="str">
        <f>IF(REGISTRO!R32="A",1,IF(REGISTRO!R32="B",2,IF(REGISTRO!R32="C",3,IF(REGISTRO!R32="D",4,""))))</f>
        <v/>
      </c>
      <c r="U29" s="27" t="str">
        <f>IF(REGISTRO!S32="A",1,IF(REGISTRO!S32="B",2,IF(REGISTRO!S32="C",3,IF(REGISTRO!S32="D",4,""))))</f>
        <v/>
      </c>
      <c r="V29" s="27" t="str">
        <f>IF(REGISTRO!T32="A",1,IF(REGISTRO!T32="B",2,IF(REGISTRO!T32="C",3,IF(REGISTRO!T32="D",4,""))))</f>
        <v/>
      </c>
      <c r="W29" s="27" t="str">
        <f>IF(REGISTRO!U32="A",1,IF(REGISTRO!U32="B",2,IF(REGISTRO!U32="C",3,IF(REGISTRO!U32="D",4,""))))</f>
        <v/>
      </c>
      <c r="X29" s="27" t="str">
        <f>IF(REGISTRO!V32="A",1,IF(REGISTRO!V32="B",2,IF(REGISTRO!V32="C",3,IF(REGISTRO!V32="D",4,""))))</f>
        <v/>
      </c>
      <c r="Y29" s="27" t="str">
        <f>IF(REGISTRO!W32="A",1,IF(REGISTRO!W32="B",2,IF(REGISTRO!W32="C",3,IF(REGISTRO!W32="D",4,""))))</f>
        <v/>
      </c>
      <c r="Z29" s="27" t="str">
        <f>IF(REGISTRO!X32="A",1,IF(REGISTRO!X32="B",2,IF(REGISTRO!X32="C",3,IF(REGISTRO!X32="D",4,""))))</f>
        <v/>
      </c>
      <c r="AA29" s="27" t="str">
        <f>IF(REGISTRO!Y32="A",1,IF(REGISTRO!Y32="B",2,IF(REGISTRO!Y32="C",3,IF(REGISTRO!Y32="D",4,""))))</f>
        <v/>
      </c>
      <c r="AB29" s="27" t="str">
        <f>IF(REGISTRO!Z32="A",1,IF(REGISTRO!Z32="B",2,IF(REGISTRO!Z32="C",3,IF(REGISTRO!Z32="D",4,""))))</f>
        <v/>
      </c>
      <c r="AC29" s="27" t="str">
        <f>IF(REGISTRO!AA32="A",1,IF(REGISTRO!AA32="B",2,IF(REGISTRO!AA32="C",3,IF(REGISTRO!AA32="D",4,""))))</f>
        <v/>
      </c>
      <c r="AD29" s="27" t="str">
        <f>IF(REGISTRO!AB32="A",1,IF(REGISTRO!AB32="B",2,IF(REGISTRO!AB32="C",3,IF(REGISTRO!AB32="D",4,""))))</f>
        <v/>
      </c>
      <c r="AE29" s="27" t="str">
        <f>IF(REGISTRO!AC32="A",1,IF(REGISTRO!AC32="B",2,IF(REGISTRO!AC32="C",3,IF(REGISTRO!AC32="D",4,""))))</f>
        <v/>
      </c>
      <c r="AF29" s="27" t="str">
        <f>IF(REGISTRO!AD32="A",1,IF(REGISTRO!AD32="B",2,IF(REGISTRO!AD32="C",3,IF(REGISTRO!AD32="D",4,""))))</f>
        <v/>
      </c>
      <c r="AG29" s="27" t="str">
        <f>IF(REGISTRO!AE32="A",1,IF(REGISTRO!AE32="B",2,IF(REGISTRO!AE32="C",3,IF(REGISTRO!AE32="D",4,""))))</f>
        <v/>
      </c>
      <c r="AH29" s="27" t="str">
        <f>IF(REGISTRO!AF32="A",1,IF(REGISTRO!AF32="B",2,IF(REGISTRO!AF32="C",3,IF(REGISTRO!AF32="D",4,""))))</f>
        <v/>
      </c>
      <c r="AI29" s="27" t="str">
        <f>IF(REGISTRO!AG32="A",1,IF(REGISTRO!AG32="B",2,IF(REGISTRO!AG32="C",3,IF(REGISTRO!AG32="D",4,""))))</f>
        <v/>
      </c>
      <c r="AJ29" s="27" t="str">
        <f>IF(REGISTRO!AH32="A",1,IF(REGISTRO!AH32="B",2,IF(REGISTRO!AH32="C",3,IF(REGISTRO!AH32="D",4,""))))</f>
        <v/>
      </c>
      <c r="AK29" s="27" t="str">
        <f>IF(REGISTRO!AI32="A",1,IF(REGISTRO!AI32="B",2,IF(REGISTRO!AI32="C",3,IF(REGISTRO!AI32="D",4,""))))</f>
        <v/>
      </c>
      <c r="AM29" s="28" t="str">
        <f t="shared" si="7"/>
        <v/>
      </c>
      <c r="AN29" s="28" t="str">
        <f t="shared" si="8"/>
        <v/>
      </c>
      <c r="AO29" s="28" t="str">
        <f t="shared" si="9"/>
        <v/>
      </c>
      <c r="AP29" s="28" t="str">
        <f t="shared" si="10"/>
        <v/>
      </c>
      <c r="AQ29" s="28" t="str">
        <f t="shared" si="11"/>
        <v/>
      </c>
      <c r="AR29" s="28" t="str">
        <f t="shared" si="12"/>
        <v/>
      </c>
      <c r="AS29" s="28" t="str">
        <f t="shared" si="13"/>
        <v/>
      </c>
      <c r="AT29" s="28" t="str">
        <f t="shared" si="14"/>
        <v/>
      </c>
      <c r="AU29" s="28" t="str">
        <f t="shared" si="15"/>
        <v/>
      </c>
      <c r="AV29" s="28" t="str">
        <f t="shared" si="16"/>
        <v/>
      </c>
      <c r="AW29" s="28" t="str">
        <f t="shared" si="17"/>
        <v/>
      </c>
      <c r="AX29" s="28" t="str">
        <f t="shared" si="18"/>
        <v/>
      </c>
      <c r="AY29" s="28" t="str">
        <f t="shared" si="19"/>
        <v/>
      </c>
      <c r="AZ29" s="28" t="str">
        <f t="shared" si="20"/>
        <v/>
      </c>
      <c r="BA29" s="28" t="str">
        <f t="shared" si="21"/>
        <v/>
      </c>
      <c r="BB29" s="28" t="str">
        <f t="shared" si="22"/>
        <v/>
      </c>
      <c r="BC29" s="28" t="str">
        <f t="shared" si="23"/>
        <v/>
      </c>
      <c r="BD29" s="28" t="str">
        <f t="shared" si="24"/>
        <v/>
      </c>
      <c r="BE29" s="28" t="str">
        <f t="shared" si="25"/>
        <v/>
      </c>
      <c r="BF29" s="28" t="str">
        <f t="shared" si="26"/>
        <v/>
      </c>
      <c r="BG29" s="28" t="str">
        <f t="shared" si="27"/>
        <v/>
      </c>
      <c r="BH29" s="28" t="str">
        <f t="shared" si="28"/>
        <v/>
      </c>
      <c r="BI29" s="28" t="str">
        <f t="shared" si="29"/>
        <v/>
      </c>
      <c r="BJ29" s="28" t="str">
        <f t="shared" si="30"/>
        <v/>
      </c>
      <c r="BK29" s="28" t="str">
        <f t="shared" si="31"/>
        <v/>
      </c>
      <c r="BL29" s="28" t="str">
        <f t="shared" si="32"/>
        <v/>
      </c>
      <c r="BM29" s="28" t="str">
        <f t="shared" si="33"/>
        <v/>
      </c>
      <c r="BN29" s="28" t="str">
        <f t="shared" si="34"/>
        <v/>
      </c>
      <c r="BO29" s="28" t="str">
        <f t="shared" si="35"/>
        <v/>
      </c>
      <c r="BP29" s="28" t="str">
        <f t="shared" si="36"/>
        <v/>
      </c>
      <c r="BR29" s="89" t="str">
        <f t="shared" si="37"/>
        <v/>
      </c>
      <c r="BS29" s="89" t="str">
        <f t="shared" si="38"/>
        <v/>
      </c>
      <c r="BT29" s="89" t="str">
        <f t="shared" si="39"/>
        <v/>
      </c>
      <c r="BU29" s="89" t="str">
        <f t="shared" si="40"/>
        <v/>
      </c>
      <c r="BV29" s="89" t="str">
        <f t="shared" si="41"/>
        <v/>
      </c>
      <c r="BW29" s="89" t="str">
        <f t="shared" si="42"/>
        <v/>
      </c>
      <c r="BX29" s="89" t="str">
        <f t="shared" si="43"/>
        <v/>
      </c>
      <c r="BY29" s="89" t="str">
        <f t="shared" si="44"/>
        <v/>
      </c>
      <c r="BZ29" s="89" t="str">
        <f t="shared" si="45"/>
        <v/>
      </c>
      <c r="CA29" s="89" t="str">
        <f t="shared" si="46"/>
        <v/>
      </c>
      <c r="CB29" s="89" t="str">
        <f t="shared" si="47"/>
        <v/>
      </c>
      <c r="CC29" s="89" t="str">
        <f t="shared" si="48"/>
        <v/>
      </c>
      <c r="CD29" s="89" t="str">
        <f t="shared" si="49"/>
        <v/>
      </c>
      <c r="CE29" s="89" t="str">
        <f t="shared" si="50"/>
        <v/>
      </c>
      <c r="CF29" s="89" t="str">
        <f t="shared" si="51"/>
        <v/>
      </c>
      <c r="CG29" s="89" t="str">
        <f t="shared" si="52"/>
        <v/>
      </c>
      <c r="CH29" s="89" t="str">
        <f t="shared" si="53"/>
        <v/>
      </c>
      <c r="CI29" s="89" t="str">
        <f t="shared" si="54"/>
        <v/>
      </c>
      <c r="CJ29" s="89" t="str">
        <f t="shared" si="55"/>
        <v/>
      </c>
      <c r="CK29" s="89" t="str">
        <f t="shared" si="56"/>
        <v/>
      </c>
      <c r="CL29" s="89" t="str">
        <f t="shared" si="57"/>
        <v/>
      </c>
      <c r="CM29" s="89" t="str">
        <f t="shared" si="58"/>
        <v/>
      </c>
      <c r="CN29" s="89" t="str">
        <f t="shared" si="59"/>
        <v/>
      </c>
      <c r="CO29" s="89" t="str">
        <f t="shared" si="60"/>
        <v/>
      </c>
      <c r="CP29" s="89" t="str">
        <f t="shared" si="61"/>
        <v/>
      </c>
      <c r="CQ29" s="89" t="str">
        <f t="shared" si="62"/>
        <v/>
      </c>
      <c r="CR29" s="89" t="str">
        <f t="shared" si="63"/>
        <v/>
      </c>
      <c r="CS29" s="89" t="str">
        <f t="shared" si="64"/>
        <v/>
      </c>
      <c r="CT29" s="89" t="str">
        <f t="shared" si="65"/>
        <v/>
      </c>
      <c r="CU29" s="89" t="str">
        <f t="shared" si="66"/>
        <v/>
      </c>
      <c r="CV29" s="30" t="str">
        <f t="shared" si="67"/>
        <v/>
      </c>
      <c r="CW29" s="91" t="str">
        <f t="shared" si="68"/>
        <v/>
      </c>
      <c r="CX29" s="91"/>
    </row>
    <row r="30" spans="3:102" x14ac:dyDescent="0.25">
      <c r="C30" s="14">
        <v>14</v>
      </c>
      <c r="D30" s="31" t="str">
        <f>IF(REGISTRO!B33="","",REGISTRO!B33)</f>
        <v/>
      </c>
      <c r="E30" s="31" t="str">
        <f>IF(REGISTRO!C33="","",REGISTRO!C33)</f>
        <v/>
      </c>
      <c r="F30" s="31" t="str">
        <f>IF(REGISTRO!D33="","",REGISTRO!D33)</f>
        <v/>
      </c>
      <c r="G30" s="31" t="str">
        <f>IF(REGISTRO!E33="","",REGISTRO!E33)</f>
        <v/>
      </c>
      <c r="H30" s="27" t="str">
        <f>IF(REGISTRO!F33="A",1,IF(REGISTRO!F33="B",2,IF(REGISTRO!F33="C",3,IF(REGISTRO!F33="D",4,""))))</f>
        <v/>
      </c>
      <c r="I30" s="27" t="str">
        <f>IF(REGISTRO!G33="A",1,IF(REGISTRO!G33="B",2,IF(REGISTRO!G33="C",3,IF(REGISTRO!G33="D",4,""))))</f>
        <v/>
      </c>
      <c r="J30" s="27" t="str">
        <f>IF(REGISTRO!H33="A",1,IF(REGISTRO!H33="B",2,IF(REGISTRO!H33="C",3,IF(REGISTRO!H33="D",4,""))))</f>
        <v/>
      </c>
      <c r="K30" s="27" t="str">
        <f>IF(REGISTRO!I33="A",1,IF(REGISTRO!I33="B",2,IF(REGISTRO!I33="C",3,IF(REGISTRO!I33="D",4,""))))</f>
        <v/>
      </c>
      <c r="L30" s="27" t="str">
        <f>IF(REGISTRO!J33="A",1,IF(REGISTRO!J33="B",2,IF(REGISTRO!J33="C",3,IF(REGISTRO!J33="D",4,""))))</f>
        <v/>
      </c>
      <c r="M30" s="27" t="str">
        <f>IF(REGISTRO!K33="A",1,IF(REGISTRO!K33="B",2,IF(REGISTRO!K33="C",3,IF(REGISTRO!K33="D",4,""))))</f>
        <v/>
      </c>
      <c r="N30" s="27" t="str">
        <f>IF(REGISTRO!L33="A",1,IF(REGISTRO!L33="B",2,IF(REGISTRO!L33="C",3,IF(REGISTRO!L33="D",4,""))))</f>
        <v/>
      </c>
      <c r="O30" s="27" t="str">
        <f>IF(REGISTRO!M33="A",1,IF(REGISTRO!M33="B",2,IF(REGISTRO!M33="C",3,IF(REGISTRO!M33="D",4,""))))</f>
        <v/>
      </c>
      <c r="P30" s="27" t="str">
        <f>IF(REGISTRO!N33="A",1,IF(REGISTRO!N33="B",2,IF(REGISTRO!N33="C",3,IF(REGISTRO!N33="D",4,""))))</f>
        <v/>
      </c>
      <c r="Q30" s="27" t="str">
        <f>IF(REGISTRO!O33="A",1,IF(REGISTRO!O33="B",2,IF(REGISTRO!O33="C",3,IF(REGISTRO!O33="D",4,""))))</f>
        <v/>
      </c>
      <c r="R30" s="27" t="str">
        <f>IF(REGISTRO!P33="A",1,IF(REGISTRO!P33="B",2,IF(REGISTRO!P33="C",3,IF(REGISTRO!P33="D",4,""))))</f>
        <v/>
      </c>
      <c r="S30" s="27" t="str">
        <f>IF(REGISTRO!Q33="A",1,IF(REGISTRO!Q33="B",2,IF(REGISTRO!Q33="C",3,IF(REGISTRO!Q33="D",4,""))))</f>
        <v/>
      </c>
      <c r="T30" s="27" t="str">
        <f>IF(REGISTRO!R33="A",1,IF(REGISTRO!R33="B",2,IF(REGISTRO!R33="C",3,IF(REGISTRO!R33="D",4,""))))</f>
        <v/>
      </c>
      <c r="U30" s="27" t="str">
        <f>IF(REGISTRO!S33="A",1,IF(REGISTRO!S33="B",2,IF(REGISTRO!S33="C",3,IF(REGISTRO!S33="D",4,""))))</f>
        <v/>
      </c>
      <c r="V30" s="27" t="str">
        <f>IF(REGISTRO!T33="A",1,IF(REGISTRO!T33="B",2,IF(REGISTRO!T33="C",3,IF(REGISTRO!T33="D",4,""))))</f>
        <v/>
      </c>
      <c r="W30" s="27" t="str">
        <f>IF(REGISTRO!U33="A",1,IF(REGISTRO!U33="B",2,IF(REGISTRO!U33="C",3,IF(REGISTRO!U33="D",4,""))))</f>
        <v/>
      </c>
      <c r="X30" s="27" t="str">
        <f>IF(REGISTRO!V33="A",1,IF(REGISTRO!V33="B",2,IF(REGISTRO!V33="C",3,IF(REGISTRO!V33="D",4,""))))</f>
        <v/>
      </c>
      <c r="Y30" s="27" t="str">
        <f>IF(REGISTRO!W33="A",1,IF(REGISTRO!W33="B",2,IF(REGISTRO!W33="C",3,IF(REGISTRO!W33="D",4,""))))</f>
        <v/>
      </c>
      <c r="Z30" s="27" t="str">
        <f>IF(REGISTRO!X33="A",1,IF(REGISTRO!X33="B",2,IF(REGISTRO!X33="C",3,IF(REGISTRO!X33="D",4,""))))</f>
        <v/>
      </c>
      <c r="AA30" s="27" t="str">
        <f>IF(REGISTRO!Y33="A",1,IF(REGISTRO!Y33="B",2,IF(REGISTRO!Y33="C",3,IF(REGISTRO!Y33="D",4,""))))</f>
        <v/>
      </c>
      <c r="AB30" s="27" t="str">
        <f>IF(REGISTRO!Z33="A",1,IF(REGISTRO!Z33="B",2,IF(REGISTRO!Z33="C",3,IF(REGISTRO!Z33="D",4,""))))</f>
        <v/>
      </c>
      <c r="AC30" s="27" t="str">
        <f>IF(REGISTRO!AA33="A",1,IF(REGISTRO!AA33="B",2,IF(REGISTRO!AA33="C",3,IF(REGISTRO!AA33="D",4,""))))</f>
        <v/>
      </c>
      <c r="AD30" s="27" t="str">
        <f>IF(REGISTRO!AB33="A",1,IF(REGISTRO!AB33="B",2,IF(REGISTRO!AB33="C",3,IF(REGISTRO!AB33="D",4,""))))</f>
        <v/>
      </c>
      <c r="AE30" s="27" t="str">
        <f>IF(REGISTRO!AC33="A",1,IF(REGISTRO!AC33="B",2,IF(REGISTRO!AC33="C",3,IF(REGISTRO!AC33="D",4,""))))</f>
        <v/>
      </c>
      <c r="AF30" s="27" t="str">
        <f>IF(REGISTRO!AD33="A",1,IF(REGISTRO!AD33="B",2,IF(REGISTRO!AD33="C",3,IF(REGISTRO!AD33="D",4,""))))</f>
        <v/>
      </c>
      <c r="AG30" s="27" t="str">
        <f>IF(REGISTRO!AE33="A",1,IF(REGISTRO!AE33="B",2,IF(REGISTRO!AE33="C",3,IF(REGISTRO!AE33="D",4,""))))</f>
        <v/>
      </c>
      <c r="AH30" s="27" t="str">
        <f>IF(REGISTRO!AF33="A",1,IF(REGISTRO!AF33="B",2,IF(REGISTRO!AF33="C",3,IF(REGISTRO!AF33="D",4,""))))</f>
        <v/>
      </c>
      <c r="AI30" s="27" t="str">
        <f>IF(REGISTRO!AG33="A",1,IF(REGISTRO!AG33="B",2,IF(REGISTRO!AG33="C",3,IF(REGISTRO!AG33="D",4,""))))</f>
        <v/>
      </c>
      <c r="AJ30" s="27" t="str">
        <f>IF(REGISTRO!AH33="A",1,IF(REGISTRO!AH33="B",2,IF(REGISTRO!AH33="C",3,IF(REGISTRO!AH33="D",4,""))))</f>
        <v/>
      </c>
      <c r="AK30" s="27" t="str">
        <f>IF(REGISTRO!AI33="A",1,IF(REGISTRO!AI33="B",2,IF(REGISTRO!AI33="C",3,IF(REGISTRO!AI33="D",4,""))))</f>
        <v/>
      </c>
      <c r="AM30" s="28" t="str">
        <f t="shared" si="7"/>
        <v/>
      </c>
      <c r="AN30" s="28" t="str">
        <f t="shared" si="8"/>
        <v/>
      </c>
      <c r="AO30" s="28" t="str">
        <f t="shared" si="9"/>
        <v/>
      </c>
      <c r="AP30" s="28" t="str">
        <f t="shared" si="10"/>
        <v/>
      </c>
      <c r="AQ30" s="28" t="str">
        <f t="shared" si="11"/>
        <v/>
      </c>
      <c r="AR30" s="28" t="str">
        <f t="shared" si="12"/>
        <v/>
      </c>
      <c r="AS30" s="28" t="str">
        <f t="shared" si="13"/>
        <v/>
      </c>
      <c r="AT30" s="28" t="str">
        <f t="shared" si="14"/>
        <v/>
      </c>
      <c r="AU30" s="28" t="str">
        <f t="shared" si="15"/>
        <v/>
      </c>
      <c r="AV30" s="28" t="str">
        <f t="shared" si="16"/>
        <v/>
      </c>
      <c r="AW30" s="28" t="str">
        <f t="shared" si="17"/>
        <v/>
      </c>
      <c r="AX30" s="28" t="str">
        <f t="shared" si="18"/>
        <v/>
      </c>
      <c r="AY30" s="28" t="str">
        <f t="shared" si="19"/>
        <v/>
      </c>
      <c r="AZ30" s="28" t="str">
        <f t="shared" si="20"/>
        <v/>
      </c>
      <c r="BA30" s="28" t="str">
        <f t="shared" si="21"/>
        <v/>
      </c>
      <c r="BB30" s="28" t="str">
        <f t="shared" si="22"/>
        <v/>
      </c>
      <c r="BC30" s="28" t="str">
        <f t="shared" si="23"/>
        <v/>
      </c>
      <c r="BD30" s="28" t="str">
        <f t="shared" si="24"/>
        <v/>
      </c>
      <c r="BE30" s="28" t="str">
        <f t="shared" si="25"/>
        <v/>
      </c>
      <c r="BF30" s="28" t="str">
        <f t="shared" si="26"/>
        <v/>
      </c>
      <c r="BG30" s="28" t="str">
        <f t="shared" si="27"/>
        <v/>
      </c>
      <c r="BH30" s="28" t="str">
        <f t="shared" si="28"/>
        <v/>
      </c>
      <c r="BI30" s="28" t="str">
        <f t="shared" si="29"/>
        <v/>
      </c>
      <c r="BJ30" s="28" t="str">
        <f t="shared" si="30"/>
        <v/>
      </c>
      <c r="BK30" s="28" t="str">
        <f t="shared" si="31"/>
        <v/>
      </c>
      <c r="BL30" s="28" t="str">
        <f t="shared" si="32"/>
        <v/>
      </c>
      <c r="BM30" s="28" t="str">
        <f t="shared" si="33"/>
        <v/>
      </c>
      <c r="BN30" s="28" t="str">
        <f t="shared" si="34"/>
        <v/>
      </c>
      <c r="BO30" s="28" t="str">
        <f t="shared" si="35"/>
        <v/>
      </c>
      <c r="BP30" s="28" t="str">
        <f t="shared" si="36"/>
        <v/>
      </c>
      <c r="BR30" s="89" t="str">
        <f t="shared" si="37"/>
        <v/>
      </c>
      <c r="BS30" s="89" t="str">
        <f t="shared" si="38"/>
        <v/>
      </c>
      <c r="BT30" s="89" t="str">
        <f t="shared" si="39"/>
        <v/>
      </c>
      <c r="BU30" s="89" t="str">
        <f t="shared" si="40"/>
        <v/>
      </c>
      <c r="BV30" s="89" t="str">
        <f t="shared" si="41"/>
        <v/>
      </c>
      <c r="BW30" s="89" t="str">
        <f t="shared" si="42"/>
        <v/>
      </c>
      <c r="BX30" s="89" t="str">
        <f t="shared" si="43"/>
        <v/>
      </c>
      <c r="BY30" s="89" t="str">
        <f t="shared" si="44"/>
        <v/>
      </c>
      <c r="BZ30" s="89" t="str">
        <f t="shared" si="45"/>
        <v/>
      </c>
      <c r="CA30" s="89" t="str">
        <f t="shared" si="46"/>
        <v/>
      </c>
      <c r="CB30" s="89" t="str">
        <f t="shared" si="47"/>
        <v/>
      </c>
      <c r="CC30" s="89" t="str">
        <f t="shared" si="48"/>
        <v/>
      </c>
      <c r="CD30" s="89" t="str">
        <f t="shared" si="49"/>
        <v/>
      </c>
      <c r="CE30" s="89" t="str">
        <f t="shared" si="50"/>
        <v/>
      </c>
      <c r="CF30" s="89" t="str">
        <f t="shared" si="51"/>
        <v/>
      </c>
      <c r="CG30" s="89" t="str">
        <f t="shared" si="52"/>
        <v/>
      </c>
      <c r="CH30" s="89" t="str">
        <f t="shared" si="53"/>
        <v/>
      </c>
      <c r="CI30" s="89" t="str">
        <f t="shared" si="54"/>
        <v/>
      </c>
      <c r="CJ30" s="89" t="str">
        <f t="shared" si="55"/>
        <v/>
      </c>
      <c r="CK30" s="89" t="str">
        <f t="shared" si="56"/>
        <v/>
      </c>
      <c r="CL30" s="89" t="str">
        <f t="shared" si="57"/>
        <v/>
      </c>
      <c r="CM30" s="89" t="str">
        <f t="shared" si="58"/>
        <v/>
      </c>
      <c r="CN30" s="89" t="str">
        <f t="shared" si="59"/>
        <v/>
      </c>
      <c r="CO30" s="89" t="str">
        <f t="shared" si="60"/>
        <v/>
      </c>
      <c r="CP30" s="89" t="str">
        <f t="shared" si="61"/>
        <v/>
      </c>
      <c r="CQ30" s="89" t="str">
        <f t="shared" si="62"/>
        <v/>
      </c>
      <c r="CR30" s="89" t="str">
        <f t="shared" si="63"/>
        <v/>
      </c>
      <c r="CS30" s="89" t="str">
        <f t="shared" si="64"/>
        <v/>
      </c>
      <c r="CT30" s="89" t="str">
        <f t="shared" si="65"/>
        <v/>
      </c>
      <c r="CU30" s="89" t="str">
        <f t="shared" si="66"/>
        <v/>
      </c>
      <c r="CV30" s="30" t="str">
        <f t="shared" si="67"/>
        <v/>
      </c>
      <c r="CW30" s="91" t="str">
        <f t="shared" si="68"/>
        <v/>
      </c>
      <c r="CX30" s="91"/>
    </row>
    <row r="31" spans="3:102" x14ac:dyDescent="0.25">
      <c r="C31" s="14">
        <v>15</v>
      </c>
      <c r="D31" s="31" t="str">
        <f>IF(REGISTRO!B34="","",REGISTRO!B34)</f>
        <v/>
      </c>
      <c r="E31" s="31" t="str">
        <f>IF(REGISTRO!C34="","",REGISTRO!C34)</f>
        <v/>
      </c>
      <c r="F31" s="31" t="str">
        <f>IF(REGISTRO!D34="","",REGISTRO!D34)</f>
        <v/>
      </c>
      <c r="G31" s="31" t="str">
        <f>IF(REGISTRO!E34="","",REGISTRO!E34)</f>
        <v/>
      </c>
      <c r="H31" s="27" t="str">
        <f>IF(REGISTRO!F34="A",1,IF(REGISTRO!F34="B",2,IF(REGISTRO!F34="C",3,IF(REGISTRO!F34="D",4,""))))</f>
        <v/>
      </c>
      <c r="I31" s="27" t="str">
        <f>IF(REGISTRO!G34="A",1,IF(REGISTRO!G34="B",2,IF(REGISTRO!G34="C",3,IF(REGISTRO!G34="D",4,""))))</f>
        <v/>
      </c>
      <c r="J31" s="27" t="str">
        <f>IF(REGISTRO!H34="A",1,IF(REGISTRO!H34="B",2,IF(REGISTRO!H34="C",3,IF(REGISTRO!H34="D",4,""))))</f>
        <v/>
      </c>
      <c r="K31" s="27" t="str">
        <f>IF(REGISTRO!I34="A",1,IF(REGISTRO!I34="B",2,IF(REGISTRO!I34="C",3,IF(REGISTRO!I34="D",4,""))))</f>
        <v/>
      </c>
      <c r="L31" s="27" t="str">
        <f>IF(REGISTRO!J34="A",1,IF(REGISTRO!J34="B",2,IF(REGISTRO!J34="C",3,IF(REGISTRO!J34="D",4,""))))</f>
        <v/>
      </c>
      <c r="M31" s="27" t="str">
        <f>IF(REGISTRO!K34="A",1,IF(REGISTRO!K34="B",2,IF(REGISTRO!K34="C",3,IF(REGISTRO!K34="D",4,""))))</f>
        <v/>
      </c>
      <c r="N31" s="27" t="str">
        <f>IF(REGISTRO!L34="A",1,IF(REGISTRO!L34="B",2,IF(REGISTRO!L34="C",3,IF(REGISTRO!L34="D",4,""))))</f>
        <v/>
      </c>
      <c r="O31" s="27" t="str">
        <f>IF(REGISTRO!M34="A",1,IF(REGISTRO!M34="B",2,IF(REGISTRO!M34="C",3,IF(REGISTRO!M34="D",4,""))))</f>
        <v/>
      </c>
      <c r="P31" s="27" t="str">
        <f>IF(REGISTRO!N34="A",1,IF(REGISTRO!N34="B",2,IF(REGISTRO!N34="C",3,IF(REGISTRO!N34="D",4,""))))</f>
        <v/>
      </c>
      <c r="Q31" s="27" t="str">
        <f>IF(REGISTRO!O34="A",1,IF(REGISTRO!O34="B",2,IF(REGISTRO!O34="C",3,IF(REGISTRO!O34="D",4,""))))</f>
        <v/>
      </c>
      <c r="R31" s="27" t="str">
        <f>IF(REGISTRO!P34="A",1,IF(REGISTRO!P34="B",2,IF(REGISTRO!P34="C",3,IF(REGISTRO!P34="D",4,""))))</f>
        <v/>
      </c>
      <c r="S31" s="27" t="str">
        <f>IF(REGISTRO!Q34="A",1,IF(REGISTRO!Q34="B",2,IF(REGISTRO!Q34="C",3,IF(REGISTRO!Q34="D",4,""))))</f>
        <v/>
      </c>
      <c r="T31" s="27" t="str">
        <f>IF(REGISTRO!R34="A",1,IF(REGISTRO!R34="B",2,IF(REGISTRO!R34="C",3,IF(REGISTRO!R34="D",4,""))))</f>
        <v/>
      </c>
      <c r="U31" s="27" t="str">
        <f>IF(REGISTRO!S34="A",1,IF(REGISTRO!S34="B",2,IF(REGISTRO!S34="C",3,IF(REGISTRO!S34="D",4,""))))</f>
        <v/>
      </c>
      <c r="V31" s="27" t="str">
        <f>IF(REGISTRO!T34="A",1,IF(REGISTRO!T34="B",2,IF(REGISTRO!T34="C",3,IF(REGISTRO!T34="D",4,""))))</f>
        <v/>
      </c>
      <c r="W31" s="27" t="str">
        <f>IF(REGISTRO!U34="A",1,IF(REGISTRO!U34="B",2,IF(REGISTRO!U34="C",3,IF(REGISTRO!U34="D",4,""))))</f>
        <v/>
      </c>
      <c r="X31" s="27" t="str">
        <f>IF(REGISTRO!V34="A",1,IF(REGISTRO!V34="B",2,IF(REGISTRO!V34="C",3,IF(REGISTRO!V34="D",4,""))))</f>
        <v/>
      </c>
      <c r="Y31" s="27" t="str">
        <f>IF(REGISTRO!W34="A",1,IF(REGISTRO!W34="B",2,IF(REGISTRO!W34="C",3,IF(REGISTRO!W34="D",4,""))))</f>
        <v/>
      </c>
      <c r="Z31" s="27" t="str">
        <f>IF(REGISTRO!X34="A",1,IF(REGISTRO!X34="B",2,IF(REGISTRO!X34="C",3,IF(REGISTRO!X34="D",4,""))))</f>
        <v/>
      </c>
      <c r="AA31" s="27" t="str">
        <f>IF(REGISTRO!Y34="A",1,IF(REGISTRO!Y34="B",2,IF(REGISTRO!Y34="C",3,IF(REGISTRO!Y34="D",4,""))))</f>
        <v/>
      </c>
      <c r="AB31" s="27" t="str">
        <f>IF(REGISTRO!Z34="A",1,IF(REGISTRO!Z34="B",2,IF(REGISTRO!Z34="C",3,IF(REGISTRO!Z34="D",4,""))))</f>
        <v/>
      </c>
      <c r="AC31" s="27" t="str">
        <f>IF(REGISTRO!AA34="A",1,IF(REGISTRO!AA34="B",2,IF(REGISTRO!AA34="C",3,IF(REGISTRO!AA34="D",4,""))))</f>
        <v/>
      </c>
      <c r="AD31" s="27" t="str">
        <f>IF(REGISTRO!AB34="A",1,IF(REGISTRO!AB34="B",2,IF(REGISTRO!AB34="C",3,IF(REGISTRO!AB34="D",4,""))))</f>
        <v/>
      </c>
      <c r="AE31" s="27" t="str">
        <f>IF(REGISTRO!AC34="A",1,IF(REGISTRO!AC34="B",2,IF(REGISTRO!AC34="C",3,IF(REGISTRO!AC34="D",4,""))))</f>
        <v/>
      </c>
      <c r="AF31" s="27" t="str">
        <f>IF(REGISTRO!AD34="A",1,IF(REGISTRO!AD34="B",2,IF(REGISTRO!AD34="C",3,IF(REGISTRO!AD34="D",4,""))))</f>
        <v/>
      </c>
      <c r="AG31" s="27" t="str">
        <f>IF(REGISTRO!AE34="A",1,IF(REGISTRO!AE34="B",2,IF(REGISTRO!AE34="C",3,IF(REGISTRO!AE34="D",4,""))))</f>
        <v/>
      </c>
      <c r="AH31" s="27" t="str">
        <f>IF(REGISTRO!AF34="A",1,IF(REGISTRO!AF34="B",2,IF(REGISTRO!AF34="C",3,IF(REGISTRO!AF34="D",4,""))))</f>
        <v/>
      </c>
      <c r="AI31" s="27" t="str">
        <f>IF(REGISTRO!AG34="A",1,IF(REGISTRO!AG34="B",2,IF(REGISTRO!AG34="C",3,IF(REGISTRO!AG34="D",4,""))))</f>
        <v/>
      </c>
      <c r="AJ31" s="27" t="str">
        <f>IF(REGISTRO!AH34="A",1,IF(REGISTRO!AH34="B",2,IF(REGISTRO!AH34="C",3,IF(REGISTRO!AH34="D",4,""))))</f>
        <v/>
      </c>
      <c r="AK31" s="27" t="str">
        <f>IF(REGISTRO!AI34="A",1,IF(REGISTRO!AI34="B",2,IF(REGISTRO!AI34="C",3,IF(REGISTRO!AI34="D",4,""))))</f>
        <v/>
      </c>
      <c r="AM31" s="28" t="str">
        <f t="shared" si="7"/>
        <v/>
      </c>
      <c r="AN31" s="28" t="str">
        <f t="shared" si="8"/>
        <v/>
      </c>
      <c r="AO31" s="28" t="str">
        <f t="shared" si="9"/>
        <v/>
      </c>
      <c r="AP31" s="28" t="str">
        <f t="shared" si="10"/>
        <v/>
      </c>
      <c r="AQ31" s="28" t="str">
        <f t="shared" si="11"/>
        <v/>
      </c>
      <c r="AR31" s="28" t="str">
        <f t="shared" si="12"/>
        <v/>
      </c>
      <c r="AS31" s="28" t="str">
        <f t="shared" si="13"/>
        <v/>
      </c>
      <c r="AT31" s="28" t="str">
        <f t="shared" si="14"/>
        <v/>
      </c>
      <c r="AU31" s="28" t="str">
        <f t="shared" si="15"/>
        <v/>
      </c>
      <c r="AV31" s="28" t="str">
        <f t="shared" si="16"/>
        <v/>
      </c>
      <c r="AW31" s="28" t="str">
        <f t="shared" si="17"/>
        <v/>
      </c>
      <c r="AX31" s="28" t="str">
        <f t="shared" si="18"/>
        <v/>
      </c>
      <c r="AY31" s="28" t="str">
        <f t="shared" si="19"/>
        <v/>
      </c>
      <c r="AZ31" s="28" t="str">
        <f t="shared" si="20"/>
        <v/>
      </c>
      <c r="BA31" s="28" t="str">
        <f t="shared" si="21"/>
        <v/>
      </c>
      <c r="BB31" s="28" t="str">
        <f t="shared" si="22"/>
        <v/>
      </c>
      <c r="BC31" s="28" t="str">
        <f t="shared" si="23"/>
        <v/>
      </c>
      <c r="BD31" s="28" t="str">
        <f t="shared" si="24"/>
        <v/>
      </c>
      <c r="BE31" s="28" t="str">
        <f t="shared" si="25"/>
        <v/>
      </c>
      <c r="BF31" s="28" t="str">
        <f t="shared" si="26"/>
        <v/>
      </c>
      <c r="BG31" s="28" t="str">
        <f t="shared" si="27"/>
        <v/>
      </c>
      <c r="BH31" s="28" t="str">
        <f t="shared" si="28"/>
        <v/>
      </c>
      <c r="BI31" s="28" t="str">
        <f t="shared" si="29"/>
        <v/>
      </c>
      <c r="BJ31" s="28" t="str">
        <f t="shared" si="30"/>
        <v/>
      </c>
      <c r="BK31" s="28" t="str">
        <f t="shared" si="31"/>
        <v/>
      </c>
      <c r="BL31" s="28" t="str">
        <f t="shared" si="32"/>
        <v/>
      </c>
      <c r="BM31" s="28" t="str">
        <f t="shared" si="33"/>
        <v/>
      </c>
      <c r="BN31" s="28" t="str">
        <f t="shared" si="34"/>
        <v/>
      </c>
      <c r="BO31" s="28" t="str">
        <f t="shared" si="35"/>
        <v/>
      </c>
      <c r="BP31" s="28" t="str">
        <f t="shared" si="36"/>
        <v/>
      </c>
      <c r="BR31" s="89" t="str">
        <f t="shared" si="37"/>
        <v/>
      </c>
      <c r="BS31" s="89" t="str">
        <f t="shared" si="38"/>
        <v/>
      </c>
      <c r="BT31" s="89" t="str">
        <f t="shared" si="39"/>
        <v/>
      </c>
      <c r="BU31" s="89" t="str">
        <f t="shared" si="40"/>
        <v/>
      </c>
      <c r="BV31" s="89" t="str">
        <f t="shared" si="41"/>
        <v/>
      </c>
      <c r="BW31" s="89" t="str">
        <f t="shared" si="42"/>
        <v/>
      </c>
      <c r="BX31" s="89" t="str">
        <f t="shared" si="43"/>
        <v/>
      </c>
      <c r="BY31" s="89" t="str">
        <f t="shared" si="44"/>
        <v/>
      </c>
      <c r="BZ31" s="89" t="str">
        <f t="shared" si="45"/>
        <v/>
      </c>
      <c r="CA31" s="89" t="str">
        <f t="shared" si="46"/>
        <v/>
      </c>
      <c r="CB31" s="89" t="str">
        <f t="shared" si="47"/>
        <v/>
      </c>
      <c r="CC31" s="89" t="str">
        <f t="shared" si="48"/>
        <v/>
      </c>
      <c r="CD31" s="89" t="str">
        <f t="shared" si="49"/>
        <v/>
      </c>
      <c r="CE31" s="89" t="str">
        <f t="shared" si="50"/>
        <v/>
      </c>
      <c r="CF31" s="89" t="str">
        <f t="shared" si="51"/>
        <v/>
      </c>
      <c r="CG31" s="89" t="str">
        <f t="shared" si="52"/>
        <v/>
      </c>
      <c r="CH31" s="89" t="str">
        <f t="shared" si="53"/>
        <v/>
      </c>
      <c r="CI31" s="89" t="str">
        <f t="shared" si="54"/>
        <v/>
      </c>
      <c r="CJ31" s="89" t="str">
        <f t="shared" si="55"/>
        <v/>
      </c>
      <c r="CK31" s="89" t="str">
        <f t="shared" si="56"/>
        <v/>
      </c>
      <c r="CL31" s="89" t="str">
        <f t="shared" si="57"/>
        <v/>
      </c>
      <c r="CM31" s="89" t="str">
        <f t="shared" si="58"/>
        <v/>
      </c>
      <c r="CN31" s="89" t="str">
        <f t="shared" si="59"/>
        <v/>
      </c>
      <c r="CO31" s="89" t="str">
        <f t="shared" si="60"/>
        <v/>
      </c>
      <c r="CP31" s="89" t="str">
        <f t="shared" si="61"/>
        <v/>
      </c>
      <c r="CQ31" s="89" t="str">
        <f t="shared" si="62"/>
        <v/>
      </c>
      <c r="CR31" s="89" t="str">
        <f t="shared" si="63"/>
        <v/>
      </c>
      <c r="CS31" s="89" t="str">
        <f t="shared" si="64"/>
        <v/>
      </c>
      <c r="CT31" s="89" t="str">
        <f t="shared" si="65"/>
        <v/>
      </c>
      <c r="CU31" s="89" t="str">
        <f t="shared" si="66"/>
        <v/>
      </c>
      <c r="CV31" s="30" t="str">
        <f t="shared" si="67"/>
        <v/>
      </c>
      <c r="CW31" s="91" t="str">
        <f t="shared" si="68"/>
        <v/>
      </c>
      <c r="CX31" s="91"/>
    </row>
    <row r="32" spans="3:102" x14ac:dyDescent="0.25">
      <c r="C32" s="14">
        <v>16</v>
      </c>
      <c r="D32" s="31" t="str">
        <f>IF(REGISTRO!B35="","",REGISTRO!B35)</f>
        <v/>
      </c>
      <c r="E32" s="31" t="str">
        <f>IF(REGISTRO!C35="","",REGISTRO!C35)</f>
        <v/>
      </c>
      <c r="F32" s="31" t="str">
        <f>IF(REGISTRO!D35="","",REGISTRO!D35)</f>
        <v/>
      </c>
      <c r="G32" s="31" t="str">
        <f>IF(REGISTRO!E35="","",REGISTRO!E35)</f>
        <v/>
      </c>
      <c r="H32" s="27" t="str">
        <f>IF(REGISTRO!F35="A",1,IF(REGISTRO!F35="B",2,IF(REGISTRO!F35="C",3,IF(REGISTRO!F35="D",4,""))))</f>
        <v/>
      </c>
      <c r="I32" s="27" t="str">
        <f>IF(REGISTRO!G35="A",1,IF(REGISTRO!G35="B",2,IF(REGISTRO!G35="C",3,IF(REGISTRO!G35="D",4,""))))</f>
        <v/>
      </c>
      <c r="J32" s="27" t="str">
        <f>IF(REGISTRO!H35="A",1,IF(REGISTRO!H35="B",2,IF(REGISTRO!H35="C",3,IF(REGISTRO!H35="D",4,""))))</f>
        <v/>
      </c>
      <c r="K32" s="27" t="str">
        <f>IF(REGISTRO!I35="A",1,IF(REGISTRO!I35="B",2,IF(REGISTRO!I35="C",3,IF(REGISTRO!I35="D",4,""))))</f>
        <v/>
      </c>
      <c r="L32" s="27" t="str">
        <f>IF(REGISTRO!J35="A",1,IF(REGISTRO!J35="B",2,IF(REGISTRO!J35="C",3,IF(REGISTRO!J35="D",4,""))))</f>
        <v/>
      </c>
      <c r="M32" s="27" t="str">
        <f>IF(REGISTRO!K35="A",1,IF(REGISTRO!K35="B",2,IF(REGISTRO!K35="C",3,IF(REGISTRO!K35="D",4,""))))</f>
        <v/>
      </c>
      <c r="N32" s="27" t="str">
        <f>IF(REGISTRO!L35="A",1,IF(REGISTRO!L35="B",2,IF(REGISTRO!L35="C",3,IF(REGISTRO!L35="D",4,""))))</f>
        <v/>
      </c>
      <c r="O32" s="27" t="str">
        <f>IF(REGISTRO!M35="A",1,IF(REGISTRO!M35="B",2,IF(REGISTRO!M35="C",3,IF(REGISTRO!M35="D",4,""))))</f>
        <v/>
      </c>
      <c r="P32" s="27" t="str">
        <f>IF(REGISTRO!N35="A",1,IF(REGISTRO!N35="B",2,IF(REGISTRO!N35="C",3,IF(REGISTRO!N35="D",4,""))))</f>
        <v/>
      </c>
      <c r="Q32" s="27" t="str">
        <f>IF(REGISTRO!O35="A",1,IF(REGISTRO!O35="B",2,IF(REGISTRO!O35="C",3,IF(REGISTRO!O35="D",4,""))))</f>
        <v/>
      </c>
      <c r="R32" s="27" t="str">
        <f>IF(REGISTRO!P35="A",1,IF(REGISTRO!P35="B",2,IF(REGISTRO!P35="C",3,IF(REGISTRO!P35="D",4,""))))</f>
        <v/>
      </c>
      <c r="S32" s="27" t="str">
        <f>IF(REGISTRO!Q35="A",1,IF(REGISTRO!Q35="B",2,IF(REGISTRO!Q35="C",3,IF(REGISTRO!Q35="D",4,""))))</f>
        <v/>
      </c>
      <c r="T32" s="27" t="str">
        <f>IF(REGISTRO!R35="A",1,IF(REGISTRO!R35="B",2,IF(REGISTRO!R35="C",3,IF(REGISTRO!R35="D",4,""))))</f>
        <v/>
      </c>
      <c r="U32" s="27" t="str">
        <f>IF(REGISTRO!S35="A",1,IF(REGISTRO!S35="B",2,IF(REGISTRO!S35="C",3,IF(REGISTRO!S35="D",4,""))))</f>
        <v/>
      </c>
      <c r="V32" s="27" t="str">
        <f>IF(REGISTRO!T35="A",1,IF(REGISTRO!T35="B",2,IF(REGISTRO!T35="C",3,IF(REGISTRO!T35="D",4,""))))</f>
        <v/>
      </c>
      <c r="W32" s="27" t="str">
        <f>IF(REGISTRO!U35="A",1,IF(REGISTRO!U35="B",2,IF(REGISTRO!U35="C",3,IF(REGISTRO!U35="D",4,""))))</f>
        <v/>
      </c>
      <c r="X32" s="27" t="str">
        <f>IF(REGISTRO!V35="A",1,IF(REGISTRO!V35="B",2,IF(REGISTRO!V35="C",3,IF(REGISTRO!V35="D",4,""))))</f>
        <v/>
      </c>
      <c r="Y32" s="27" t="str">
        <f>IF(REGISTRO!W35="A",1,IF(REGISTRO!W35="B",2,IF(REGISTRO!W35="C",3,IF(REGISTRO!W35="D",4,""))))</f>
        <v/>
      </c>
      <c r="Z32" s="27" t="str">
        <f>IF(REGISTRO!X35="A",1,IF(REGISTRO!X35="B",2,IF(REGISTRO!X35="C",3,IF(REGISTRO!X35="D",4,""))))</f>
        <v/>
      </c>
      <c r="AA32" s="27" t="str">
        <f>IF(REGISTRO!Y35="A",1,IF(REGISTRO!Y35="B",2,IF(REGISTRO!Y35="C",3,IF(REGISTRO!Y35="D",4,""))))</f>
        <v/>
      </c>
      <c r="AB32" s="27" t="str">
        <f>IF(REGISTRO!Z35="A",1,IF(REGISTRO!Z35="B",2,IF(REGISTRO!Z35="C",3,IF(REGISTRO!Z35="D",4,""))))</f>
        <v/>
      </c>
      <c r="AC32" s="27" t="str">
        <f>IF(REGISTRO!AA35="A",1,IF(REGISTRO!AA35="B",2,IF(REGISTRO!AA35="C",3,IF(REGISTRO!AA35="D",4,""))))</f>
        <v/>
      </c>
      <c r="AD32" s="27" t="str">
        <f>IF(REGISTRO!AB35="A",1,IF(REGISTRO!AB35="B",2,IF(REGISTRO!AB35="C",3,IF(REGISTRO!AB35="D",4,""))))</f>
        <v/>
      </c>
      <c r="AE32" s="27" t="str">
        <f>IF(REGISTRO!AC35="A",1,IF(REGISTRO!AC35="B",2,IF(REGISTRO!AC35="C",3,IF(REGISTRO!AC35="D",4,""))))</f>
        <v/>
      </c>
      <c r="AF32" s="27" t="str">
        <f>IF(REGISTRO!AD35="A",1,IF(REGISTRO!AD35="B",2,IF(REGISTRO!AD35="C",3,IF(REGISTRO!AD35="D",4,""))))</f>
        <v/>
      </c>
      <c r="AG32" s="27" t="str">
        <f>IF(REGISTRO!AE35="A",1,IF(REGISTRO!AE35="B",2,IF(REGISTRO!AE35="C",3,IF(REGISTRO!AE35="D",4,""))))</f>
        <v/>
      </c>
      <c r="AH32" s="27" t="str">
        <f>IF(REGISTRO!AF35="A",1,IF(REGISTRO!AF35="B",2,IF(REGISTRO!AF35="C",3,IF(REGISTRO!AF35="D",4,""))))</f>
        <v/>
      </c>
      <c r="AI32" s="27" t="str">
        <f>IF(REGISTRO!AG35="A",1,IF(REGISTRO!AG35="B",2,IF(REGISTRO!AG35="C",3,IF(REGISTRO!AG35="D",4,""))))</f>
        <v/>
      </c>
      <c r="AJ32" s="27" t="str">
        <f>IF(REGISTRO!AH35="A",1,IF(REGISTRO!AH35="B",2,IF(REGISTRO!AH35="C",3,IF(REGISTRO!AH35="D",4,""))))</f>
        <v/>
      </c>
      <c r="AK32" s="27" t="str">
        <f>IF(REGISTRO!AI35="A",1,IF(REGISTRO!AI35="B",2,IF(REGISTRO!AI35="C",3,IF(REGISTRO!AI35="D",4,""))))</f>
        <v/>
      </c>
      <c r="AM32" s="28" t="str">
        <f t="shared" si="7"/>
        <v/>
      </c>
      <c r="AN32" s="28" t="str">
        <f t="shared" si="8"/>
        <v/>
      </c>
      <c r="AO32" s="28" t="str">
        <f t="shared" si="9"/>
        <v/>
      </c>
      <c r="AP32" s="28" t="str">
        <f t="shared" si="10"/>
        <v/>
      </c>
      <c r="AQ32" s="28" t="str">
        <f t="shared" si="11"/>
        <v/>
      </c>
      <c r="AR32" s="28" t="str">
        <f t="shared" si="12"/>
        <v/>
      </c>
      <c r="AS32" s="28" t="str">
        <f t="shared" si="13"/>
        <v/>
      </c>
      <c r="AT32" s="28" t="str">
        <f t="shared" si="14"/>
        <v/>
      </c>
      <c r="AU32" s="28" t="str">
        <f t="shared" si="15"/>
        <v/>
      </c>
      <c r="AV32" s="28" t="str">
        <f t="shared" si="16"/>
        <v/>
      </c>
      <c r="AW32" s="28" t="str">
        <f t="shared" si="17"/>
        <v/>
      </c>
      <c r="AX32" s="28" t="str">
        <f t="shared" si="18"/>
        <v/>
      </c>
      <c r="AY32" s="28" t="str">
        <f t="shared" si="19"/>
        <v/>
      </c>
      <c r="AZ32" s="28" t="str">
        <f t="shared" si="20"/>
        <v/>
      </c>
      <c r="BA32" s="28" t="str">
        <f t="shared" si="21"/>
        <v/>
      </c>
      <c r="BB32" s="28" t="str">
        <f t="shared" si="22"/>
        <v/>
      </c>
      <c r="BC32" s="28" t="str">
        <f t="shared" si="23"/>
        <v/>
      </c>
      <c r="BD32" s="28" t="str">
        <f t="shared" si="24"/>
        <v/>
      </c>
      <c r="BE32" s="28" t="str">
        <f t="shared" si="25"/>
        <v/>
      </c>
      <c r="BF32" s="28" t="str">
        <f t="shared" si="26"/>
        <v/>
      </c>
      <c r="BG32" s="28" t="str">
        <f t="shared" si="27"/>
        <v/>
      </c>
      <c r="BH32" s="28" t="str">
        <f t="shared" si="28"/>
        <v/>
      </c>
      <c r="BI32" s="28" t="str">
        <f t="shared" si="29"/>
        <v/>
      </c>
      <c r="BJ32" s="28" t="str">
        <f t="shared" si="30"/>
        <v/>
      </c>
      <c r="BK32" s="28" t="str">
        <f t="shared" si="31"/>
        <v/>
      </c>
      <c r="BL32" s="28" t="str">
        <f t="shared" si="32"/>
        <v/>
      </c>
      <c r="BM32" s="28" t="str">
        <f t="shared" si="33"/>
        <v/>
      </c>
      <c r="BN32" s="28" t="str">
        <f t="shared" si="34"/>
        <v/>
      </c>
      <c r="BO32" s="28" t="str">
        <f t="shared" si="35"/>
        <v/>
      </c>
      <c r="BP32" s="28" t="str">
        <f t="shared" si="36"/>
        <v/>
      </c>
      <c r="BR32" s="89" t="str">
        <f t="shared" si="37"/>
        <v/>
      </c>
      <c r="BS32" s="89" t="str">
        <f t="shared" si="38"/>
        <v/>
      </c>
      <c r="BT32" s="89" t="str">
        <f t="shared" si="39"/>
        <v/>
      </c>
      <c r="BU32" s="89" t="str">
        <f t="shared" si="40"/>
        <v/>
      </c>
      <c r="BV32" s="89" t="str">
        <f t="shared" si="41"/>
        <v/>
      </c>
      <c r="BW32" s="89" t="str">
        <f t="shared" si="42"/>
        <v/>
      </c>
      <c r="BX32" s="89" t="str">
        <f t="shared" si="43"/>
        <v/>
      </c>
      <c r="BY32" s="89" t="str">
        <f t="shared" si="44"/>
        <v/>
      </c>
      <c r="BZ32" s="89" t="str">
        <f t="shared" si="45"/>
        <v/>
      </c>
      <c r="CA32" s="89" t="str">
        <f t="shared" si="46"/>
        <v/>
      </c>
      <c r="CB32" s="89" t="str">
        <f t="shared" si="47"/>
        <v/>
      </c>
      <c r="CC32" s="89" t="str">
        <f t="shared" si="48"/>
        <v/>
      </c>
      <c r="CD32" s="89" t="str">
        <f t="shared" si="49"/>
        <v/>
      </c>
      <c r="CE32" s="89" t="str">
        <f t="shared" si="50"/>
        <v/>
      </c>
      <c r="CF32" s="89" t="str">
        <f t="shared" si="51"/>
        <v/>
      </c>
      <c r="CG32" s="89" t="str">
        <f t="shared" si="52"/>
        <v/>
      </c>
      <c r="CH32" s="89" t="str">
        <f t="shared" si="53"/>
        <v/>
      </c>
      <c r="CI32" s="89" t="str">
        <f t="shared" si="54"/>
        <v/>
      </c>
      <c r="CJ32" s="89" t="str">
        <f t="shared" si="55"/>
        <v/>
      </c>
      <c r="CK32" s="89" t="str">
        <f t="shared" si="56"/>
        <v/>
      </c>
      <c r="CL32" s="89" t="str">
        <f t="shared" si="57"/>
        <v/>
      </c>
      <c r="CM32" s="89" t="str">
        <f t="shared" si="58"/>
        <v/>
      </c>
      <c r="CN32" s="89" t="str">
        <f t="shared" si="59"/>
        <v/>
      </c>
      <c r="CO32" s="89" t="str">
        <f t="shared" si="60"/>
        <v/>
      </c>
      <c r="CP32" s="89" t="str">
        <f t="shared" si="61"/>
        <v/>
      </c>
      <c r="CQ32" s="89" t="str">
        <f t="shared" si="62"/>
        <v/>
      </c>
      <c r="CR32" s="89" t="str">
        <f t="shared" si="63"/>
        <v/>
      </c>
      <c r="CS32" s="89" t="str">
        <f t="shared" si="64"/>
        <v/>
      </c>
      <c r="CT32" s="89" t="str">
        <f t="shared" si="65"/>
        <v/>
      </c>
      <c r="CU32" s="89" t="str">
        <f t="shared" si="66"/>
        <v/>
      </c>
      <c r="CV32" s="30" t="str">
        <f t="shared" si="67"/>
        <v/>
      </c>
      <c r="CW32" s="91" t="str">
        <f t="shared" si="68"/>
        <v/>
      </c>
      <c r="CX32" s="91"/>
    </row>
    <row r="33" spans="3:102" x14ac:dyDescent="0.25">
      <c r="C33" s="14">
        <v>17</v>
      </c>
      <c r="D33" s="31" t="str">
        <f>IF(REGISTRO!B36="","",REGISTRO!B36)</f>
        <v/>
      </c>
      <c r="E33" s="31" t="str">
        <f>IF(REGISTRO!C36="","",REGISTRO!C36)</f>
        <v/>
      </c>
      <c r="F33" s="31" t="str">
        <f>IF(REGISTRO!D36="","",REGISTRO!D36)</f>
        <v/>
      </c>
      <c r="G33" s="31" t="str">
        <f>IF(REGISTRO!E36="","",REGISTRO!E36)</f>
        <v/>
      </c>
      <c r="H33" s="27" t="str">
        <f>IF(REGISTRO!F36="A",1,IF(REGISTRO!F36="B",2,IF(REGISTRO!F36="C",3,IF(REGISTRO!F36="D",4,""))))</f>
        <v/>
      </c>
      <c r="I33" s="27" t="str">
        <f>IF(REGISTRO!G36="A",1,IF(REGISTRO!G36="B",2,IF(REGISTRO!G36="C",3,IF(REGISTRO!G36="D",4,""))))</f>
        <v/>
      </c>
      <c r="J33" s="27" t="str">
        <f>IF(REGISTRO!H36="A",1,IF(REGISTRO!H36="B",2,IF(REGISTRO!H36="C",3,IF(REGISTRO!H36="D",4,""))))</f>
        <v/>
      </c>
      <c r="K33" s="27" t="str">
        <f>IF(REGISTRO!I36="A",1,IF(REGISTRO!I36="B",2,IF(REGISTRO!I36="C",3,IF(REGISTRO!I36="D",4,""))))</f>
        <v/>
      </c>
      <c r="L33" s="27" t="str">
        <f>IF(REGISTRO!J36="A",1,IF(REGISTRO!J36="B",2,IF(REGISTRO!J36="C",3,IF(REGISTRO!J36="D",4,""))))</f>
        <v/>
      </c>
      <c r="M33" s="27" t="str">
        <f>IF(REGISTRO!K36="A",1,IF(REGISTRO!K36="B",2,IF(REGISTRO!K36="C",3,IF(REGISTRO!K36="D",4,""))))</f>
        <v/>
      </c>
      <c r="N33" s="27" t="str">
        <f>IF(REGISTRO!L36="A",1,IF(REGISTRO!L36="B",2,IF(REGISTRO!L36="C",3,IF(REGISTRO!L36="D",4,""))))</f>
        <v/>
      </c>
      <c r="O33" s="27" t="str">
        <f>IF(REGISTRO!M36="A",1,IF(REGISTRO!M36="B",2,IF(REGISTRO!M36="C",3,IF(REGISTRO!M36="D",4,""))))</f>
        <v/>
      </c>
      <c r="P33" s="27" t="str">
        <f>IF(REGISTRO!N36="A",1,IF(REGISTRO!N36="B",2,IF(REGISTRO!N36="C",3,IF(REGISTRO!N36="D",4,""))))</f>
        <v/>
      </c>
      <c r="Q33" s="27" t="str">
        <f>IF(REGISTRO!O36="A",1,IF(REGISTRO!O36="B",2,IF(REGISTRO!O36="C",3,IF(REGISTRO!O36="D",4,""))))</f>
        <v/>
      </c>
      <c r="R33" s="27" t="str">
        <f>IF(REGISTRO!P36="A",1,IF(REGISTRO!P36="B",2,IF(REGISTRO!P36="C",3,IF(REGISTRO!P36="D",4,""))))</f>
        <v/>
      </c>
      <c r="S33" s="27" t="str">
        <f>IF(REGISTRO!Q36="A",1,IF(REGISTRO!Q36="B",2,IF(REGISTRO!Q36="C",3,IF(REGISTRO!Q36="D",4,""))))</f>
        <v/>
      </c>
      <c r="T33" s="27" t="str">
        <f>IF(REGISTRO!R36="A",1,IF(REGISTRO!R36="B",2,IF(REGISTRO!R36="C",3,IF(REGISTRO!R36="D",4,""))))</f>
        <v/>
      </c>
      <c r="U33" s="27" t="str">
        <f>IF(REGISTRO!S36="A",1,IF(REGISTRO!S36="B",2,IF(REGISTRO!S36="C",3,IF(REGISTRO!S36="D",4,""))))</f>
        <v/>
      </c>
      <c r="V33" s="27" t="str">
        <f>IF(REGISTRO!T36="A",1,IF(REGISTRO!T36="B",2,IF(REGISTRO!T36="C",3,IF(REGISTRO!T36="D",4,""))))</f>
        <v/>
      </c>
      <c r="W33" s="27" t="str">
        <f>IF(REGISTRO!U36="A",1,IF(REGISTRO!U36="B",2,IF(REGISTRO!U36="C",3,IF(REGISTRO!U36="D",4,""))))</f>
        <v/>
      </c>
      <c r="X33" s="27" t="str">
        <f>IF(REGISTRO!V36="A",1,IF(REGISTRO!V36="B",2,IF(REGISTRO!V36="C",3,IF(REGISTRO!V36="D",4,""))))</f>
        <v/>
      </c>
      <c r="Y33" s="27" t="str">
        <f>IF(REGISTRO!W36="A",1,IF(REGISTRO!W36="B",2,IF(REGISTRO!W36="C",3,IF(REGISTRO!W36="D",4,""))))</f>
        <v/>
      </c>
      <c r="Z33" s="27" t="str">
        <f>IF(REGISTRO!X36="A",1,IF(REGISTRO!X36="B",2,IF(REGISTRO!X36="C",3,IF(REGISTRO!X36="D",4,""))))</f>
        <v/>
      </c>
      <c r="AA33" s="27" t="str">
        <f>IF(REGISTRO!Y36="A",1,IF(REGISTRO!Y36="B",2,IF(REGISTRO!Y36="C",3,IF(REGISTRO!Y36="D",4,""))))</f>
        <v/>
      </c>
      <c r="AB33" s="27" t="str">
        <f>IF(REGISTRO!Z36="A",1,IF(REGISTRO!Z36="B",2,IF(REGISTRO!Z36="C",3,IF(REGISTRO!Z36="D",4,""))))</f>
        <v/>
      </c>
      <c r="AC33" s="27" t="str">
        <f>IF(REGISTRO!AA36="A",1,IF(REGISTRO!AA36="B",2,IF(REGISTRO!AA36="C",3,IF(REGISTRO!AA36="D",4,""))))</f>
        <v/>
      </c>
      <c r="AD33" s="27" t="str">
        <f>IF(REGISTRO!AB36="A",1,IF(REGISTRO!AB36="B",2,IF(REGISTRO!AB36="C",3,IF(REGISTRO!AB36="D",4,""))))</f>
        <v/>
      </c>
      <c r="AE33" s="27" t="str">
        <f>IF(REGISTRO!AC36="A",1,IF(REGISTRO!AC36="B",2,IF(REGISTRO!AC36="C",3,IF(REGISTRO!AC36="D",4,""))))</f>
        <v/>
      </c>
      <c r="AF33" s="27" t="str">
        <f>IF(REGISTRO!AD36="A",1,IF(REGISTRO!AD36="B",2,IF(REGISTRO!AD36="C",3,IF(REGISTRO!AD36="D",4,""))))</f>
        <v/>
      </c>
      <c r="AG33" s="27" t="str">
        <f>IF(REGISTRO!AE36="A",1,IF(REGISTRO!AE36="B",2,IF(REGISTRO!AE36="C",3,IF(REGISTRO!AE36="D",4,""))))</f>
        <v/>
      </c>
      <c r="AH33" s="27" t="str">
        <f>IF(REGISTRO!AF36="A",1,IF(REGISTRO!AF36="B",2,IF(REGISTRO!AF36="C",3,IF(REGISTRO!AF36="D",4,""))))</f>
        <v/>
      </c>
      <c r="AI33" s="27" t="str">
        <f>IF(REGISTRO!AG36="A",1,IF(REGISTRO!AG36="B",2,IF(REGISTRO!AG36="C",3,IF(REGISTRO!AG36="D",4,""))))</f>
        <v/>
      </c>
      <c r="AJ33" s="27" t="str">
        <f>IF(REGISTRO!AH36="A",1,IF(REGISTRO!AH36="B",2,IF(REGISTRO!AH36="C",3,IF(REGISTRO!AH36="D",4,""))))</f>
        <v/>
      </c>
      <c r="AK33" s="27" t="str">
        <f>IF(REGISTRO!AI36="A",1,IF(REGISTRO!AI36="B",2,IF(REGISTRO!AI36="C",3,IF(REGISTRO!AI36="D",4,""))))</f>
        <v/>
      </c>
      <c r="AM33" s="28" t="str">
        <f t="shared" si="7"/>
        <v/>
      </c>
      <c r="AN33" s="28" t="str">
        <f t="shared" si="8"/>
        <v/>
      </c>
      <c r="AO33" s="28" t="str">
        <f t="shared" si="9"/>
        <v/>
      </c>
      <c r="AP33" s="28" t="str">
        <f t="shared" si="10"/>
        <v/>
      </c>
      <c r="AQ33" s="28" t="str">
        <f t="shared" si="11"/>
        <v/>
      </c>
      <c r="AR33" s="28" t="str">
        <f t="shared" si="12"/>
        <v/>
      </c>
      <c r="AS33" s="28" t="str">
        <f t="shared" si="13"/>
        <v/>
      </c>
      <c r="AT33" s="28" t="str">
        <f t="shared" si="14"/>
        <v/>
      </c>
      <c r="AU33" s="28" t="str">
        <f t="shared" si="15"/>
        <v/>
      </c>
      <c r="AV33" s="28" t="str">
        <f t="shared" si="16"/>
        <v/>
      </c>
      <c r="AW33" s="28" t="str">
        <f t="shared" si="17"/>
        <v/>
      </c>
      <c r="AX33" s="28" t="str">
        <f t="shared" si="18"/>
        <v/>
      </c>
      <c r="AY33" s="28" t="str">
        <f t="shared" si="19"/>
        <v/>
      </c>
      <c r="AZ33" s="28" t="str">
        <f t="shared" si="20"/>
        <v/>
      </c>
      <c r="BA33" s="28" t="str">
        <f t="shared" si="21"/>
        <v/>
      </c>
      <c r="BB33" s="28" t="str">
        <f t="shared" si="22"/>
        <v/>
      </c>
      <c r="BC33" s="28" t="str">
        <f t="shared" si="23"/>
        <v/>
      </c>
      <c r="BD33" s="28" t="str">
        <f t="shared" si="24"/>
        <v/>
      </c>
      <c r="BE33" s="28" t="str">
        <f t="shared" si="25"/>
        <v/>
      </c>
      <c r="BF33" s="28" t="str">
        <f t="shared" si="26"/>
        <v/>
      </c>
      <c r="BG33" s="28" t="str">
        <f t="shared" si="27"/>
        <v/>
      </c>
      <c r="BH33" s="28" t="str">
        <f t="shared" si="28"/>
        <v/>
      </c>
      <c r="BI33" s="28" t="str">
        <f t="shared" si="29"/>
        <v/>
      </c>
      <c r="BJ33" s="28" t="str">
        <f t="shared" si="30"/>
        <v/>
      </c>
      <c r="BK33" s="28" t="str">
        <f t="shared" si="31"/>
        <v/>
      </c>
      <c r="BL33" s="28" t="str">
        <f t="shared" si="32"/>
        <v/>
      </c>
      <c r="BM33" s="28" t="str">
        <f t="shared" si="33"/>
        <v/>
      </c>
      <c r="BN33" s="28" t="str">
        <f t="shared" si="34"/>
        <v/>
      </c>
      <c r="BO33" s="28" t="str">
        <f t="shared" si="35"/>
        <v/>
      </c>
      <c r="BP33" s="28" t="str">
        <f t="shared" si="36"/>
        <v/>
      </c>
      <c r="BR33" s="89" t="str">
        <f t="shared" si="37"/>
        <v/>
      </c>
      <c r="BS33" s="89" t="str">
        <f t="shared" si="38"/>
        <v/>
      </c>
      <c r="BT33" s="89" t="str">
        <f t="shared" si="39"/>
        <v/>
      </c>
      <c r="BU33" s="89" t="str">
        <f t="shared" si="40"/>
        <v/>
      </c>
      <c r="BV33" s="89" t="str">
        <f t="shared" si="41"/>
        <v/>
      </c>
      <c r="BW33" s="89" t="str">
        <f t="shared" si="42"/>
        <v/>
      </c>
      <c r="BX33" s="89" t="str">
        <f t="shared" si="43"/>
        <v/>
      </c>
      <c r="BY33" s="89" t="str">
        <f t="shared" si="44"/>
        <v/>
      </c>
      <c r="BZ33" s="89" t="str">
        <f t="shared" si="45"/>
        <v/>
      </c>
      <c r="CA33" s="89" t="str">
        <f t="shared" si="46"/>
        <v/>
      </c>
      <c r="CB33" s="89" t="str">
        <f t="shared" si="47"/>
        <v/>
      </c>
      <c r="CC33" s="89" t="str">
        <f t="shared" si="48"/>
        <v/>
      </c>
      <c r="CD33" s="89" t="str">
        <f t="shared" si="49"/>
        <v/>
      </c>
      <c r="CE33" s="89" t="str">
        <f t="shared" si="50"/>
        <v/>
      </c>
      <c r="CF33" s="89" t="str">
        <f t="shared" si="51"/>
        <v/>
      </c>
      <c r="CG33" s="89" t="str">
        <f t="shared" si="52"/>
        <v/>
      </c>
      <c r="CH33" s="89" t="str">
        <f t="shared" si="53"/>
        <v/>
      </c>
      <c r="CI33" s="89" t="str">
        <f t="shared" si="54"/>
        <v/>
      </c>
      <c r="CJ33" s="89" t="str">
        <f t="shared" si="55"/>
        <v/>
      </c>
      <c r="CK33" s="89" t="str">
        <f t="shared" si="56"/>
        <v/>
      </c>
      <c r="CL33" s="89" t="str">
        <f t="shared" si="57"/>
        <v/>
      </c>
      <c r="CM33" s="89" t="str">
        <f t="shared" si="58"/>
        <v/>
      </c>
      <c r="CN33" s="89" t="str">
        <f t="shared" si="59"/>
        <v/>
      </c>
      <c r="CO33" s="89" t="str">
        <f t="shared" si="60"/>
        <v/>
      </c>
      <c r="CP33" s="89" t="str">
        <f t="shared" si="61"/>
        <v/>
      </c>
      <c r="CQ33" s="89" t="str">
        <f t="shared" si="62"/>
        <v/>
      </c>
      <c r="CR33" s="89" t="str">
        <f t="shared" si="63"/>
        <v/>
      </c>
      <c r="CS33" s="89" t="str">
        <f t="shared" si="64"/>
        <v/>
      </c>
      <c r="CT33" s="89" t="str">
        <f t="shared" si="65"/>
        <v/>
      </c>
      <c r="CU33" s="89" t="str">
        <f t="shared" si="66"/>
        <v/>
      </c>
      <c r="CV33" s="30" t="str">
        <f t="shared" si="67"/>
        <v/>
      </c>
      <c r="CW33" s="91" t="str">
        <f t="shared" si="68"/>
        <v/>
      </c>
      <c r="CX33" s="91"/>
    </row>
    <row r="34" spans="3:102" x14ac:dyDescent="0.25">
      <c r="C34" s="14">
        <v>18</v>
      </c>
      <c r="D34" s="31" t="str">
        <f>IF(REGISTRO!B37="","",REGISTRO!B37)</f>
        <v/>
      </c>
      <c r="E34" s="31" t="str">
        <f>IF(REGISTRO!C37="","",REGISTRO!C37)</f>
        <v/>
      </c>
      <c r="F34" s="31" t="str">
        <f>IF(REGISTRO!D37="","",REGISTRO!D37)</f>
        <v/>
      </c>
      <c r="G34" s="31" t="str">
        <f>IF(REGISTRO!E37="","",REGISTRO!E37)</f>
        <v/>
      </c>
      <c r="H34" s="27" t="str">
        <f>IF(REGISTRO!F37="A",1,IF(REGISTRO!F37="B",2,IF(REGISTRO!F37="C",3,IF(REGISTRO!F37="D",4,""))))</f>
        <v/>
      </c>
      <c r="I34" s="27" t="str">
        <f>IF(REGISTRO!G37="A",1,IF(REGISTRO!G37="B",2,IF(REGISTRO!G37="C",3,IF(REGISTRO!G37="D",4,""))))</f>
        <v/>
      </c>
      <c r="J34" s="27" t="str">
        <f>IF(REGISTRO!H37="A",1,IF(REGISTRO!H37="B",2,IF(REGISTRO!H37="C",3,IF(REGISTRO!H37="D",4,""))))</f>
        <v/>
      </c>
      <c r="K34" s="27" t="str">
        <f>IF(REGISTRO!I37="A",1,IF(REGISTRO!I37="B",2,IF(REGISTRO!I37="C",3,IF(REGISTRO!I37="D",4,""))))</f>
        <v/>
      </c>
      <c r="L34" s="27" t="str">
        <f>IF(REGISTRO!J37="A",1,IF(REGISTRO!J37="B",2,IF(REGISTRO!J37="C",3,IF(REGISTRO!J37="D",4,""))))</f>
        <v/>
      </c>
      <c r="M34" s="27" t="str">
        <f>IF(REGISTRO!K37="A",1,IF(REGISTRO!K37="B",2,IF(REGISTRO!K37="C",3,IF(REGISTRO!K37="D",4,""))))</f>
        <v/>
      </c>
      <c r="N34" s="27" t="str">
        <f>IF(REGISTRO!L37="A",1,IF(REGISTRO!L37="B",2,IF(REGISTRO!L37="C",3,IF(REGISTRO!L37="D",4,""))))</f>
        <v/>
      </c>
      <c r="O34" s="27" t="str">
        <f>IF(REGISTRO!M37="A",1,IF(REGISTRO!M37="B",2,IF(REGISTRO!M37="C",3,IF(REGISTRO!M37="D",4,""))))</f>
        <v/>
      </c>
      <c r="P34" s="27" t="str">
        <f>IF(REGISTRO!N37="A",1,IF(REGISTRO!N37="B",2,IF(REGISTRO!N37="C",3,IF(REGISTRO!N37="D",4,""))))</f>
        <v/>
      </c>
      <c r="Q34" s="27" t="str">
        <f>IF(REGISTRO!O37="A",1,IF(REGISTRO!O37="B",2,IF(REGISTRO!O37="C",3,IF(REGISTRO!O37="D",4,""))))</f>
        <v/>
      </c>
      <c r="R34" s="27" t="str">
        <f>IF(REGISTRO!P37="A",1,IF(REGISTRO!P37="B",2,IF(REGISTRO!P37="C",3,IF(REGISTRO!P37="D",4,""))))</f>
        <v/>
      </c>
      <c r="S34" s="27" t="str">
        <f>IF(REGISTRO!Q37="A",1,IF(REGISTRO!Q37="B",2,IF(REGISTRO!Q37="C",3,IF(REGISTRO!Q37="D",4,""))))</f>
        <v/>
      </c>
      <c r="T34" s="27" t="str">
        <f>IF(REGISTRO!R37="A",1,IF(REGISTRO!R37="B",2,IF(REGISTRO!R37="C",3,IF(REGISTRO!R37="D",4,""))))</f>
        <v/>
      </c>
      <c r="U34" s="27" t="str">
        <f>IF(REGISTRO!S37="A",1,IF(REGISTRO!S37="B",2,IF(REGISTRO!S37="C",3,IF(REGISTRO!S37="D",4,""))))</f>
        <v/>
      </c>
      <c r="V34" s="27" t="str">
        <f>IF(REGISTRO!T37="A",1,IF(REGISTRO!T37="B",2,IF(REGISTRO!T37="C",3,IF(REGISTRO!T37="D",4,""))))</f>
        <v/>
      </c>
      <c r="W34" s="27" t="str">
        <f>IF(REGISTRO!U37="A",1,IF(REGISTRO!U37="B",2,IF(REGISTRO!U37="C",3,IF(REGISTRO!U37="D",4,""))))</f>
        <v/>
      </c>
      <c r="X34" s="27" t="str">
        <f>IF(REGISTRO!V37="A",1,IF(REGISTRO!V37="B",2,IF(REGISTRO!V37="C",3,IF(REGISTRO!V37="D",4,""))))</f>
        <v/>
      </c>
      <c r="Y34" s="27" t="str">
        <f>IF(REGISTRO!W37="A",1,IF(REGISTRO!W37="B",2,IF(REGISTRO!W37="C",3,IF(REGISTRO!W37="D",4,""))))</f>
        <v/>
      </c>
      <c r="Z34" s="27" t="str">
        <f>IF(REGISTRO!X37="A",1,IF(REGISTRO!X37="B",2,IF(REGISTRO!X37="C",3,IF(REGISTRO!X37="D",4,""))))</f>
        <v/>
      </c>
      <c r="AA34" s="27" t="str">
        <f>IF(REGISTRO!Y37="A",1,IF(REGISTRO!Y37="B",2,IF(REGISTRO!Y37="C",3,IF(REGISTRO!Y37="D",4,""))))</f>
        <v/>
      </c>
      <c r="AB34" s="27" t="str">
        <f>IF(REGISTRO!Z37="A",1,IF(REGISTRO!Z37="B",2,IF(REGISTRO!Z37="C",3,IF(REGISTRO!Z37="D",4,""))))</f>
        <v/>
      </c>
      <c r="AC34" s="27" t="str">
        <f>IF(REGISTRO!AA37="A",1,IF(REGISTRO!AA37="B",2,IF(REGISTRO!AA37="C",3,IF(REGISTRO!AA37="D",4,""))))</f>
        <v/>
      </c>
      <c r="AD34" s="27" t="str">
        <f>IF(REGISTRO!AB37="A",1,IF(REGISTRO!AB37="B",2,IF(REGISTRO!AB37="C",3,IF(REGISTRO!AB37="D",4,""))))</f>
        <v/>
      </c>
      <c r="AE34" s="27" t="str">
        <f>IF(REGISTRO!AC37="A",1,IF(REGISTRO!AC37="B",2,IF(REGISTRO!AC37="C",3,IF(REGISTRO!AC37="D",4,""))))</f>
        <v/>
      </c>
      <c r="AF34" s="27" t="str">
        <f>IF(REGISTRO!AD37="A",1,IF(REGISTRO!AD37="B",2,IF(REGISTRO!AD37="C",3,IF(REGISTRO!AD37="D",4,""))))</f>
        <v/>
      </c>
      <c r="AG34" s="27" t="str">
        <f>IF(REGISTRO!AE37="A",1,IF(REGISTRO!AE37="B",2,IF(REGISTRO!AE37="C",3,IF(REGISTRO!AE37="D",4,""))))</f>
        <v/>
      </c>
      <c r="AH34" s="27" t="str">
        <f>IF(REGISTRO!AF37="A",1,IF(REGISTRO!AF37="B",2,IF(REGISTRO!AF37="C",3,IF(REGISTRO!AF37="D",4,""))))</f>
        <v/>
      </c>
      <c r="AI34" s="27" t="str">
        <f>IF(REGISTRO!AG37="A",1,IF(REGISTRO!AG37="B",2,IF(REGISTRO!AG37="C",3,IF(REGISTRO!AG37="D",4,""))))</f>
        <v/>
      </c>
      <c r="AJ34" s="27" t="str">
        <f>IF(REGISTRO!AH37="A",1,IF(REGISTRO!AH37="B",2,IF(REGISTRO!AH37="C",3,IF(REGISTRO!AH37="D",4,""))))</f>
        <v/>
      </c>
      <c r="AK34" s="27" t="str">
        <f>IF(REGISTRO!AI37="A",1,IF(REGISTRO!AI37="B",2,IF(REGISTRO!AI37="C",3,IF(REGISTRO!AI37="D",4,""))))</f>
        <v/>
      </c>
      <c r="AM34" s="28" t="str">
        <f t="shared" si="7"/>
        <v/>
      </c>
      <c r="AN34" s="28" t="str">
        <f t="shared" si="8"/>
        <v/>
      </c>
      <c r="AO34" s="28" t="str">
        <f t="shared" si="9"/>
        <v/>
      </c>
      <c r="AP34" s="28" t="str">
        <f t="shared" si="10"/>
        <v/>
      </c>
      <c r="AQ34" s="28" t="str">
        <f t="shared" si="11"/>
        <v/>
      </c>
      <c r="AR34" s="28" t="str">
        <f t="shared" si="12"/>
        <v/>
      </c>
      <c r="AS34" s="28" t="str">
        <f t="shared" si="13"/>
        <v/>
      </c>
      <c r="AT34" s="28" t="str">
        <f t="shared" si="14"/>
        <v/>
      </c>
      <c r="AU34" s="28" t="str">
        <f t="shared" si="15"/>
        <v/>
      </c>
      <c r="AV34" s="28" t="str">
        <f t="shared" si="16"/>
        <v/>
      </c>
      <c r="AW34" s="28" t="str">
        <f t="shared" si="17"/>
        <v/>
      </c>
      <c r="AX34" s="28" t="str">
        <f t="shared" si="18"/>
        <v/>
      </c>
      <c r="AY34" s="28" t="str">
        <f t="shared" si="19"/>
        <v/>
      </c>
      <c r="AZ34" s="28" t="str">
        <f t="shared" si="20"/>
        <v/>
      </c>
      <c r="BA34" s="28" t="str">
        <f t="shared" si="21"/>
        <v/>
      </c>
      <c r="BB34" s="28" t="str">
        <f t="shared" si="22"/>
        <v/>
      </c>
      <c r="BC34" s="28" t="str">
        <f t="shared" si="23"/>
        <v/>
      </c>
      <c r="BD34" s="28" t="str">
        <f t="shared" si="24"/>
        <v/>
      </c>
      <c r="BE34" s="28" t="str">
        <f t="shared" si="25"/>
        <v/>
      </c>
      <c r="BF34" s="28" t="str">
        <f t="shared" si="26"/>
        <v/>
      </c>
      <c r="BG34" s="28" t="str">
        <f t="shared" si="27"/>
        <v/>
      </c>
      <c r="BH34" s="28" t="str">
        <f t="shared" si="28"/>
        <v/>
      </c>
      <c r="BI34" s="28" t="str">
        <f t="shared" si="29"/>
        <v/>
      </c>
      <c r="BJ34" s="28" t="str">
        <f t="shared" si="30"/>
        <v/>
      </c>
      <c r="BK34" s="28" t="str">
        <f t="shared" si="31"/>
        <v/>
      </c>
      <c r="BL34" s="28" t="str">
        <f t="shared" si="32"/>
        <v/>
      </c>
      <c r="BM34" s="28" t="str">
        <f t="shared" si="33"/>
        <v/>
      </c>
      <c r="BN34" s="28" t="str">
        <f t="shared" si="34"/>
        <v/>
      </c>
      <c r="BO34" s="28" t="str">
        <f t="shared" si="35"/>
        <v/>
      </c>
      <c r="BP34" s="28" t="str">
        <f t="shared" si="36"/>
        <v/>
      </c>
      <c r="BR34" s="89" t="str">
        <f t="shared" si="37"/>
        <v/>
      </c>
      <c r="BS34" s="89" t="str">
        <f t="shared" si="38"/>
        <v/>
      </c>
      <c r="BT34" s="89" t="str">
        <f t="shared" si="39"/>
        <v/>
      </c>
      <c r="BU34" s="89" t="str">
        <f t="shared" si="40"/>
        <v/>
      </c>
      <c r="BV34" s="89" t="str">
        <f t="shared" si="41"/>
        <v/>
      </c>
      <c r="BW34" s="89" t="str">
        <f t="shared" si="42"/>
        <v/>
      </c>
      <c r="BX34" s="89" t="str">
        <f t="shared" si="43"/>
        <v/>
      </c>
      <c r="BY34" s="89" t="str">
        <f t="shared" si="44"/>
        <v/>
      </c>
      <c r="BZ34" s="89" t="str">
        <f t="shared" si="45"/>
        <v/>
      </c>
      <c r="CA34" s="89" t="str">
        <f t="shared" si="46"/>
        <v/>
      </c>
      <c r="CB34" s="89" t="str">
        <f t="shared" si="47"/>
        <v/>
      </c>
      <c r="CC34" s="89" t="str">
        <f t="shared" si="48"/>
        <v/>
      </c>
      <c r="CD34" s="89" t="str">
        <f t="shared" si="49"/>
        <v/>
      </c>
      <c r="CE34" s="89" t="str">
        <f t="shared" si="50"/>
        <v/>
      </c>
      <c r="CF34" s="89" t="str">
        <f t="shared" si="51"/>
        <v/>
      </c>
      <c r="CG34" s="89" t="str">
        <f t="shared" si="52"/>
        <v/>
      </c>
      <c r="CH34" s="89" t="str">
        <f t="shared" si="53"/>
        <v/>
      </c>
      <c r="CI34" s="89" t="str">
        <f t="shared" si="54"/>
        <v/>
      </c>
      <c r="CJ34" s="89" t="str">
        <f t="shared" si="55"/>
        <v/>
      </c>
      <c r="CK34" s="89" t="str">
        <f t="shared" si="56"/>
        <v/>
      </c>
      <c r="CL34" s="89" t="str">
        <f t="shared" si="57"/>
        <v/>
      </c>
      <c r="CM34" s="89" t="str">
        <f t="shared" si="58"/>
        <v/>
      </c>
      <c r="CN34" s="89" t="str">
        <f t="shared" si="59"/>
        <v/>
      </c>
      <c r="CO34" s="89" t="str">
        <f t="shared" si="60"/>
        <v/>
      </c>
      <c r="CP34" s="89" t="str">
        <f t="shared" si="61"/>
        <v/>
      </c>
      <c r="CQ34" s="89" t="str">
        <f t="shared" si="62"/>
        <v/>
      </c>
      <c r="CR34" s="89" t="str">
        <f t="shared" si="63"/>
        <v/>
      </c>
      <c r="CS34" s="89" t="str">
        <f t="shared" si="64"/>
        <v/>
      </c>
      <c r="CT34" s="89" t="str">
        <f t="shared" si="65"/>
        <v/>
      </c>
      <c r="CU34" s="89" t="str">
        <f t="shared" si="66"/>
        <v/>
      </c>
      <c r="CV34" s="30" t="str">
        <f t="shared" si="67"/>
        <v/>
      </c>
      <c r="CW34" s="91" t="str">
        <f t="shared" si="68"/>
        <v/>
      </c>
      <c r="CX34" s="91"/>
    </row>
    <row r="35" spans="3:102" x14ac:dyDescent="0.25">
      <c r="C35" s="14">
        <v>19</v>
      </c>
      <c r="D35" s="31" t="str">
        <f>IF(REGISTRO!B38="","",REGISTRO!B38)</f>
        <v/>
      </c>
      <c r="E35" s="31" t="str">
        <f>IF(REGISTRO!C38="","",REGISTRO!C38)</f>
        <v/>
      </c>
      <c r="F35" s="31" t="str">
        <f>IF(REGISTRO!D38="","",REGISTRO!D38)</f>
        <v/>
      </c>
      <c r="G35" s="31" t="str">
        <f>IF(REGISTRO!E38="","",REGISTRO!E38)</f>
        <v/>
      </c>
      <c r="H35" s="27" t="str">
        <f>IF(REGISTRO!F38="A",1,IF(REGISTRO!F38="B",2,IF(REGISTRO!F38="C",3,IF(REGISTRO!F38="D",4,""))))</f>
        <v/>
      </c>
      <c r="I35" s="27" t="str">
        <f>IF(REGISTRO!G38="A",1,IF(REGISTRO!G38="B",2,IF(REGISTRO!G38="C",3,IF(REGISTRO!G38="D",4,""))))</f>
        <v/>
      </c>
      <c r="J35" s="27" t="str">
        <f>IF(REGISTRO!H38="A",1,IF(REGISTRO!H38="B",2,IF(REGISTRO!H38="C",3,IF(REGISTRO!H38="D",4,""))))</f>
        <v/>
      </c>
      <c r="K35" s="27" t="str">
        <f>IF(REGISTRO!I38="A",1,IF(REGISTRO!I38="B",2,IF(REGISTRO!I38="C",3,IF(REGISTRO!I38="D",4,""))))</f>
        <v/>
      </c>
      <c r="L35" s="27" t="str">
        <f>IF(REGISTRO!J38="A",1,IF(REGISTRO!J38="B",2,IF(REGISTRO!J38="C",3,IF(REGISTRO!J38="D",4,""))))</f>
        <v/>
      </c>
      <c r="M35" s="27" t="str">
        <f>IF(REGISTRO!K38="A",1,IF(REGISTRO!K38="B",2,IF(REGISTRO!K38="C",3,IF(REGISTRO!K38="D",4,""))))</f>
        <v/>
      </c>
      <c r="N35" s="27" t="str">
        <f>IF(REGISTRO!L38="A",1,IF(REGISTRO!L38="B",2,IF(REGISTRO!L38="C",3,IF(REGISTRO!L38="D",4,""))))</f>
        <v/>
      </c>
      <c r="O35" s="27" t="str">
        <f>IF(REGISTRO!M38="A",1,IF(REGISTRO!M38="B",2,IF(REGISTRO!M38="C",3,IF(REGISTRO!M38="D",4,""))))</f>
        <v/>
      </c>
      <c r="P35" s="27" t="str">
        <f>IF(REGISTRO!N38="A",1,IF(REGISTRO!N38="B",2,IF(REGISTRO!N38="C",3,IF(REGISTRO!N38="D",4,""))))</f>
        <v/>
      </c>
      <c r="Q35" s="27" t="str">
        <f>IF(REGISTRO!O38="A",1,IF(REGISTRO!O38="B",2,IF(REGISTRO!O38="C",3,IF(REGISTRO!O38="D",4,""))))</f>
        <v/>
      </c>
      <c r="R35" s="27" t="str">
        <f>IF(REGISTRO!P38="A",1,IF(REGISTRO!P38="B",2,IF(REGISTRO!P38="C",3,IF(REGISTRO!P38="D",4,""))))</f>
        <v/>
      </c>
      <c r="S35" s="27" t="str">
        <f>IF(REGISTRO!Q38="A",1,IF(REGISTRO!Q38="B",2,IF(REGISTRO!Q38="C",3,IF(REGISTRO!Q38="D",4,""))))</f>
        <v/>
      </c>
      <c r="T35" s="27" t="str">
        <f>IF(REGISTRO!R38="A",1,IF(REGISTRO!R38="B",2,IF(REGISTRO!R38="C",3,IF(REGISTRO!R38="D",4,""))))</f>
        <v/>
      </c>
      <c r="U35" s="27" t="str">
        <f>IF(REGISTRO!S38="A",1,IF(REGISTRO!S38="B",2,IF(REGISTRO!S38="C",3,IF(REGISTRO!S38="D",4,""))))</f>
        <v/>
      </c>
      <c r="V35" s="27" t="str">
        <f>IF(REGISTRO!T38="A",1,IF(REGISTRO!T38="B",2,IF(REGISTRO!T38="C",3,IF(REGISTRO!T38="D",4,""))))</f>
        <v/>
      </c>
      <c r="W35" s="27" t="str">
        <f>IF(REGISTRO!U38="A",1,IF(REGISTRO!U38="B",2,IF(REGISTRO!U38="C",3,IF(REGISTRO!U38="D",4,""))))</f>
        <v/>
      </c>
      <c r="X35" s="27" t="str">
        <f>IF(REGISTRO!V38="A",1,IF(REGISTRO!V38="B",2,IF(REGISTRO!V38="C",3,IF(REGISTRO!V38="D",4,""))))</f>
        <v/>
      </c>
      <c r="Y35" s="27" t="str">
        <f>IF(REGISTRO!W38="A",1,IF(REGISTRO!W38="B",2,IF(REGISTRO!W38="C",3,IF(REGISTRO!W38="D",4,""))))</f>
        <v/>
      </c>
      <c r="Z35" s="27" t="str">
        <f>IF(REGISTRO!X38="A",1,IF(REGISTRO!X38="B",2,IF(REGISTRO!X38="C",3,IF(REGISTRO!X38="D",4,""))))</f>
        <v/>
      </c>
      <c r="AA35" s="27" t="str">
        <f>IF(REGISTRO!Y38="A",1,IF(REGISTRO!Y38="B",2,IF(REGISTRO!Y38="C",3,IF(REGISTRO!Y38="D",4,""))))</f>
        <v/>
      </c>
      <c r="AB35" s="27" t="str">
        <f>IF(REGISTRO!Z38="A",1,IF(REGISTRO!Z38="B",2,IF(REGISTRO!Z38="C",3,IF(REGISTRO!Z38="D",4,""))))</f>
        <v/>
      </c>
      <c r="AC35" s="27" t="str">
        <f>IF(REGISTRO!AA38="A",1,IF(REGISTRO!AA38="B",2,IF(REGISTRO!AA38="C",3,IF(REGISTRO!AA38="D",4,""))))</f>
        <v/>
      </c>
      <c r="AD35" s="27" t="str">
        <f>IF(REGISTRO!AB38="A",1,IF(REGISTRO!AB38="B",2,IF(REGISTRO!AB38="C",3,IF(REGISTRO!AB38="D",4,""))))</f>
        <v/>
      </c>
      <c r="AE35" s="27" t="str">
        <f>IF(REGISTRO!AC38="A",1,IF(REGISTRO!AC38="B",2,IF(REGISTRO!AC38="C",3,IF(REGISTRO!AC38="D",4,""))))</f>
        <v/>
      </c>
      <c r="AF35" s="27" t="str">
        <f>IF(REGISTRO!AD38="A",1,IF(REGISTRO!AD38="B",2,IF(REGISTRO!AD38="C",3,IF(REGISTRO!AD38="D",4,""))))</f>
        <v/>
      </c>
      <c r="AG35" s="27" t="str">
        <f>IF(REGISTRO!AE38="A",1,IF(REGISTRO!AE38="B",2,IF(REGISTRO!AE38="C",3,IF(REGISTRO!AE38="D",4,""))))</f>
        <v/>
      </c>
      <c r="AH35" s="27" t="str">
        <f>IF(REGISTRO!AF38="A",1,IF(REGISTRO!AF38="B",2,IF(REGISTRO!AF38="C",3,IF(REGISTRO!AF38="D",4,""))))</f>
        <v/>
      </c>
      <c r="AI35" s="27" t="str">
        <f>IF(REGISTRO!AG38="A",1,IF(REGISTRO!AG38="B",2,IF(REGISTRO!AG38="C",3,IF(REGISTRO!AG38="D",4,""))))</f>
        <v/>
      </c>
      <c r="AJ35" s="27" t="str">
        <f>IF(REGISTRO!AH38="A",1,IF(REGISTRO!AH38="B",2,IF(REGISTRO!AH38="C",3,IF(REGISTRO!AH38="D",4,""))))</f>
        <v/>
      </c>
      <c r="AK35" s="27" t="str">
        <f>IF(REGISTRO!AI38="A",1,IF(REGISTRO!AI38="B",2,IF(REGISTRO!AI38="C",3,IF(REGISTRO!AI38="D",4,""))))</f>
        <v/>
      </c>
      <c r="AM35" s="28" t="str">
        <f t="shared" si="7"/>
        <v/>
      </c>
      <c r="AN35" s="28" t="str">
        <f t="shared" si="8"/>
        <v/>
      </c>
      <c r="AO35" s="28" t="str">
        <f t="shared" si="9"/>
        <v/>
      </c>
      <c r="AP35" s="28" t="str">
        <f t="shared" si="10"/>
        <v/>
      </c>
      <c r="AQ35" s="28" t="str">
        <f t="shared" si="11"/>
        <v/>
      </c>
      <c r="AR35" s="28" t="str">
        <f t="shared" si="12"/>
        <v/>
      </c>
      <c r="AS35" s="28" t="str">
        <f t="shared" si="13"/>
        <v/>
      </c>
      <c r="AT35" s="28" t="str">
        <f t="shared" si="14"/>
        <v/>
      </c>
      <c r="AU35" s="28" t="str">
        <f t="shared" si="15"/>
        <v/>
      </c>
      <c r="AV35" s="28" t="str">
        <f t="shared" si="16"/>
        <v/>
      </c>
      <c r="AW35" s="28" t="str">
        <f t="shared" si="17"/>
        <v/>
      </c>
      <c r="AX35" s="28" t="str">
        <f t="shared" si="18"/>
        <v/>
      </c>
      <c r="AY35" s="28" t="str">
        <f t="shared" si="19"/>
        <v/>
      </c>
      <c r="AZ35" s="28" t="str">
        <f t="shared" si="20"/>
        <v/>
      </c>
      <c r="BA35" s="28" t="str">
        <f t="shared" si="21"/>
        <v/>
      </c>
      <c r="BB35" s="28" t="str">
        <f t="shared" si="22"/>
        <v/>
      </c>
      <c r="BC35" s="28" t="str">
        <f t="shared" si="23"/>
        <v/>
      </c>
      <c r="BD35" s="28" t="str">
        <f t="shared" si="24"/>
        <v/>
      </c>
      <c r="BE35" s="28" t="str">
        <f t="shared" si="25"/>
        <v/>
      </c>
      <c r="BF35" s="28" t="str">
        <f t="shared" si="26"/>
        <v/>
      </c>
      <c r="BG35" s="28" t="str">
        <f t="shared" si="27"/>
        <v/>
      </c>
      <c r="BH35" s="28" t="str">
        <f t="shared" si="28"/>
        <v/>
      </c>
      <c r="BI35" s="28" t="str">
        <f t="shared" si="29"/>
        <v/>
      </c>
      <c r="BJ35" s="28" t="str">
        <f t="shared" si="30"/>
        <v/>
      </c>
      <c r="BK35" s="28" t="str">
        <f t="shared" si="31"/>
        <v/>
      </c>
      <c r="BL35" s="28" t="str">
        <f t="shared" si="32"/>
        <v/>
      </c>
      <c r="BM35" s="28" t="str">
        <f t="shared" si="33"/>
        <v/>
      </c>
      <c r="BN35" s="28" t="str">
        <f t="shared" si="34"/>
        <v/>
      </c>
      <c r="BO35" s="28" t="str">
        <f t="shared" si="35"/>
        <v/>
      </c>
      <c r="BP35" s="28" t="str">
        <f t="shared" si="36"/>
        <v/>
      </c>
      <c r="BR35" s="89" t="str">
        <f t="shared" si="37"/>
        <v/>
      </c>
      <c r="BS35" s="89" t="str">
        <f t="shared" si="38"/>
        <v/>
      </c>
      <c r="BT35" s="89" t="str">
        <f t="shared" si="39"/>
        <v/>
      </c>
      <c r="BU35" s="89" t="str">
        <f t="shared" si="40"/>
        <v/>
      </c>
      <c r="BV35" s="89" t="str">
        <f t="shared" si="41"/>
        <v/>
      </c>
      <c r="BW35" s="89" t="str">
        <f t="shared" si="42"/>
        <v/>
      </c>
      <c r="BX35" s="89" t="str">
        <f t="shared" si="43"/>
        <v/>
      </c>
      <c r="BY35" s="89" t="str">
        <f t="shared" si="44"/>
        <v/>
      </c>
      <c r="BZ35" s="89" t="str">
        <f t="shared" si="45"/>
        <v/>
      </c>
      <c r="CA35" s="89" t="str">
        <f t="shared" si="46"/>
        <v/>
      </c>
      <c r="CB35" s="89" t="str">
        <f t="shared" si="47"/>
        <v/>
      </c>
      <c r="CC35" s="89" t="str">
        <f t="shared" si="48"/>
        <v/>
      </c>
      <c r="CD35" s="89" t="str">
        <f t="shared" si="49"/>
        <v/>
      </c>
      <c r="CE35" s="89" t="str">
        <f t="shared" si="50"/>
        <v/>
      </c>
      <c r="CF35" s="89" t="str">
        <f t="shared" si="51"/>
        <v/>
      </c>
      <c r="CG35" s="89" t="str">
        <f t="shared" si="52"/>
        <v/>
      </c>
      <c r="CH35" s="89" t="str">
        <f t="shared" si="53"/>
        <v/>
      </c>
      <c r="CI35" s="89" t="str">
        <f t="shared" si="54"/>
        <v/>
      </c>
      <c r="CJ35" s="89" t="str">
        <f t="shared" si="55"/>
        <v/>
      </c>
      <c r="CK35" s="89" t="str">
        <f t="shared" si="56"/>
        <v/>
      </c>
      <c r="CL35" s="89" t="str">
        <f t="shared" si="57"/>
        <v/>
      </c>
      <c r="CM35" s="89" t="str">
        <f t="shared" si="58"/>
        <v/>
      </c>
      <c r="CN35" s="89" t="str">
        <f t="shared" si="59"/>
        <v/>
      </c>
      <c r="CO35" s="89" t="str">
        <f t="shared" si="60"/>
        <v/>
      </c>
      <c r="CP35" s="89" t="str">
        <f t="shared" si="61"/>
        <v/>
      </c>
      <c r="CQ35" s="89" t="str">
        <f t="shared" si="62"/>
        <v/>
      </c>
      <c r="CR35" s="89" t="str">
        <f t="shared" si="63"/>
        <v/>
      </c>
      <c r="CS35" s="89" t="str">
        <f t="shared" si="64"/>
        <v/>
      </c>
      <c r="CT35" s="89" t="str">
        <f t="shared" si="65"/>
        <v/>
      </c>
      <c r="CU35" s="89" t="str">
        <f t="shared" si="66"/>
        <v/>
      </c>
      <c r="CV35" s="30" t="str">
        <f t="shared" si="67"/>
        <v/>
      </c>
      <c r="CW35" s="91" t="str">
        <f t="shared" si="68"/>
        <v/>
      </c>
      <c r="CX35" s="91"/>
    </row>
    <row r="36" spans="3:102" x14ac:dyDescent="0.25">
      <c r="C36" s="14">
        <v>20</v>
      </c>
      <c r="D36" s="31" t="str">
        <f>IF(REGISTRO!B39="","",REGISTRO!B39)</f>
        <v/>
      </c>
      <c r="E36" s="31" t="str">
        <f>IF(REGISTRO!C39="","",REGISTRO!C39)</f>
        <v/>
      </c>
      <c r="F36" s="31" t="str">
        <f>IF(REGISTRO!D39="","",REGISTRO!D39)</f>
        <v/>
      </c>
      <c r="G36" s="31" t="str">
        <f>IF(REGISTRO!E39="","",REGISTRO!E39)</f>
        <v/>
      </c>
      <c r="H36" s="27" t="str">
        <f>IF(REGISTRO!F39="A",1,IF(REGISTRO!F39="B",2,IF(REGISTRO!F39="C",3,IF(REGISTRO!F39="D",4,""))))</f>
        <v/>
      </c>
      <c r="I36" s="27" t="str">
        <f>IF(REGISTRO!G39="A",1,IF(REGISTRO!G39="B",2,IF(REGISTRO!G39="C",3,IF(REGISTRO!G39="D",4,""))))</f>
        <v/>
      </c>
      <c r="J36" s="27" t="str">
        <f>IF(REGISTRO!H39="A",1,IF(REGISTRO!H39="B",2,IF(REGISTRO!H39="C",3,IF(REGISTRO!H39="D",4,""))))</f>
        <v/>
      </c>
      <c r="K36" s="27" t="str">
        <f>IF(REGISTRO!I39="A",1,IF(REGISTRO!I39="B",2,IF(REGISTRO!I39="C",3,IF(REGISTRO!I39="D",4,""))))</f>
        <v/>
      </c>
      <c r="L36" s="27" t="str">
        <f>IF(REGISTRO!J39="A",1,IF(REGISTRO!J39="B",2,IF(REGISTRO!J39="C",3,IF(REGISTRO!J39="D",4,""))))</f>
        <v/>
      </c>
      <c r="M36" s="27" t="str">
        <f>IF(REGISTRO!K39="A",1,IF(REGISTRO!K39="B",2,IF(REGISTRO!K39="C",3,IF(REGISTRO!K39="D",4,""))))</f>
        <v/>
      </c>
      <c r="N36" s="27" t="str">
        <f>IF(REGISTRO!L39="A",1,IF(REGISTRO!L39="B",2,IF(REGISTRO!L39="C",3,IF(REGISTRO!L39="D",4,""))))</f>
        <v/>
      </c>
      <c r="O36" s="27" t="str">
        <f>IF(REGISTRO!M39="A",1,IF(REGISTRO!M39="B",2,IF(REGISTRO!M39="C",3,IF(REGISTRO!M39="D",4,""))))</f>
        <v/>
      </c>
      <c r="P36" s="27" t="str">
        <f>IF(REGISTRO!N39="A",1,IF(REGISTRO!N39="B",2,IF(REGISTRO!N39="C",3,IF(REGISTRO!N39="D",4,""))))</f>
        <v/>
      </c>
      <c r="Q36" s="27" t="str">
        <f>IF(REGISTRO!O39="A",1,IF(REGISTRO!O39="B",2,IF(REGISTRO!O39="C",3,IF(REGISTRO!O39="D",4,""))))</f>
        <v/>
      </c>
      <c r="R36" s="27" t="str">
        <f>IF(REGISTRO!P39="A",1,IF(REGISTRO!P39="B",2,IF(REGISTRO!P39="C",3,IF(REGISTRO!P39="D",4,""))))</f>
        <v/>
      </c>
      <c r="S36" s="27" t="str">
        <f>IF(REGISTRO!Q39="A",1,IF(REGISTRO!Q39="B",2,IF(REGISTRO!Q39="C",3,IF(REGISTRO!Q39="D",4,""))))</f>
        <v/>
      </c>
      <c r="T36" s="27" t="str">
        <f>IF(REGISTRO!R39="A",1,IF(REGISTRO!R39="B",2,IF(REGISTRO!R39="C",3,IF(REGISTRO!R39="D",4,""))))</f>
        <v/>
      </c>
      <c r="U36" s="27" t="str">
        <f>IF(REGISTRO!S39="A",1,IF(REGISTRO!S39="B",2,IF(REGISTRO!S39="C",3,IF(REGISTRO!S39="D",4,""))))</f>
        <v/>
      </c>
      <c r="V36" s="27" t="str">
        <f>IF(REGISTRO!T39="A",1,IF(REGISTRO!T39="B",2,IF(REGISTRO!T39="C",3,IF(REGISTRO!T39="D",4,""))))</f>
        <v/>
      </c>
      <c r="W36" s="27" t="str">
        <f>IF(REGISTRO!U39="A",1,IF(REGISTRO!U39="B",2,IF(REGISTRO!U39="C",3,IF(REGISTRO!U39="D",4,""))))</f>
        <v/>
      </c>
      <c r="X36" s="27" t="str">
        <f>IF(REGISTRO!V39="A",1,IF(REGISTRO!V39="B",2,IF(REGISTRO!V39="C",3,IF(REGISTRO!V39="D",4,""))))</f>
        <v/>
      </c>
      <c r="Y36" s="27" t="str">
        <f>IF(REGISTRO!W39="A",1,IF(REGISTRO!W39="B",2,IF(REGISTRO!W39="C",3,IF(REGISTRO!W39="D",4,""))))</f>
        <v/>
      </c>
      <c r="Z36" s="27" t="str">
        <f>IF(REGISTRO!X39="A",1,IF(REGISTRO!X39="B",2,IF(REGISTRO!X39="C",3,IF(REGISTRO!X39="D",4,""))))</f>
        <v/>
      </c>
      <c r="AA36" s="27" t="str">
        <f>IF(REGISTRO!Y39="A",1,IF(REGISTRO!Y39="B",2,IF(REGISTRO!Y39="C",3,IF(REGISTRO!Y39="D",4,""))))</f>
        <v/>
      </c>
      <c r="AB36" s="27" t="str">
        <f>IF(REGISTRO!Z39="A",1,IF(REGISTRO!Z39="B",2,IF(REGISTRO!Z39="C",3,IF(REGISTRO!Z39="D",4,""))))</f>
        <v/>
      </c>
      <c r="AC36" s="27" t="str">
        <f>IF(REGISTRO!AA39="A",1,IF(REGISTRO!AA39="B",2,IF(REGISTRO!AA39="C",3,IF(REGISTRO!AA39="D",4,""))))</f>
        <v/>
      </c>
      <c r="AD36" s="27" t="str">
        <f>IF(REGISTRO!AB39="A",1,IF(REGISTRO!AB39="B",2,IF(REGISTRO!AB39="C",3,IF(REGISTRO!AB39="D",4,""))))</f>
        <v/>
      </c>
      <c r="AE36" s="27" t="str">
        <f>IF(REGISTRO!AC39="A",1,IF(REGISTRO!AC39="B",2,IF(REGISTRO!AC39="C",3,IF(REGISTRO!AC39="D",4,""))))</f>
        <v/>
      </c>
      <c r="AF36" s="27" t="str">
        <f>IF(REGISTRO!AD39="A",1,IF(REGISTRO!AD39="B",2,IF(REGISTRO!AD39="C",3,IF(REGISTRO!AD39="D",4,""))))</f>
        <v/>
      </c>
      <c r="AG36" s="27" t="str">
        <f>IF(REGISTRO!AE39="A",1,IF(REGISTRO!AE39="B",2,IF(REGISTRO!AE39="C",3,IF(REGISTRO!AE39="D",4,""))))</f>
        <v/>
      </c>
      <c r="AH36" s="27" t="str">
        <f>IF(REGISTRO!AF39="A",1,IF(REGISTRO!AF39="B",2,IF(REGISTRO!AF39="C",3,IF(REGISTRO!AF39="D",4,""))))</f>
        <v/>
      </c>
      <c r="AI36" s="27" t="str">
        <f>IF(REGISTRO!AG39="A",1,IF(REGISTRO!AG39="B",2,IF(REGISTRO!AG39="C",3,IF(REGISTRO!AG39="D",4,""))))</f>
        <v/>
      </c>
      <c r="AJ36" s="27" t="str">
        <f>IF(REGISTRO!AH39="A",1,IF(REGISTRO!AH39="B",2,IF(REGISTRO!AH39="C",3,IF(REGISTRO!AH39="D",4,""))))</f>
        <v/>
      </c>
      <c r="AK36" s="27" t="str">
        <f>IF(REGISTRO!AI39="A",1,IF(REGISTRO!AI39="B",2,IF(REGISTRO!AI39="C",3,IF(REGISTRO!AI39="D",4,""))))</f>
        <v/>
      </c>
      <c r="AM36" s="28" t="str">
        <f t="shared" si="7"/>
        <v/>
      </c>
      <c r="AN36" s="28" t="str">
        <f t="shared" si="8"/>
        <v/>
      </c>
      <c r="AO36" s="28" t="str">
        <f t="shared" si="9"/>
        <v/>
      </c>
      <c r="AP36" s="28" t="str">
        <f t="shared" si="10"/>
        <v/>
      </c>
      <c r="AQ36" s="28" t="str">
        <f t="shared" si="11"/>
        <v/>
      </c>
      <c r="AR36" s="28" t="str">
        <f t="shared" si="12"/>
        <v/>
      </c>
      <c r="AS36" s="28" t="str">
        <f t="shared" si="13"/>
        <v/>
      </c>
      <c r="AT36" s="28" t="str">
        <f t="shared" si="14"/>
        <v/>
      </c>
      <c r="AU36" s="28" t="str">
        <f t="shared" si="15"/>
        <v/>
      </c>
      <c r="AV36" s="28" t="str">
        <f t="shared" si="16"/>
        <v/>
      </c>
      <c r="AW36" s="28" t="str">
        <f t="shared" si="17"/>
        <v/>
      </c>
      <c r="AX36" s="28" t="str">
        <f t="shared" si="18"/>
        <v/>
      </c>
      <c r="AY36" s="28" t="str">
        <f t="shared" si="19"/>
        <v/>
      </c>
      <c r="AZ36" s="28" t="str">
        <f t="shared" si="20"/>
        <v/>
      </c>
      <c r="BA36" s="28" t="str">
        <f t="shared" si="21"/>
        <v/>
      </c>
      <c r="BB36" s="28" t="str">
        <f t="shared" si="22"/>
        <v/>
      </c>
      <c r="BC36" s="28" t="str">
        <f t="shared" si="23"/>
        <v/>
      </c>
      <c r="BD36" s="28" t="str">
        <f t="shared" si="24"/>
        <v/>
      </c>
      <c r="BE36" s="28" t="str">
        <f t="shared" si="25"/>
        <v/>
      </c>
      <c r="BF36" s="28" t="str">
        <f t="shared" si="26"/>
        <v/>
      </c>
      <c r="BG36" s="28" t="str">
        <f t="shared" si="27"/>
        <v/>
      </c>
      <c r="BH36" s="28" t="str">
        <f t="shared" si="28"/>
        <v/>
      </c>
      <c r="BI36" s="28" t="str">
        <f t="shared" si="29"/>
        <v/>
      </c>
      <c r="BJ36" s="28" t="str">
        <f t="shared" si="30"/>
        <v/>
      </c>
      <c r="BK36" s="28" t="str">
        <f t="shared" si="31"/>
        <v/>
      </c>
      <c r="BL36" s="28" t="str">
        <f t="shared" si="32"/>
        <v/>
      </c>
      <c r="BM36" s="28" t="str">
        <f t="shared" si="33"/>
        <v/>
      </c>
      <c r="BN36" s="28" t="str">
        <f t="shared" si="34"/>
        <v/>
      </c>
      <c r="BO36" s="28" t="str">
        <f t="shared" si="35"/>
        <v/>
      </c>
      <c r="BP36" s="28" t="str">
        <f t="shared" si="36"/>
        <v/>
      </c>
      <c r="BR36" s="89" t="str">
        <f t="shared" si="37"/>
        <v/>
      </c>
      <c r="BS36" s="89" t="str">
        <f t="shared" si="38"/>
        <v/>
      </c>
      <c r="BT36" s="89" t="str">
        <f t="shared" si="39"/>
        <v/>
      </c>
      <c r="BU36" s="89" t="str">
        <f t="shared" si="40"/>
        <v/>
      </c>
      <c r="BV36" s="89" t="str">
        <f t="shared" si="41"/>
        <v/>
      </c>
      <c r="BW36" s="89" t="str">
        <f t="shared" si="42"/>
        <v/>
      </c>
      <c r="BX36" s="89" t="str">
        <f t="shared" si="43"/>
        <v/>
      </c>
      <c r="BY36" s="89" t="str">
        <f t="shared" si="44"/>
        <v/>
      </c>
      <c r="BZ36" s="89" t="str">
        <f t="shared" si="45"/>
        <v/>
      </c>
      <c r="CA36" s="89" t="str">
        <f t="shared" si="46"/>
        <v/>
      </c>
      <c r="CB36" s="89" t="str">
        <f t="shared" si="47"/>
        <v/>
      </c>
      <c r="CC36" s="89" t="str">
        <f t="shared" si="48"/>
        <v/>
      </c>
      <c r="CD36" s="89" t="str">
        <f t="shared" si="49"/>
        <v/>
      </c>
      <c r="CE36" s="89" t="str">
        <f t="shared" si="50"/>
        <v/>
      </c>
      <c r="CF36" s="89" t="str">
        <f t="shared" si="51"/>
        <v/>
      </c>
      <c r="CG36" s="89" t="str">
        <f t="shared" si="52"/>
        <v/>
      </c>
      <c r="CH36" s="89" t="str">
        <f t="shared" si="53"/>
        <v/>
      </c>
      <c r="CI36" s="89" t="str">
        <f t="shared" si="54"/>
        <v/>
      </c>
      <c r="CJ36" s="89" t="str">
        <f t="shared" si="55"/>
        <v/>
      </c>
      <c r="CK36" s="89" t="str">
        <f t="shared" si="56"/>
        <v/>
      </c>
      <c r="CL36" s="89" t="str">
        <f t="shared" si="57"/>
        <v/>
      </c>
      <c r="CM36" s="89" t="str">
        <f t="shared" si="58"/>
        <v/>
      </c>
      <c r="CN36" s="89" t="str">
        <f t="shared" si="59"/>
        <v/>
      </c>
      <c r="CO36" s="89" t="str">
        <f t="shared" si="60"/>
        <v/>
      </c>
      <c r="CP36" s="89" t="str">
        <f t="shared" si="61"/>
        <v/>
      </c>
      <c r="CQ36" s="89" t="str">
        <f t="shared" si="62"/>
        <v/>
      </c>
      <c r="CR36" s="89" t="str">
        <f t="shared" si="63"/>
        <v/>
      </c>
      <c r="CS36" s="89" t="str">
        <f t="shared" si="64"/>
        <v/>
      </c>
      <c r="CT36" s="89" t="str">
        <f t="shared" si="65"/>
        <v/>
      </c>
      <c r="CU36" s="89" t="str">
        <f t="shared" si="66"/>
        <v/>
      </c>
      <c r="CV36" s="30" t="str">
        <f t="shared" si="67"/>
        <v/>
      </c>
      <c r="CW36" s="91" t="str">
        <f t="shared" si="68"/>
        <v/>
      </c>
      <c r="CX36" s="91"/>
    </row>
    <row r="37" spans="3:102" x14ac:dyDescent="0.25">
      <c r="C37" s="14">
        <v>21</v>
      </c>
      <c r="D37" s="31" t="str">
        <f>IF(REGISTRO!B40="","",REGISTRO!B40)</f>
        <v/>
      </c>
      <c r="E37" s="31" t="str">
        <f>IF(REGISTRO!C40="","",REGISTRO!C40)</f>
        <v/>
      </c>
      <c r="F37" s="31" t="str">
        <f>IF(REGISTRO!D40="","",REGISTRO!D40)</f>
        <v/>
      </c>
      <c r="G37" s="31" t="str">
        <f>IF(REGISTRO!E40="","",REGISTRO!E40)</f>
        <v/>
      </c>
      <c r="H37" s="27" t="str">
        <f>IF(REGISTRO!F40="A",1,IF(REGISTRO!F40="B",2,IF(REGISTRO!F40="C",3,IF(REGISTRO!F40="D",4,""))))</f>
        <v/>
      </c>
      <c r="I37" s="27" t="str">
        <f>IF(REGISTRO!G40="A",1,IF(REGISTRO!G40="B",2,IF(REGISTRO!G40="C",3,IF(REGISTRO!G40="D",4,""))))</f>
        <v/>
      </c>
      <c r="J37" s="27" t="str">
        <f>IF(REGISTRO!H40="A",1,IF(REGISTRO!H40="B",2,IF(REGISTRO!H40="C",3,IF(REGISTRO!H40="D",4,""))))</f>
        <v/>
      </c>
      <c r="K37" s="27" t="str">
        <f>IF(REGISTRO!I40="A",1,IF(REGISTRO!I40="B",2,IF(REGISTRO!I40="C",3,IF(REGISTRO!I40="D",4,""))))</f>
        <v/>
      </c>
      <c r="L37" s="27" t="str">
        <f>IF(REGISTRO!J40="A",1,IF(REGISTRO!J40="B",2,IF(REGISTRO!J40="C",3,IF(REGISTRO!J40="D",4,""))))</f>
        <v/>
      </c>
      <c r="M37" s="27" t="str">
        <f>IF(REGISTRO!K40="A",1,IF(REGISTRO!K40="B",2,IF(REGISTRO!K40="C",3,IF(REGISTRO!K40="D",4,""))))</f>
        <v/>
      </c>
      <c r="N37" s="27" t="str">
        <f>IF(REGISTRO!L40="A",1,IF(REGISTRO!L40="B",2,IF(REGISTRO!L40="C",3,IF(REGISTRO!L40="D",4,""))))</f>
        <v/>
      </c>
      <c r="O37" s="27" t="str">
        <f>IF(REGISTRO!M40="A",1,IF(REGISTRO!M40="B",2,IF(REGISTRO!M40="C",3,IF(REGISTRO!M40="D",4,""))))</f>
        <v/>
      </c>
      <c r="P37" s="27" t="str">
        <f>IF(REGISTRO!N40="A",1,IF(REGISTRO!N40="B",2,IF(REGISTRO!N40="C",3,IF(REGISTRO!N40="D",4,""))))</f>
        <v/>
      </c>
      <c r="Q37" s="27" t="str">
        <f>IF(REGISTRO!O40="A",1,IF(REGISTRO!O40="B",2,IF(REGISTRO!O40="C",3,IF(REGISTRO!O40="D",4,""))))</f>
        <v/>
      </c>
      <c r="R37" s="27" t="str">
        <f>IF(REGISTRO!P40="A",1,IF(REGISTRO!P40="B",2,IF(REGISTRO!P40="C",3,IF(REGISTRO!P40="D",4,""))))</f>
        <v/>
      </c>
      <c r="S37" s="27" t="str">
        <f>IF(REGISTRO!Q40="A",1,IF(REGISTRO!Q40="B",2,IF(REGISTRO!Q40="C",3,IF(REGISTRO!Q40="D",4,""))))</f>
        <v/>
      </c>
      <c r="T37" s="27" t="str">
        <f>IF(REGISTRO!R40="A",1,IF(REGISTRO!R40="B",2,IF(REGISTRO!R40="C",3,IF(REGISTRO!R40="D",4,""))))</f>
        <v/>
      </c>
      <c r="U37" s="27" t="str">
        <f>IF(REGISTRO!S40="A",1,IF(REGISTRO!S40="B",2,IF(REGISTRO!S40="C",3,IF(REGISTRO!S40="D",4,""))))</f>
        <v/>
      </c>
      <c r="V37" s="27" t="str">
        <f>IF(REGISTRO!T40="A",1,IF(REGISTRO!T40="B",2,IF(REGISTRO!T40="C",3,IF(REGISTRO!T40="D",4,""))))</f>
        <v/>
      </c>
      <c r="W37" s="27" t="str">
        <f>IF(REGISTRO!U40="A",1,IF(REGISTRO!U40="B",2,IF(REGISTRO!U40="C",3,IF(REGISTRO!U40="D",4,""))))</f>
        <v/>
      </c>
      <c r="X37" s="27" t="str">
        <f>IF(REGISTRO!V40="A",1,IF(REGISTRO!V40="B",2,IF(REGISTRO!V40="C",3,IF(REGISTRO!V40="D",4,""))))</f>
        <v/>
      </c>
      <c r="Y37" s="27" t="str">
        <f>IF(REGISTRO!W40="A",1,IF(REGISTRO!W40="B",2,IF(REGISTRO!W40="C",3,IF(REGISTRO!W40="D",4,""))))</f>
        <v/>
      </c>
      <c r="Z37" s="27" t="str">
        <f>IF(REGISTRO!X40="A",1,IF(REGISTRO!X40="B",2,IF(REGISTRO!X40="C",3,IF(REGISTRO!X40="D",4,""))))</f>
        <v/>
      </c>
      <c r="AA37" s="27" t="str">
        <f>IF(REGISTRO!Y40="A",1,IF(REGISTRO!Y40="B",2,IF(REGISTRO!Y40="C",3,IF(REGISTRO!Y40="D",4,""))))</f>
        <v/>
      </c>
      <c r="AB37" s="27" t="str">
        <f>IF(REGISTRO!Z40="A",1,IF(REGISTRO!Z40="B",2,IF(REGISTRO!Z40="C",3,IF(REGISTRO!Z40="D",4,""))))</f>
        <v/>
      </c>
      <c r="AC37" s="27" t="str">
        <f>IF(REGISTRO!AA40="A",1,IF(REGISTRO!AA40="B",2,IF(REGISTRO!AA40="C",3,IF(REGISTRO!AA40="D",4,""))))</f>
        <v/>
      </c>
      <c r="AD37" s="27" t="str">
        <f>IF(REGISTRO!AB40="A",1,IF(REGISTRO!AB40="B",2,IF(REGISTRO!AB40="C",3,IF(REGISTRO!AB40="D",4,""))))</f>
        <v/>
      </c>
      <c r="AE37" s="27" t="str">
        <f>IF(REGISTRO!AC40="A",1,IF(REGISTRO!AC40="B",2,IF(REGISTRO!AC40="C",3,IF(REGISTRO!AC40="D",4,""))))</f>
        <v/>
      </c>
      <c r="AF37" s="27" t="str">
        <f>IF(REGISTRO!AD40="A",1,IF(REGISTRO!AD40="B",2,IF(REGISTRO!AD40="C",3,IF(REGISTRO!AD40="D",4,""))))</f>
        <v/>
      </c>
      <c r="AG37" s="27" t="str">
        <f>IF(REGISTRO!AE40="A",1,IF(REGISTRO!AE40="B",2,IF(REGISTRO!AE40="C",3,IF(REGISTRO!AE40="D",4,""))))</f>
        <v/>
      </c>
      <c r="AH37" s="27" t="str">
        <f>IF(REGISTRO!AF40="A",1,IF(REGISTRO!AF40="B",2,IF(REGISTRO!AF40="C",3,IF(REGISTRO!AF40="D",4,""))))</f>
        <v/>
      </c>
      <c r="AI37" s="27" t="str">
        <f>IF(REGISTRO!AG40="A",1,IF(REGISTRO!AG40="B",2,IF(REGISTRO!AG40="C",3,IF(REGISTRO!AG40="D",4,""))))</f>
        <v/>
      </c>
      <c r="AJ37" s="27" t="str">
        <f>IF(REGISTRO!AH40="A",1,IF(REGISTRO!AH40="B",2,IF(REGISTRO!AH40="C",3,IF(REGISTRO!AH40="D",4,""))))</f>
        <v/>
      </c>
      <c r="AK37" s="27" t="str">
        <f>IF(REGISTRO!AI40="A",1,IF(REGISTRO!AI40="B",2,IF(REGISTRO!AI40="C",3,IF(REGISTRO!AI40="D",4,""))))</f>
        <v/>
      </c>
      <c r="AM37" s="28" t="str">
        <f t="shared" si="7"/>
        <v/>
      </c>
      <c r="AN37" s="28" t="str">
        <f t="shared" si="8"/>
        <v/>
      </c>
      <c r="AO37" s="28" t="str">
        <f t="shared" si="9"/>
        <v/>
      </c>
      <c r="AP37" s="28" t="str">
        <f t="shared" si="10"/>
        <v/>
      </c>
      <c r="AQ37" s="28" t="str">
        <f t="shared" si="11"/>
        <v/>
      </c>
      <c r="AR37" s="28" t="str">
        <f t="shared" si="12"/>
        <v/>
      </c>
      <c r="AS37" s="28" t="str">
        <f t="shared" si="13"/>
        <v/>
      </c>
      <c r="AT37" s="28" t="str">
        <f t="shared" si="14"/>
        <v/>
      </c>
      <c r="AU37" s="28" t="str">
        <f t="shared" si="15"/>
        <v/>
      </c>
      <c r="AV37" s="28" t="str">
        <f t="shared" si="16"/>
        <v/>
      </c>
      <c r="AW37" s="28" t="str">
        <f t="shared" si="17"/>
        <v/>
      </c>
      <c r="AX37" s="28" t="str">
        <f t="shared" si="18"/>
        <v/>
      </c>
      <c r="AY37" s="28" t="str">
        <f t="shared" si="19"/>
        <v/>
      </c>
      <c r="AZ37" s="28" t="str">
        <f t="shared" si="20"/>
        <v/>
      </c>
      <c r="BA37" s="28" t="str">
        <f t="shared" si="21"/>
        <v/>
      </c>
      <c r="BB37" s="28" t="str">
        <f t="shared" si="22"/>
        <v/>
      </c>
      <c r="BC37" s="28" t="str">
        <f t="shared" si="23"/>
        <v/>
      </c>
      <c r="BD37" s="28" t="str">
        <f t="shared" si="24"/>
        <v/>
      </c>
      <c r="BE37" s="28" t="str">
        <f t="shared" si="25"/>
        <v/>
      </c>
      <c r="BF37" s="28" t="str">
        <f t="shared" si="26"/>
        <v/>
      </c>
      <c r="BG37" s="28" t="str">
        <f t="shared" si="27"/>
        <v/>
      </c>
      <c r="BH37" s="28" t="str">
        <f t="shared" si="28"/>
        <v/>
      </c>
      <c r="BI37" s="28" t="str">
        <f t="shared" si="29"/>
        <v/>
      </c>
      <c r="BJ37" s="28" t="str">
        <f t="shared" si="30"/>
        <v/>
      </c>
      <c r="BK37" s="28" t="str">
        <f t="shared" si="31"/>
        <v/>
      </c>
      <c r="BL37" s="28" t="str">
        <f t="shared" si="32"/>
        <v/>
      </c>
      <c r="BM37" s="28" t="str">
        <f t="shared" si="33"/>
        <v/>
      </c>
      <c r="BN37" s="28" t="str">
        <f t="shared" si="34"/>
        <v/>
      </c>
      <c r="BO37" s="28" t="str">
        <f t="shared" si="35"/>
        <v/>
      </c>
      <c r="BP37" s="28" t="str">
        <f t="shared" si="36"/>
        <v/>
      </c>
      <c r="BR37" s="89" t="str">
        <f t="shared" si="37"/>
        <v/>
      </c>
      <c r="BS37" s="89" t="str">
        <f t="shared" si="38"/>
        <v/>
      </c>
      <c r="BT37" s="89" t="str">
        <f t="shared" si="39"/>
        <v/>
      </c>
      <c r="BU37" s="89" t="str">
        <f t="shared" si="40"/>
        <v/>
      </c>
      <c r="BV37" s="89" t="str">
        <f t="shared" si="41"/>
        <v/>
      </c>
      <c r="BW37" s="89" t="str">
        <f t="shared" si="42"/>
        <v/>
      </c>
      <c r="BX37" s="89" t="str">
        <f t="shared" si="43"/>
        <v/>
      </c>
      <c r="BY37" s="89" t="str">
        <f t="shared" si="44"/>
        <v/>
      </c>
      <c r="BZ37" s="89" t="str">
        <f t="shared" si="45"/>
        <v/>
      </c>
      <c r="CA37" s="89" t="str">
        <f t="shared" si="46"/>
        <v/>
      </c>
      <c r="CB37" s="89" t="str">
        <f t="shared" si="47"/>
        <v/>
      </c>
      <c r="CC37" s="89" t="str">
        <f t="shared" si="48"/>
        <v/>
      </c>
      <c r="CD37" s="89" t="str">
        <f t="shared" si="49"/>
        <v/>
      </c>
      <c r="CE37" s="89" t="str">
        <f t="shared" si="50"/>
        <v/>
      </c>
      <c r="CF37" s="89" t="str">
        <f t="shared" si="51"/>
        <v/>
      </c>
      <c r="CG37" s="89" t="str">
        <f t="shared" si="52"/>
        <v/>
      </c>
      <c r="CH37" s="89" t="str">
        <f t="shared" si="53"/>
        <v/>
      </c>
      <c r="CI37" s="89" t="str">
        <f t="shared" si="54"/>
        <v/>
      </c>
      <c r="CJ37" s="89" t="str">
        <f t="shared" si="55"/>
        <v/>
      </c>
      <c r="CK37" s="89" t="str">
        <f t="shared" si="56"/>
        <v/>
      </c>
      <c r="CL37" s="89" t="str">
        <f t="shared" si="57"/>
        <v/>
      </c>
      <c r="CM37" s="89" t="str">
        <f t="shared" si="58"/>
        <v/>
      </c>
      <c r="CN37" s="89" t="str">
        <f t="shared" si="59"/>
        <v/>
      </c>
      <c r="CO37" s="89" t="str">
        <f t="shared" si="60"/>
        <v/>
      </c>
      <c r="CP37" s="89" t="str">
        <f t="shared" si="61"/>
        <v/>
      </c>
      <c r="CQ37" s="89" t="str">
        <f t="shared" si="62"/>
        <v/>
      </c>
      <c r="CR37" s="89" t="str">
        <f t="shared" si="63"/>
        <v/>
      </c>
      <c r="CS37" s="89" t="str">
        <f t="shared" si="64"/>
        <v/>
      </c>
      <c r="CT37" s="89" t="str">
        <f t="shared" si="65"/>
        <v/>
      </c>
      <c r="CU37" s="89" t="str">
        <f t="shared" si="66"/>
        <v/>
      </c>
      <c r="CV37" s="30" t="str">
        <f t="shared" si="67"/>
        <v/>
      </c>
      <c r="CW37" s="91" t="str">
        <f t="shared" si="68"/>
        <v/>
      </c>
      <c r="CX37" s="91"/>
    </row>
    <row r="38" spans="3:102" x14ac:dyDescent="0.25">
      <c r="C38" s="14">
        <v>22</v>
      </c>
      <c r="D38" s="31" t="str">
        <f>IF(REGISTRO!B41="","",REGISTRO!B41)</f>
        <v/>
      </c>
      <c r="E38" s="31" t="str">
        <f>IF(REGISTRO!C41="","",REGISTRO!C41)</f>
        <v/>
      </c>
      <c r="F38" s="31" t="str">
        <f>IF(REGISTRO!D41="","",REGISTRO!D41)</f>
        <v/>
      </c>
      <c r="G38" s="31" t="str">
        <f>IF(REGISTRO!E41="","",REGISTRO!E41)</f>
        <v/>
      </c>
      <c r="H38" s="27" t="str">
        <f>IF(REGISTRO!F41="A",1,IF(REGISTRO!F41="B",2,IF(REGISTRO!F41="C",3,IF(REGISTRO!F41="D",4,""))))</f>
        <v/>
      </c>
      <c r="I38" s="27" t="str">
        <f>IF(REGISTRO!G41="A",1,IF(REGISTRO!G41="B",2,IF(REGISTRO!G41="C",3,IF(REGISTRO!G41="D",4,""))))</f>
        <v/>
      </c>
      <c r="J38" s="27" t="str">
        <f>IF(REGISTRO!H41="A",1,IF(REGISTRO!H41="B",2,IF(REGISTRO!H41="C",3,IF(REGISTRO!H41="D",4,""))))</f>
        <v/>
      </c>
      <c r="K38" s="27" t="str">
        <f>IF(REGISTRO!I41="A",1,IF(REGISTRO!I41="B",2,IF(REGISTRO!I41="C",3,IF(REGISTRO!I41="D",4,""))))</f>
        <v/>
      </c>
      <c r="L38" s="27" t="str">
        <f>IF(REGISTRO!J41="A",1,IF(REGISTRO!J41="B",2,IF(REGISTRO!J41="C",3,IF(REGISTRO!J41="D",4,""))))</f>
        <v/>
      </c>
      <c r="M38" s="27" t="str">
        <f>IF(REGISTRO!K41="A",1,IF(REGISTRO!K41="B",2,IF(REGISTRO!K41="C",3,IF(REGISTRO!K41="D",4,""))))</f>
        <v/>
      </c>
      <c r="N38" s="27" t="str">
        <f>IF(REGISTRO!L41="A",1,IF(REGISTRO!L41="B",2,IF(REGISTRO!L41="C",3,IF(REGISTRO!L41="D",4,""))))</f>
        <v/>
      </c>
      <c r="O38" s="27" t="str">
        <f>IF(REGISTRO!M41="A",1,IF(REGISTRO!M41="B",2,IF(REGISTRO!M41="C",3,IF(REGISTRO!M41="D",4,""))))</f>
        <v/>
      </c>
      <c r="P38" s="27" t="str">
        <f>IF(REGISTRO!N41="A",1,IF(REGISTRO!N41="B",2,IF(REGISTRO!N41="C",3,IF(REGISTRO!N41="D",4,""))))</f>
        <v/>
      </c>
      <c r="Q38" s="27" t="str">
        <f>IF(REGISTRO!O41="A",1,IF(REGISTRO!O41="B",2,IF(REGISTRO!O41="C",3,IF(REGISTRO!O41="D",4,""))))</f>
        <v/>
      </c>
      <c r="R38" s="27" t="str">
        <f>IF(REGISTRO!P41="A",1,IF(REGISTRO!P41="B",2,IF(REGISTRO!P41="C",3,IF(REGISTRO!P41="D",4,""))))</f>
        <v/>
      </c>
      <c r="S38" s="27" t="str">
        <f>IF(REGISTRO!Q41="A",1,IF(REGISTRO!Q41="B",2,IF(REGISTRO!Q41="C",3,IF(REGISTRO!Q41="D",4,""))))</f>
        <v/>
      </c>
      <c r="T38" s="27" t="str">
        <f>IF(REGISTRO!R41="A",1,IF(REGISTRO!R41="B",2,IF(REGISTRO!R41="C",3,IF(REGISTRO!R41="D",4,""))))</f>
        <v/>
      </c>
      <c r="U38" s="27" t="str">
        <f>IF(REGISTRO!S41="A",1,IF(REGISTRO!S41="B",2,IF(REGISTRO!S41="C",3,IF(REGISTRO!S41="D",4,""))))</f>
        <v/>
      </c>
      <c r="V38" s="27" t="str">
        <f>IF(REGISTRO!T41="A",1,IF(REGISTRO!T41="B",2,IF(REGISTRO!T41="C",3,IF(REGISTRO!T41="D",4,""))))</f>
        <v/>
      </c>
      <c r="W38" s="27" t="str">
        <f>IF(REGISTRO!U41="A",1,IF(REGISTRO!U41="B",2,IF(REGISTRO!U41="C",3,IF(REGISTRO!U41="D",4,""))))</f>
        <v/>
      </c>
      <c r="X38" s="27" t="str">
        <f>IF(REGISTRO!V41="A",1,IF(REGISTRO!V41="B",2,IF(REGISTRO!V41="C",3,IF(REGISTRO!V41="D",4,""))))</f>
        <v/>
      </c>
      <c r="Y38" s="27" t="str">
        <f>IF(REGISTRO!W41="A",1,IF(REGISTRO!W41="B",2,IF(REGISTRO!W41="C",3,IF(REGISTRO!W41="D",4,""))))</f>
        <v/>
      </c>
      <c r="Z38" s="27" t="str">
        <f>IF(REGISTRO!X41="A",1,IF(REGISTRO!X41="B",2,IF(REGISTRO!X41="C",3,IF(REGISTRO!X41="D",4,""))))</f>
        <v/>
      </c>
      <c r="AA38" s="27" t="str">
        <f>IF(REGISTRO!Y41="A",1,IF(REGISTRO!Y41="B",2,IF(REGISTRO!Y41="C",3,IF(REGISTRO!Y41="D",4,""))))</f>
        <v/>
      </c>
      <c r="AB38" s="27" t="str">
        <f>IF(REGISTRO!Z41="A",1,IF(REGISTRO!Z41="B",2,IF(REGISTRO!Z41="C",3,IF(REGISTRO!Z41="D",4,""))))</f>
        <v/>
      </c>
      <c r="AC38" s="27" t="str">
        <f>IF(REGISTRO!AA41="A",1,IF(REGISTRO!AA41="B",2,IF(REGISTRO!AA41="C",3,IF(REGISTRO!AA41="D",4,""))))</f>
        <v/>
      </c>
      <c r="AD38" s="27" t="str">
        <f>IF(REGISTRO!AB41="A",1,IF(REGISTRO!AB41="B",2,IF(REGISTRO!AB41="C",3,IF(REGISTRO!AB41="D",4,""))))</f>
        <v/>
      </c>
      <c r="AE38" s="27" t="str">
        <f>IF(REGISTRO!AC41="A",1,IF(REGISTRO!AC41="B",2,IF(REGISTRO!AC41="C",3,IF(REGISTRO!AC41="D",4,""))))</f>
        <v/>
      </c>
      <c r="AF38" s="27" t="str">
        <f>IF(REGISTRO!AD41="A",1,IF(REGISTRO!AD41="B",2,IF(REGISTRO!AD41="C",3,IF(REGISTRO!AD41="D",4,""))))</f>
        <v/>
      </c>
      <c r="AG38" s="27" t="str">
        <f>IF(REGISTRO!AE41="A",1,IF(REGISTRO!AE41="B",2,IF(REGISTRO!AE41="C",3,IF(REGISTRO!AE41="D",4,""))))</f>
        <v/>
      </c>
      <c r="AH38" s="27" t="str">
        <f>IF(REGISTRO!AF41="A",1,IF(REGISTRO!AF41="B",2,IF(REGISTRO!AF41="C",3,IF(REGISTRO!AF41="D",4,""))))</f>
        <v/>
      </c>
      <c r="AI38" s="27" t="str">
        <f>IF(REGISTRO!AG41="A",1,IF(REGISTRO!AG41="B",2,IF(REGISTRO!AG41="C",3,IF(REGISTRO!AG41="D",4,""))))</f>
        <v/>
      </c>
      <c r="AJ38" s="27" t="str">
        <f>IF(REGISTRO!AH41="A",1,IF(REGISTRO!AH41="B",2,IF(REGISTRO!AH41="C",3,IF(REGISTRO!AH41="D",4,""))))</f>
        <v/>
      </c>
      <c r="AK38" s="27" t="str">
        <f>IF(REGISTRO!AI41="A",1,IF(REGISTRO!AI41="B",2,IF(REGISTRO!AI41="C",3,IF(REGISTRO!AI41="D",4,""))))</f>
        <v/>
      </c>
      <c r="AM38" s="28" t="str">
        <f t="shared" si="7"/>
        <v/>
      </c>
      <c r="AN38" s="28" t="str">
        <f t="shared" si="8"/>
        <v/>
      </c>
      <c r="AO38" s="28" t="str">
        <f t="shared" si="9"/>
        <v/>
      </c>
      <c r="AP38" s="28" t="str">
        <f t="shared" si="10"/>
        <v/>
      </c>
      <c r="AQ38" s="28" t="str">
        <f t="shared" si="11"/>
        <v/>
      </c>
      <c r="AR38" s="28" t="str">
        <f t="shared" si="12"/>
        <v/>
      </c>
      <c r="AS38" s="28" t="str">
        <f t="shared" si="13"/>
        <v/>
      </c>
      <c r="AT38" s="28" t="str">
        <f t="shared" si="14"/>
        <v/>
      </c>
      <c r="AU38" s="28" t="str">
        <f t="shared" si="15"/>
        <v/>
      </c>
      <c r="AV38" s="28" t="str">
        <f t="shared" si="16"/>
        <v/>
      </c>
      <c r="AW38" s="28" t="str">
        <f t="shared" si="17"/>
        <v/>
      </c>
      <c r="AX38" s="28" t="str">
        <f t="shared" si="18"/>
        <v/>
      </c>
      <c r="AY38" s="28" t="str">
        <f t="shared" si="19"/>
        <v/>
      </c>
      <c r="AZ38" s="28" t="str">
        <f t="shared" si="20"/>
        <v/>
      </c>
      <c r="BA38" s="28" t="str">
        <f t="shared" si="21"/>
        <v/>
      </c>
      <c r="BB38" s="28" t="str">
        <f t="shared" si="22"/>
        <v/>
      </c>
      <c r="BC38" s="28" t="str">
        <f t="shared" si="23"/>
        <v/>
      </c>
      <c r="BD38" s="28" t="str">
        <f t="shared" si="24"/>
        <v/>
      </c>
      <c r="BE38" s="28" t="str">
        <f t="shared" si="25"/>
        <v/>
      </c>
      <c r="BF38" s="28" t="str">
        <f t="shared" si="26"/>
        <v/>
      </c>
      <c r="BG38" s="28" t="str">
        <f t="shared" si="27"/>
        <v/>
      </c>
      <c r="BH38" s="28" t="str">
        <f t="shared" si="28"/>
        <v/>
      </c>
      <c r="BI38" s="28" t="str">
        <f t="shared" si="29"/>
        <v/>
      </c>
      <c r="BJ38" s="28" t="str">
        <f t="shared" si="30"/>
        <v/>
      </c>
      <c r="BK38" s="28" t="str">
        <f t="shared" si="31"/>
        <v/>
      </c>
      <c r="BL38" s="28" t="str">
        <f t="shared" si="32"/>
        <v/>
      </c>
      <c r="BM38" s="28" t="str">
        <f t="shared" si="33"/>
        <v/>
      </c>
      <c r="BN38" s="28" t="str">
        <f t="shared" si="34"/>
        <v/>
      </c>
      <c r="BO38" s="28" t="str">
        <f t="shared" si="35"/>
        <v/>
      </c>
      <c r="BP38" s="28" t="str">
        <f t="shared" si="36"/>
        <v/>
      </c>
      <c r="BR38" s="89" t="str">
        <f t="shared" si="37"/>
        <v/>
      </c>
      <c r="BS38" s="89" t="str">
        <f t="shared" si="38"/>
        <v/>
      </c>
      <c r="BT38" s="89" t="str">
        <f t="shared" si="39"/>
        <v/>
      </c>
      <c r="BU38" s="89" t="str">
        <f t="shared" si="40"/>
        <v/>
      </c>
      <c r="BV38" s="89" t="str">
        <f t="shared" si="41"/>
        <v/>
      </c>
      <c r="BW38" s="89" t="str">
        <f t="shared" si="42"/>
        <v/>
      </c>
      <c r="BX38" s="89" t="str">
        <f t="shared" si="43"/>
        <v/>
      </c>
      <c r="BY38" s="89" t="str">
        <f t="shared" si="44"/>
        <v/>
      </c>
      <c r="BZ38" s="89" t="str">
        <f t="shared" si="45"/>
        <v/>
      </c>
      <c r="CA38" s="89" t="str">
        <f t="shared" si="46"/>
        <v/>
      </c>
      <c r="CB38" s="89" t="str">
        <f t="shared" si="47"/>
        <v/>
      </c>
      <c r="CC38" s="89" t="str">
        <f t="shared" si="48"/>
        <v/>
      </c>
      <c r="CD38" s="89" t="str">
        <f t="shared" si="49"/>
        <v/>
      </c>
      <c r="CE38" s="89" t="str">
        <f t="shared" si="50"/>
        <v/>
      </c>
      <c r="CF38" s="89" t="str">
        <f t="shared" si="51"/>
        <v/>
      </c>
      <c r="CG38" s="89" t="str">
        <f t="shared" si="52"/>
        <v/>
      </c>
      <c r="CH38" s="89" t="str">
        <f t="shared" si="53"/>
        <v/>
      </c>
      <c r="CI38" s="89" t="str">
        <f t="shared" si="54"/>
        <v/>
      </c>
      <c r="CJ38" s="89" t="str">
        <f t="shared" si="55"/>
        <v/>
      </c>
      <c r="CK38" s="89" t="str">
        <f t="shared" si="56"/>
        <v/>
      </c>
      <c r="CL38" s="89" t="str">
        <f t="shared" si="57"/>
        <v/>
      </c>
      <c r="CM38" s="89" t="str">
        <f t="shared" si="58"/>
        <v/>
      </c>
      <c r="CN38" s="89" t="str">
        <f t="shared" si="59"/>
        <v/>
      </c>
      <c r="CO38" s="89" t="str">
        <f t="shared" si="60"/>
        <v/>
      </c>
      <c r="CP38" s="89" t="str">
        <f t="shared" si="61"/>
        <v/>
      </c>
      <c r="CQ38" s="89" t="str">
        <f t="shared" si="62"/>
        <v/>
      </c>
      <c r="CR38" s="89" t="str">
        <f t="shared" si="63"/>
        <v/>
      </c>
      <c r="CS38" s="89" t="str">
        <f t="shared" si="64"/>
        <v/>
      </c>
      <c r="CT38" s="89" t="str">
        <f t="shared" si="65"/>
        <v/>
      </c>
      <c r="CU38" s="89" t="str">
        <f t="shared" si="66"/>
        <v/>
      </c>
      <c r="CV38" s="30" t="str">
        <f t="shared" si="67"/>
        <v/>
      </c>
      <c r="CW38" s="91" t="str">
        <f t="shared" si="68"/>
        <v/>
      </c>
      <c r="CX38" s="91"/>
    </row>
    <row r="39" spans="3:102" x14ac:dyDescent="0.25">
      <c r="C39" s="14">
        <v>23</v>
      </c>
      <c r="D39" s="31" t="str">
        <f>IF(REGISTRO!B42="","",REGISTRO!B42)</f>
        <v/>
      </c>
      <c r="E39" s="31" t="str">
        <f>IF(REGISTRO!C42="","",REGISTRO!C42)</f>
        <v/>
      </c>
      <c r="F39" s="31" t="str">
        <f>IF(REGISTRO!D42="","",REGISTRO!D42)</f>
        <v/>
      </c>
      <c r="G39" s="31" t="str">
        <f>IF(REGISTRO!E42="","",REGISTRO!E42)</f>
        <v/>
      </c>
      <c r="H39" s="27" t="str">
        <f>IF(REGISTRO!F42="A",1,IF(REGISTRO!F42="B",2,IF(REGISTRO!F42="C",3,IF(REGISTRO!F42="D",4,""))))</f>
        <v/>
      </c>
      <c r="I39" s="27" t="str">
        <f>IF(REGISTRO!G42="A",1,IF(REGISTRO!G42="B",2,IF(REGISTRO!G42="C",3,IF(REGISTRO!G42="D",4,""))))</f>
        <v/>
      </c>
      <c r="J39" s="27" t="str">
        <f>IF(REGISTRO!H42="A",1,IF(REGISTRO!H42="B",2,IF(REGISTRO!H42="C",3,IF(REGISTRO!H42="D",4,""))))</f>
        <v/>
      </c>
      <c r="K39" s="27" t="str">
        <f>IF(REGISTRO!I42="A",1,IF(REGISTRO!I42="B",2,IF(REGISTRO!I42="C",3,IF(REGISTRO!I42="D",4,""))))</f>
        <v/>
      </c>
      <c r="L39" s="27" t="str">
        <f>IF(REGISTRO!J42="A",1,IF(REGISTRO!J42="B",2,IF(REGISTRO!J42="C",3,IF(REGISTRO!J42="D",4,""))))</f>
        <v/>
      </c>
      <c r="M39" s="27" t="str">
        <f>IF(REGISTRO!K42="A",1,IF(REGISTRO!K42="B",2,IF(REGISTRO!K42="C",3,IF(REGISTRO!K42="D",4,""))))</f>
        <v/>
      </c>
      <c r="N39" s="27" t="str">
        <f>IF(REGISTRO!L42="A",1,IF(REGISTRO!L42="B",2,IF(REGISTRO!L42="C",3,IF(REGISTRO!L42="D",4,""))))</f>
        <v/>
      </c>
      <c r="O39" s="27" t="str">
        <f>IF(REGISTRO!M42="A",1,IF(REGISTRO!M42="B",2,IF(REGISTRO!M42="C",3,IF(REGISTRO!M42="D",4,""))))</f>
        <v/>
      </c>
      <c r="P39" s="27" t="str">
        <f>IF(REGISTRO!N42="A",1,IF(REGISTRO!N42="B",2,IF(REGISTRO!N42="C",3,IF(REGISTRO!N42="D",4,""))))</f>
        <v/>
      </c>
      <c r="Q39" s="27" t="str">
        <f>IF(REGISTRO!O42="A",1,IF(REGISTRO!O42="B",2,IF(REGISTRO!O42="C",3,IF(REGISTRO!O42="D",4,""))))</f>
        <v/>
      </c>
      <c r="R39" s="27" t="str">
        <f>IF(REGISTRO!P42="A",1,IF(REGISTRO!P42="B",2,IF(REGISTRO!P42="C",3,IF(REGISTRO!P42="D",4,""))))</f>
        <v/>
      </c>
      <c r="S39" s="27" t="str">
        <f>IF(REGISTRO!Q42="A",1,IF(REGISTRO!Q42="B",2,IF(REGISTRO!Q42="C",3,IF(REGISTRO!Q42="D",4,""))))</f>
        <v/>
      </c>
      <c r="T39" s="27" t="str">
        <f>IF(REGISTRO!R42="A",1,IF(REGISTRO!R42="B",2,IF(REGISTRO!R42="C",3,IF(REGISTRO!R42="D",4,""))))</f>
        <v/>
      </c>
      <c r="U39" s="27" t="str">
        <f>IF(REGISTRO!S42="A",1,IF(REGISTRO!S42="B",2,IF(REGISTRO!S42="C",3,IF(REGISTRO!S42="D",4,""))))</f>
        <v/>
      </c>
      <c r="V39" s="27" t="str">
        <f>IF(REGISTRO!T42="A",1,IF(REGISTRO!T42="B",2,IF(REGISTRO!T42="C",3,IF(REGISTRO!T42="D",4,""))))</f>
        <v/>
      </c>
      <c r="W39" s="27" t="str">
        <f>IF(REGISTRO!U42="A",1,IF(REGISTRO!U42="B",2,IF(REGISTRO!U42="C",3,IF(REGISTRO!U42="D",4,""))))</f>
        <v/>
      </c>
      <c r="X39" s="27" t="str">
        <f>IF(REGISTRO!V42="A",1,IF(REGISTRO!V42="B",2,IF(REGISTRO!V42="C",3,IF(REGISTRO!V42="D",4,""))))</f>
        <v/>
      </c>
      <c r="Y39" s="27" t="str">
        <f>IF(REGISTRO!W42="A",1,IF(REGISTRO!W42="B",2,IF(REGISTRO!W42="C",3,IF(REGISTRO!W42="D",4,""))))</f>
        <v/>
      </c>
      <c r="Z39" s="27" t="str">
        <f>IF(REGISTRO!X42="A",1,IF(REGISTRO!X42="B",2,IF(REGISTRO!X42="C",3,IF(REGISTRO!X42="D",4,""))))</f>
        <v/>
      </c>
      <c r="AA39" s="27" t="str">
        <f>IF(REGISTRO!Y42="A",1,IF(REGISTRO!Y42="B",2,IF(REGISTRO!Y42="C",3,IF(REGISTRO!Y42="D",4,""))))</f>
        <v/>
      </c>
      <c r="AB39" s="27" t="str">
        <f>IF(REGISTRO!Z42="A",1,IF(REGISTRO!Z42="B",2,IF(REGISTRO!Z42="C",3,IF(REGISTRO!Z42="D",4,""))))</f>
        <v/>
      </c>
      <c r="AC39" s="27" t="str">
        <f>IF(REGISTRO!AA42="A",1,IF(REGISTRO!AA42="B",2,IF(REGISTRO!AA42="C",3,IF(REGISTRO!AA42="D",4,""))))</f>
        <v/>
      </c>
      <c r="AD39" s="27" t="str">
        <f>IF(REGISTRO!AB42="A",1,IF(REGISTRO!AB42="B",2,IF(REGISTRO!AB42="C",3,IF(REGISTRO!AB42="D",4,""))))</f>
        <v/>
      </c>
      <c r="AE39" s="27" t="str">
        <f>IF(REGISTRO!AC42="A",1,IF(REGISTRO!AC42="B",2,IF(REGISTRO!AC42="C",3,IF(REGISTRO!AC42="D",4,""))))</f>
        <v/>
      </c>
      <c r="AF39" s="27" t="str">
        <f>IF(REGISTRO!AD42="A",1,IF(REGISTRO!AD42="B",2,IF(REGISTRO!AD42="C",3,IF(REGISTRO!AD42="D",4,""))))</f>
        <v/>
      </c>
      <c r="AG39" s="27" t="str">
        <f>IF(REGISTRO!AE42="A",1,IF(REGISTRO!AE42="B",2,IF(REGISTRO!AE42="C",3,IF(REGISTRO!AE42="D",4,""))))</f>
        <v/>
      </c>
      <c r="AH39" s="27" t="str">
        <f>IF(REGISTRO!AF42="A",1,IF(REGISTRO!AF42="B",2,IF(REGISTRO!AF42="C",3,IF(REGISTRO!AF42="D",4,""))))</f>
        <v/>
      </c>
      <c r="AI39" s="27" t="str">
        <f>IF(REGISTRO!AG42="A",1,IF(REGISTRO!AG42="B",2,IF(REGISTRO!AG42="C",3,IF(REGISTRO!AG42="D",4,""))))</f>
        <v/>
      </c>
      <c r="AJ39" s="27" t="str">
        <f>IF(REGISTRO!AH42="A",1,IF(REGISTRO!AH42="B",2,IF(REGISTRO!AH42="C",3,IF(REGISTRO!AH42="D",4,""))))</f>
        <v/>
      </c>
      <c r="AK39" s="27" t="str">
        <f>IF(REGISTRO!AI42="A",1,IF(REGISTRO!AI42="B",2,IF(REGISTRO!AI42="C",3,IF(REGISTRO!AI42="D",4,""))))</f>
        <v/>
      </c>
      <c r="AM39" s="28" t="str">
        <f t="shared" si="7"/>
        <v/>
      </c>
      <c r="AN39" s="28" t="str">
        <f t="shared" si="8"/>
        <v/>
      </c>
      <c r="AO39" s="28" t="str">
        <f t="shared" si="9"/>
        <v/>
      </c>
      <c r="AP39" s="28" t="str">
        <f t="shared" si="10"/>
        <v/>
      </c>
      <c r="AQ39" s="28" t="str">
        <f t="shared" si="11"/>
        <v/>
      </c>
      <c r="AR39" s="28" t="str">
        <f t="shared" si="12"/>
        <v/>
      </c>
      <c r="AS39" s="28" t="str">
        <f t="shared" si="13"/>
        <v/>
      </c>
      <c r="AT39" s="28" t="str">
        <f t="shared" si="14"/>
        <v/>
      </c>
      <c r="AU39" s="28" t="str">
        <f t="shared" si="15"/>
        <v/>
      </c>
      <c r="AV39" s="28" t="str">
        <f t="shared" si="16"/>
        <v/>
      </c>
      <c r="AW39" s="28" t="str">
        <f t="shared" si="17"/>
        <v/>
      </c>
      <c r="AX39" s="28" t="str">
        <f t="shared" si="18"/>
        <v/>
      </c>
      <c r="AY39" s="28" t="str">
        <f t="shared" si="19"/>
        <v/>
      </c>
      <c r="AZ39" s="28" t="str">
        <f t="shared" si="20"/>
        <v/>
      </c>
      <c r="BA39" s="28" t="str">
        <f t="shared" si="21"/>
        <v/>
      </c>
      <c r="BB39" s="28" t="str">
        <f t="shared" si="22"/>
        <v/>
      </c>
      <c r="BC39" s="28" t="str">
        <f t="shared" si="23"/>
        <v/>
      </c>
      <c r="BD39" s="28" t="str">
        <f t="shared" si="24"/>
        <v/>
      </c>
      <c r="BE39" s="28" t="str">
        <f t="shared" si="25"/>
        <v/>
      </c>
      <c r="BF39" s="28" t="str">
        <f t="shared" si="26"/>
        <v/>
      </c>
      <c r="BG39" s="28" t="str">
        <f t="shared" si="27"/>
        <v/>
      </c>
      <c r="BH39" s="28" t="str">
        <f t="shared" si="28"/>
        <v/>
      </c>
      <c r="BI39" s="28" t="str">
        <f t="shared" si="29"/>
        <v/>
      </c>
      <c r="BJ39" s="28" t="str">
        <f t="shared" si="30"/>
        <v/>
      </c>
      <c r="BK39" s="28" t="str">
        <f t="shared" si="31"/>
        <v/>
      </c>
      <c r="BL39" s="28" t="str">
        <f t="shared" si="32"/>
        <v/>
      </c>
      <c r="BM39" s="28" t="str">
        <f t="shared" si="33"/>
        <v/>
      </c>
      <c r="BN39" s="28" t="str">
        <f t="shared" si="34"/>
        <v/>
      </c>
      <c r="BO39" s="28" t="str">
        <f t="shared" si="35"/>
        <v/>
      </c>
      <c r="BP39" s="28" t="str">
        <f t="shared" si="36"/>
        <v/>
      </c>
      <c r="BR39" s="89" t="str">
        <f t="shared" si="37"/>
        <v/>
      </c>
      <c r="BS39" s="89" t="str">
        <f t="shared" si="38"/>
        <v/>
      </c>
      <c r="BT39" s="89" t="str">
        <f t="shared" si="39"/>
        <v/>
      </c>
      <c r="BU39" s="89" t="str">
        <f t="shared" si="40"/>
        <v/>
      </c>
      <c r="BV39" s="89" t="str">
        <f t="shared" si="41"/>
        <v/>
      </c>
      <c r="BW39" s="89" t="str">
        <f t="shared" si="42"/>
        <v/>
      </c>
      <c r="BX39" s="89" t="str">
        <f t="shared" si="43"/>
        <v/>
      </c>
      <c r="BY39" s="89" t="str">
        <f t="shared" si="44"/>
        <v/>
      </c>
      <c r="BZ39" s="89" t="str">
        <f t="shared" si="45"/>
        <v/>
      </c>
      <c r="CA39" s="89" t="str">
        <f t="shared" si="46"/>
        <v/>
      </c>
      <c r="CB39" s="89" t="str">
        <f t="shared" si="47"/>
        <v/>
      </c>
      <c r="CC39" s="89" t="str">
        <f t="shared" si="48"/>
        <v/>
      </c>
      <c r="CD39" s="89" t="str">
        <f t="shared" si="49"/>
        <v/>
      </c>
      <c r="CE39" s="89" t="str">
        <f t="shared" si="50"/>
        <v/>
      </c>
      <c r="CF39" s="89" t="str">
        <f t="shared" si="51"/>
        <v/>
      </c>
      <c r="CG39" s="89" t="str">
        <f t="shared" si="52"/>
        <v/>
      </c>
      <c r="CH39" s="89" t="str">
        <f t="shared" si="53"/>
        <v/>
      </c>
      <c r="CI39" s="89" t="str">
        <f t="shared" si="54"/>
        <v/>
      </c>
      <c r="CJ39" s="89" t="str">
        <f t="shared" si="55"/>
        <v/>
      </c>
      <c r="CK39" s="89" t="str">
        <f t="shared" si="56"/>
        <v/>
      </c>
      <c r="CL39" s="89" t="str">
        <f t="shared" si="57"/>
        <v/>
      </c>
      <c r="CM39" s="89" t="str">
        <f t="shared" si="58"/>
        <v/>
      </c>
      <c r="CN39" s="89" t="str">
        <f t="shared" si="59"/>
        <v/>
      </c>
      <c r="CO39" s="89" t="str">
        <f t="shared" si="60"/>
        <v/>
      </c>
      <c r="CP39" s="89" t="str">
        <f t="shared" si="61"/>
        <v/>
      </c>
      <c r="CQ39" s="89" t="str">
        <f t="shared" si="62"/>
        <v/>
      </c>
      <c r="CR39" s="89" t="str">
        <f t="shared" si="63"/>
        <v/>
      </c>
      <c r="CS39" s="89" t="str">
        <f t="shared" si="64"/>
        <v/>
      </c>
      <c r="CT39" s="89" t="str">
        <f t="shared" si="65"/>
        <v/>
      </c>
      <c r="CU39" s="89" t="str">
        <f t="shared" si="66"/>
        <v/>
      </c>
      <c r="CV39" s="30" t="str">
        <f t="shared" si="67"/>
        <v/>
      </c>
      <c r="CW39" s="91" t="str">
        <f t="shared" si="68"/>
        <v/>
      </c>
      <c r="CX39" s="91"/>
    </row>
    <row r="40" spans="3:102" x14ac:dyDescent="0.25">
      <c r="C40" s="14">
        <v>24</v>
      </c>
      <c r="D40" s="31" t="str">
        <f>IF(REGISTRO!B43="","",REGISTRO!B43)</f>
        <v/>
      </c>
      <c r="E40" s="31" t="str">
        <f>IF(REGISTRO!C43="","",REGISTRO!C43)</f>
        <v/>
      </c>
      <c r="F40" s="31" t="str">
        <f>IF(REGISTRO!D43="","",REGISTRO!D43)</f>
        <v/>
      </c>
      <c r="G40" s="31" t="str">
        <f>IF(REGISTRO!E43="","",REGISTRO!E43)</f>
        <v/>
      </c>
      <c r="H40" s="27" t="str">
        <f>IF(REGISTRO!F43="A",1,IF(REGISTRO!F43="B",2,IF(REGISTRO!F43="C",3,IF(REGISTRO!F43="D",4,""))))</f>
        <v/>
      </c>
      <c r="I40" s="27" t="str">
        <f>IF(REGISTRO!G43="A",1,IF(REGISTRO!G43="B",2,IF(REGISTRO!G43="C",3,IF(REGISTRO!G43="D",4,""))))</f>
        <v/>
      </c>
      <c r="J40" s="27" t="str">
        <f>IF(REGISTRO!H43="A",1,IF(REGISTRO!H43="B",2,IF(REGISTRO!H43="C",3,IF(REGISTRO!H43="D",4,""))))</f>
        <v/>
      </c>
      <c r="K40" s="27" t="str">
        <f>IF(REGISTRO!I43="A",1,IF(REGISTRO!I43="B",2,IF(REGISTRO!I43="C",3,IF(REGISTRO!I43="D",4,""))))</f>
        <v/>
      </c>
      <c r="L40" s="27" t="str">
        <f>IF(REGISTRO!J43="A",1,IF(REGISTRO!J43="B",2,IF(REGISTRO!J43="C",3,IF(REGISTRO!J43="D",4,""))))</f>
        <v/>
      </c>
      <c r="M40" s="27" t="str">
        <f>IF(REGISTRO!K43="A",1,IF(REGISTRO!K43="B",2,IF(REGISTRO!K43="C",3,IF(REGISTRO!K43="D",4,""))))</f>
        <v/>
      </c>
      <c r="N40" s="27" t="str">
        <f>IF(REGISTRO!L43="A",1,IF(REGISTRO!L43="B",2,IF(REGISTRO!L43="C",3,IF(REGISTRO!L43="D",4,""))))</f>
        <v/>
      </c>
      <c r="O40" s="27" t="str">
        <f>IF(REGISTRO!M43="A",1,IF(REGISTRO!M43="B",2,IF(REGISTRO!M43="C",3,IF(REGISTRO!M43="D",4,""))))</f>
        <v/>
      </c>
      <c r="P40" s="27" t="str">
        <f>IF(REGISTRO!N43="A",1,IF(REGISTRO!N43="B",2,IF(REGISTRO!N43="C",3,IF(REGISTRO!N43="D",4,""))))</f>
        <v/>
      </c>
      <c r="Q40" s="27" t="str">
        <f>IF(REGISTRO!O43="A",1,IF(REGISTRO!O43="B",2,IF(REGISTRO!O43="C",3,IF(REGISTRO!O43="D",4,""))))</f>
        <v/>
      </c>
      <c r="R40" s="27" t="str">
        <f>IF(REGISTRO!P43="A",1,IF(REGISTRO!P43="B",2,IF(REGISTRO!P43="C",3,IF(REGISTRO!P43="D",4,""))))</f>
        <v/>
      </c>
      <c r="S40" s="27" t="str">
        <f>IF(REGISTRO!Q43="A",1,IF(REGISTRO!Q43="B",2,IF(REGISTRO!Q43="C",3,IF(REGISTRO!Q43="D",4,""))))</f>
        <v/>
      </c>
      <c r="T40" s="27" t="str">
        <f>IF(REGISTRO!R43="A",1,IF(REGISTRO!R43="B",2,IF(REGISTRO!R43="C",3,IF(REGISTRO!R43="D",4,""))))</f>
        <v/>
      </c>
      <c r="U40" s="27" t="str">
        <f>IF(REGISTRO!S43="A",1,IF(REGISTRO!S43="B",2,IF(REGISTRO!S43="C",3,IF(REGISTRO!S43="D",4,""))))</f>
        <v/>
      </c>
      <c r="V40" s="27" t="str">
        <f>IF(REGISTRO!T43="A",1,IF(REGISTRO!T43="B",2,IF(REGISTRO!T43="C",3,IF(REGISTRO!T43="D",4,""))))</f>
        <v/>
      </c>
      <c r="W40" s="27" t="str">
        <f>IF(REGISTRO!U43="A",1,IF(REGISTRO!U43="B",2,IF(REGISTRO!U43="C",3,IF(REGISTRO!U43="D",4,""))))</f>
        <v/>
      </c>
      <c r="X40" s="27" t="str">
        <f>IF(REGISTRO!V43="A",1,IF(REGISTRO!V43="B",2,IF(REGISTRO!V43="C",3,IF(REGISTRO!V43="D",4,""))))</f>
        <v/>
      </c>
      <c r="Y40" s="27" t="str">
        <f>IF(REGISTRO!W43="A",1,IF(REGISTRO!W43="B",2,IF(REGISTRO!W43="C",3,IF(REGISTRO!W43="D",4,""))))</f>
        <v/>
      </c>
      <c r="Z40" s="27" t="str">
        <f>IF(REGISTRO!X43="A",1,IF(REGISTRO!X43="B",2,IF(REGISTRO!X43="C",3,IF(REGISTRO!X43="D",4,""))))</f>
        <v/>
      </c>
      <c r="AA40" s="27" t="str">
        <f>IF(REGISTRO!Y43="A",1,IF(REGISTRO!Y43="B",2,IF(REGISTRO!Y43="C",3,IF(REGISTRO!Y43="D",4,""))))</f>
        <v/>
      </c>
      <c r="AB40" s="27" t="str">
        <f>IF(REGISTRO!Z43="A",1,IF(REGISTRO!Z43="B",2,IF(REGISTRO!Z43="C",3,IF(REGISTRO!Z43="D",4,""))))</f>
        <v/>
      </c>
      <c r="AC40" s="27" t="str">
        <f>IF(REGISTRO!AA43="A",1,IF(REGISTRO!AA43="B",2,IF(REGISTRO!AA43="C",3,IF(REGISTRO!AA43="D",4,""))))</f>
        <v/>
      </c>
      <c r="AD40" s="27" t="str">
        <f>IF(REGISTRO!AB43="A",1,IF(REGISTRO!AB43="B",2,IF(REGISTRO!AB43="C",3,IF(REGISTRO!AB43="D",4,""))))</f>
        <v/>
      </c>
      <c r="AE40" s="27" t="str">
        <f>IF(REGISTRO!AC43="A",1,IF(REGISTRO!AC43="B",2,IF(REGISTRO!AC43="C",3,IF(REGISTRO!AC43="D",4,""))))</f>
        <v/>
      </c>
      <c r="AF40" s="27" t="str">
        <f>IF(REGISTRO!AD43="A",1,IF(REGISTRO!AD43="B",2,IF(REGISTRO!AD43="C",3,IF(REGISTRO!AD43="D",4,""))))</f>
        <v/>
      </c>
      <c r="AG40" s="27" t="str">
        <f>IF(REGISTRO!AE43="A",1,IF(REGISTRO!AE43="B",2,IF(REGISTRO!AE43="C",3,IF(REGISTRO!AE43="D",4,""))))</f>
        <v/>
      </c>
      <c r="AH40" s="27" t="str">
        <f>IF(REGISTRO!AF43="A",1,IF(REGISTRO!AF43="B",2,IF(REGISTRO!AF43="C",3,IF(REGISTRO!AF43="D",4,""))))</f>
        <v/>
      </c>
      <c r="AI40" s="27" t="str">
        <f>IF(REGISTRO!AG43="A",1,IF(REGISTRO!AG43="B",2,IF(REGISTRO!AG43="C",3,IF(REGISTRO!AG43="D",4,""))))</f>
        <v/>
      </c>
      <c r="AJ40" s="27" t="str">
        <f>IF(REGISTRO!AH43="A",1,IF(REGISTRO!AH43="B",2,IF(REGISTRO!AH43="C",3,IF(REGISTRO!AH43="D",4,""))))</f>
        <v/>
      </c>
      <c r="AK40" s="27" t="str">
        <f>IF(REGISTRO!AI43="A",1,IF(REGISTRO!AI43="B",2,IF(REGISTRO!AI43="C",3,IF(REGISTRO!AI43="D",4,""))))</f>
        <v/>
      </c>
      <c r="AM40" s="28" t="str">
        <f t="shared" si="7"/>
        <v/>
      </c>
      <c r="AN40" s="28" t="str">
        <f t="shared" si="8"/>
        <v/>
      </c>
      <c r="AO40" s="28" t="str">
        <f t="shared" si="9"/>
        <v/>
      </c>
      <c r="AP40" s="28" t="str">
        <f t="shared" si="10"/>
        <v/>
      </c>
      <c r="AQ40" s="28" t="str">
        <f t="shared" si="11"/>
        <v/>
      </c>
      <c r="AR40" s="28" t="str">
        <f t="shared" si="12"/>
        <v/>
      </c>
      <c r="AS40" s="28" t="str">
        <f t="shared" si="13"/>
        <v/>
      </c>
      <c r="AT40" s="28" t="str">
        <f t="shared" si="14"/>
        <v/>
      </c>
      <c r="AU40" s="28" t="str">
        <f t="shared" si="15"/>
        <v/>
      </c>
      <c r="AV40" s="28" t="str">
        <f t="shared" si="16"/>
        <v/>
      </c>
      <c r="AW40" s="28" t="str">
        <f t="shared" si="17"/>
        <v/>
      </c>
      <c r="AX40" s="28" t="str">
        <f t="shared" si="18"/>
        <v/>
      </c>
      <c r="AY40" s="28" t="str">
        <f t="shared" si="19"/>
        <v/>
      </c>
      <c r="AZ40" s="28" t="str">
        <f t="shared" si="20"/>
        <v/>
      </c>
      <c r="BA40" s="28" t="str">
        <f t="shared" si="21"/>
        <v/>
      </c>
      <c r="BB40" s="28" t="str">
        <f t="shared" si="22"/>
        <v/>
      </c>
      <c r="BC40" s="28" t="str">
        <f t="shared" si="23"/>
        <v/>
      </c>
      <c r="BD40" s="28" t="str">
        <f t="shared" si="24"/>
        <v/>
      </c>
      <c r="BE40" s="28" t="str">
        <f t="shared" si="25"/>
        <v/>
      </c>
      <c r="BF40" s="28" t="str">
        <f t="shared" si="26"/>
        <v/>
      </c>
      <c r="BG40" s="28" t="str">
        <f t="shared" si="27"/>
        <v/>
      </c>
      <c r="BH40" s="28" t="str">
        <f t="shared" si="28"/>
        <v/>
      </c>
      <c r="BI40" s="28" t="str">
        <f t="shared" si="29"/>
        <v/>
      </c>
      <c r="BJ40" s="28" t="str">
        <f t="shared" si="30"/>
        <v/>
      </c>
      <c r="BK40" s="28" t="str">
        <f t="shared" si="31"/>
        <v/>
      </c>
      <c r="BL40" s="28" t="str">
        <f t="shared" si="32"/>
        <v/>
      </c>
      <c r="BM40" s="28" t="str">
        <f t="shared" si="33"/>
        <v/>
      </c>
      <c r="BN40" s="28" t="str">
        <f t="shared" si="34"/>
        <v/>
      </c>
      <c r="BO40" s="28" t="str">
        <f t="shared" si="35"/>
        <v/>
      </c>
      <c r="BP40" s="28" t="str">
        <f t="shared" si="36"/>
        <v/>
      </c>
      <c r="BR40" s="89" t="str">
        <f t="shared" si="37"/>
        <v/>
      </c>
      <c r="BS40" s="89" t="str">
        <f t="shared" si="38"/>
        <v/>
      </c>
      <c r="BT40" s="89" t="str">
        <f t="shared" si="39"/>
        <v/>
      </c>
      <c r="BU40" s="89" t="str">
        <f t="shared" si="40"/>
        <v/>
      </c>
      <c r="BV40" s="89" t="str">
        <f t="shared" si="41"/>
        <v/>
      </c>
      <c r="BW40" s="89" t="str">
        <f t="shared" si="42"/>
        <v/>
      </c>
      <c r="BX40" s="89" t="str">
        <f t="shared" si="43"/>
        <v/>
      </c>
      <c r="BY40" s="89" t="str">
        <f t="shared" si="44"/>
        <v/>
      </c>
      <c r="BZ40" s="89" t="str">
        <f t="shared" si="45"/>
        <v/>
      </c>
      <c r="CA40" s="89" t="str">
        <f t="shared" si="46"/>
        <v/>
      </c>
      <c r="CB40" s="89" t="str">
        <f t="shared" si="47"/>
        <v/>
      </c>
      <c r="CC40" s="89" t="str">
        <f t="shared" si="48"/>
        <v/>
      </c>
      <c r="CD40" s="89" t="str">
        <f t="shared" si="49"/>
        <v/>
      </c>
      <c r="CE40" s="89" t="str">
        <f t="shared" si="50"/>
        <v/>
      </c>
      <c r="CF40" s="89" t="str">
        <f t="shared" si="51"/>
        <v/>
      </c>
      <c r="CG40" s="89" t="str">
        <f t="shared" si="52"/>
        <v/>
      </c>
      <c r="CH40" s="89" t="str">
        <f t="shared" si="53"/>
        <v/>
      </c>
      <c r="CI40" s="89" t="str">
        <f t="shared" si="54"/>
        <v/>
      </c>
      <c r="CJ40" s="89" t="str">
        <f t="shared" si="55"/>
        <v/>
      </c>
      <c r="CK40" s="89" t="str">
        <f t="shared" si="56"/>
        <v/>
      </c>
      <c r="CL40" s="89" t="str">
        <f t="shared" si="57"/>
        <v/>
      </c>
      <c r="CM40" s="89" t="str">
        <f t="shared" si="58"/>
        <v/>
      </c>
      <c r="CN40" s="89" t="str">
        <f t="shared" si="59"/>
        <v/>
      </c>
      <c r="CO40" s="89" t="str">
        <f t="shared" si="60"/>
        <v/>
      </c>
      <c r="CP40" s="89" t="str">
        <f t="shared" si="61"/>
        <v/>
      </c>
      <c r="CQ40" s="89" t="str">
        <f t="shared" si="62"/>
        <v/>
      </c>
      <c r="CR40" s="89" t="str">
        <f t="shared" si="63"/>
        <v/>
      </c>
      <c r="CS40" s="89" t="str">
        <f t="shared" si="64"/>
        <v/>
      </c>
      <c r="CT40" s="89" t="str">
        <f t="shared" si="65"/>
        <v/>
      </c>
      <c r="CU40" s="89" t="str">
        <f t="shared" si="66"/>
        <v/>
      </c>
      <c r="CV40" s="30" t="str">
        <f t="shared" si="67"/>
        <v/>
      </c>
      <c r="CW40" s="91" t="str">
        <f t="shared" si="68"/>
        <v/>
      </c>
      <c r="CX40" s="91"/>
    </row>
    <row r="41" spans="3:102" x14ac:dyDescent="0.25">
      <c r="C41" s="14">
        <v>25</v>
      </c>
      <c r="D41" s="31" t="str">
        <f>IF(REGISTRO!B44="","",REGISTRO!B44)</f>
        <v/>
      </c>
      <c r="E41" s="31" t="str">
        <f>IF(REGISTRO!C44="","",REGISTRO!C44)</f>
        <v/>
      </c>
      <c r="F41" s="31" t="str">
        <f>IF(REGISTRO!D44="","",REGISTRO!D44)</f>
        <v/>
      </c>
      <c r="G41" s="31" t="str">
        <f>IF(REGISTRO!E44="","",REGISTRO!E44)</f>
        <v/>
      </c>
      <c r="H41" s="27" t="str">
        <f>IF(REGISTRO!F44="A",1,IF(REGISTRO!F44="B",2,IF(REGISTRO!F44="C",3,IF(REGISTRO!F44="D",4,""))))</f>
        <v/>
      </c>
      <c r="I41" s="27" t="str">
        <f>IF(REGISTRO!G44="A",1,IF(REGISTRO!G44="B",2,IF(REGISTRO!G44="C",3,IF(REGISTRO!G44="D",4,""))))</f>
        <v/>
      </c>
      <c r="J41" s="27" t="str">
        <f>IF(REGISTRO!H44="A",1,IF(REGISTRO!H44="B",2,IF(REGISTRO!H44="C",3,IF(REGISTRO!H44="D",4,""))))</f>
        <v/>
      </c>
      <c r="K41" s="27" t="str">
        <f>IF(REGISTRO!I44="A",1,IF(REGISTRO!I44="B",2,IF(REGISTRO!I44="C",3,IF(REGISTRO!I44="D",4,""))))</f>
        <v/>
      </c>
      <c r="L41" s="27" t="str">
        <f>IF(REGISTRO!J44="A",1,IF(REGISTRO!J44="B",2,IF(REGISTRO!J44="C",3,IF(REGISTRO!J44="D",4,""))))</f>
        <v/>
      </c>
      <c r="M41" s="27" t="str">
        <f>IF(REGISTRO!K44="A",1,IF(REGISTRO!K44="B",2,IF(REGISTRO!K44="C",3,IF(REGISTRO!K44="D",4,""))))</f>
        <v/>
      </c>
      <c r="N41" s="27" t="str">
        <f>IF(REGISTRO!L44="A",1,IF(REGISTRO!L44="B",2,IF(REGISTRO!L44="C",3,IF(REGISTRO!L44="D",4,""))))</f>
        <v/>
      </c>
      <c r="O41" s="27" t="str">
        <f>IF(REGISTRO!M44="A",1,IF(REGISTRO!M44="B",2,IF(REGISTRO!M44="C",3,IF(REGISTRO!M44="D",4,""))))</f>
        <v/>
      </c>
      <c r="P41" s="27" t="str">
        <f>IF(REGISTRO!N44="A",1,IF(REGISTRO!N44="B",2,IF(REGISTRO!N44="C",3,IF(REGISTRO!N44="D",4,""))))</f>
        <v/>
      </c>
      <c r="Q41" s="27" t="str">
        <f>IF(REGISTRO!O44="A",1,IF(REGISTRO!O44="B",2,IF(REGISTRO!O44="C",3,IF(REGISTRO!O44="D",4,""))))</f>
        <v/>
      </c>
      <c r="R41" s="27" t="str">
        <f>IF(REGISTRO!P44="A",1,IF(REGISTRO!P44="B",2,IF(REGISTRO!P44="C",3,IF(REGISTRO!P44="D",4,""))))</f>
        <v/>
      </c>
      <c r="S41" s="27" t="str">
        <f>IF(REGISTRO!Q44="A",1,IF(REGISTRO!Q44="B",2,IF(REGISTRO!Q44="C",3,IF(REGISTRO!Q44="D",4,""))))</f>
        <v/>
      </c>
      <c r="T41" s="27" t="str">
        <f>IF(REGISTRO!R44="A",1,IF(REGISTRO!R44="B",2,IF(REGISTRO!R44="C",3,IF(REGISTRO!R44="D",4,""))))</f>
        <v/>
      </c>
      <c r="U41" s="27" t="str">
        <f>IF(REGISTRO!S44="A",1,IF(REGISTRO!S44="B",2,IF(REGISTRO!S44="C",3,IF(REGISTRO!S44="D",4,""))))</f>
        <v/>
      </c>
      <c r="V41" s="27" t="str">
        <f>IF(REGISTRO!T44="A",1,IF(REGISTRO!T44="B",2,IF(REGISTRO!T44="C",3,IF(REGISTRO!T44="D",4,""))))</f>
        <v/>
      </c>
      <c r="W41" s="27" t="str">
        <f>IF(REGISTRO!U44="A",1,IF(REGISTRO!U44="B",2,IF(REGISTRO!U44="C",3,IF(REGISTRO!U44="D",4,""))))</f>
        <v/>
      </c>
      <c r="X41" s="27" t="str">
        <f>IF(REGISTRO!V44="A",1,IF(REGISTRO!V44="B",2,IF(REGISTRO!V44="C",3,IF(REGISTRO!V44="D",4,""))))</f>
        <v/>
      </c>
      <c r="Y41" s="27" t="str">
        <f>IF(REGISTRO!W44="A",1,IF(REGISTRO!W44="B",2,IF(REGISTRO!W44="C",3,IF(REGISTRO!W44="D",4,""))))</f>
        <v/>
      </c>
      <c r="Z41" s="27" t="str">
        <f>IF(REGISTRO!X44="A",1,IF(REGISTRO!X44="B",2,IF(REGISTRO!X44="C",3,IF(REGISTRO!X44="D",4,""))))</f>
        <v/>
      </c>
      <c r="AA41" s="27" t="str">
        <f>IF(REGISTRO!Y44="A",1,IF(REGISTRO!Y44="B",2,IF(REGISTRO!Y44="C",3,IF(REGISTRO!Y44="D",4,""))))</f>
        <v/>
      </c>
      <c r="AB41" s="27" t="str">
        <f>IF(REGISTRO!Z44="A",1,IF(REGISTRO!Z44="B",2,IF(REGISTRO!Z44="C",3,IF(REGISTRO!Z44="D",4,""))))</f>
        <v/>
      </c>
      <c r="AC41" s="27" t="str">
        <f>IF(REGISTRO!AA44="A",1,IF(REGISTRO!AA44="B",2,IF(REGISTRO!AA44="C",3,IF(REGISTRO!AA44="D",4,""))))</f>
        <v/>
      </c>
      <c r="AD41" s="27" t="str">
        <f>IF(REGISTRO!AB44="A",1,IF(REGISTRO!AB44="B",2,IF(REGISTRO!AB44="C",3,IF(REGISTRO!AB44="D",4,""))))</f>
        <v/>
      </c>
      <c r="AE41" s="27" t="str">
        <f>IF(REGISTRO!AC44="A",1,IF(REGISTRO!AC44="B",2,IF(REGISTRO!AC44="C",3,IF(REGISTRO!AC44="D",4,""))))</f>
        <v/>
      </c>
      <c r="AF41" s="27" t="str">
        <f>IF(REGISTRO!AD44="A",1,IF(REGISTRO!AD44="B",2,IF(REGISTRO!AD44="C",3,IF(REGISTRO!AD44="D",4,""))))</f>
        <v/>
      </c>
      <c r="AG41" s="27" t="str">
        <f>IF(REGISTRO!AE44="A",1,IF(REGISTRO!AE44="B",2,IF(REGISTRO!AE44="C",3,IF(REGISTRO!AE44="D",4,""))))</f>
        <v/>
      </c>
      <c r="AH41" s="27" t="str">
        <f>IF(REGISTRO!AF44="A",1,IF(REGISTRO!AF44="B",2,IF(REGISTRO!AF44="C",3,IF(REGISTRO!AF44="D",4,""))))</f>
        <v/>
      </c>
      <c r="AI41" s="27" t="str">
        <f>IF(REGISTRO!AG44="A",1,IF(REGISTRO!AG44="B",2,IF(REGISTRO!AG44="C",3,IF(REGISTRO!AG44="D",4,""))))</f>
        <v/>
      </c>
      <c r="AJ41" s="27" t="str">
        <f>IF(REGISTRO!AH44="A",1,IF(REGISTRO!AH44="B",2,IF(REGISTRO!AH44="C",3,IF(REGISTRO!AH44="D",4,""))))</f>
        <v/>
      </c>
      <c r="AK41" s="27" t="str">
        <f>IF(REGISTRO!AI44="A",1,IF(REGISTRO!AI44="B",2,IF(REGISTRO!AI44="C",3,IF(REGISTRO!AI44="D",4,""))))</f>
        <v/>
      </c>
      <c r="AM41" s="28" t="str">
        <f t="shared" si="7"/>
        <v/>
      </c>
      <c r="AN41" s="28" t="str">
        <f t="shared" si="8"/>
        <v/>
      </c>
      <c r="AO41" s="28" t="str">
        <f t="shared" si="9"/>
        <v/>
      </c>
      <c r="AP41" s="28" t="str">
        <f t="shared" si="10"/>
        <v/>
      </c>
      <c r="AQ41" s="28" t="str">
        <f t="shared" si="11"/>
        <v/>
      </c>
      <c r="AR41" s="28" t="str">
        <f t="shared" si="12"/>
        <v/>
      </c>
      <c r="AS41" s="28" t="str">
        <f t="shared" si="13"/>
        <v/>
      </c>
      <c r="AT41" s="28" t="str">
        <f t="shared" si="14"/>
        <v/>
      </c>
      <c r="AU41" s="28" t="str">
        <f t="shared" si="15"/>
        <v/>
      </c>
      <c r="AV41" s="28" t="str">
        <f t="shared" si="16"/>
        <v/>
      </c>
      <c r="AW41" s="28" t="str">
        <f t="shared" si="17"/>
        <v/>
      </c>
      <c r="AX41" s="28" t="str">
        <f t="shared" si="18"/>
        <v/>
      </c>
      <c r="AY41" s="28" t="str">
        <f t="shared" si="19"/>
        <v/>
      </c>
      <c r="AZ41" s="28" t="str">
        <f t="shared" si="20"/>
        <v/>
      </c>
      <c r="BA41" s="28" t="str">
        <f t="shared" si="21"/>
        <v/>
      </c>
      <c r="BB41" s="28" t="str">
        <f t="shared" si="22"/>
        <v/>
      </c>
      <c r="BC41" s="28" t="str">
        <f t="shared" si="23"/>
        <v/>
      </c>
      <c r="BD41" s="28" t="str">
        <f t="shared" si="24"/>
        <v/>
      </c>
      <c r="BE41" s="28" t="str">
        <f t="shared" si="25"/>
        <v/>
      </c>
      <c r="BF41" s="28" t="str">
        <f t="shared" si="26"/>
        <v/>
      </c>
      <c r="BG41" s="28" t="str">
        <f t="shared" si="27"/>
        <v/>
      </c>
      <c r="BH41" s="28" t="str">
        <f t="shared" si="28"/>
        <v/>
      </c>
      <c r="BI41" s="28" t="str">
        <f t="shared" si="29"/>
        <v/>
      </c>
      <c r="BJ41" s="28" t="str">
        <f t="shared" si="30"/>
        <v/>
      </c>
      <c r="BK41" s="28" t="str">
        <f t="shared" si="31"/>
        <v/>
      </c>
      <c r="BL41" s="28" t="str">
        <f t="shared" si="32"/>
        <v/>
      </c>
      <c r="BM41" s="28" t="str">
        <f t="shared" si="33"/>
        <v/>
      </c>
      <c r="BN41" s="28" t="str">
        <f t="shared" si="34"/>
        <v/>
      </c>
      <c r="BO41" s="28" t="str">
        <f t="shared" si="35"/>
        <v/>
      </c>
      <c r="BP41" s="28" t="str">
        <f t="shared" si="36"/>
        <v/>
      </c>
      <c r="BR41" s="89" t="str">
        <f t="shared" si="37"/>
        <v/>
      </c>
      <c r="BS41" s="89" t="str">
        <f t="shared" si="38"/>
        <v/>
      </c>
      <c r="BT41" s="89" t="str">
        <f t="shared" si="39"/>
        <v/>
      </c>
      <c r="BU41" s="89" t="str">
        <f t="shared" si="40"/>
        <v/>
      </c>
      <c r="BV41" s="89" t="str">
        <f t="shared" si="41"/>
        <v/>
      </c>
      <c r="BW41" s="89" t="str">
        <f t="shared" si="42"/>
        <v/>
      </c>
      <c r="BX41" s="89" t="str">
        <f t="shared" si="43"/>
        <v/>
      </c>
      <c r="BY41" s="89" t="str">
        <f t="shared" si="44"/>
        <v/>
      </c>
      <c r="BZ41" s="89" t="str">
        <f t="shared" si="45"/>
        <v/>
      </c>
      <c r="CA41" s="89" t="str">
        <f t="shared" si="46"/>
        <v/>
      </c>
      <c r="CB41" s="89" t="str">
        <f t="shared" si="47"/>
        <v/>
      </c>
      <c r="CC41" s="89" t="str">
        <f t="shared" si="48"/>
        <v/>
      </c>
      <c r="CD41" s="89" t="str">
        <f t="shared" si="49"/>
        <v/>
      </c>
      <c r="CE41" s="89" t="str">
        <f t="shared" si="50"/>
        <v/>
      </c>
      <c r="CF41" s="89" t="str">
        <f t="shared" si="51"/>
        <v/>
      </c>
      <c r="CG41" s="89" t="str">
        <f t="shared" si="52"/>
        <v/>
      </c>
      <c r="CH41" s="89" t="str">
        <f t="shared" si="53"/>
        <v/>
      </c>
      <c r="CI41" s="89" t="str">
        <f t="shared" si="54"/>
        <v/>
      </c>
      <c r="CJ41" s="89" t="str">
        <f t="shared" si="55"/>
        <v/>
      </c>
      <c r="CK41" s="89" t="str">
        <f t="shared" si="56"/>
        <v/>
      </c>
      <c r="CL41" s="89" t="str">
        <f t="shared" si="57"/>
        <v/>
      </c>
      <c r="CM41" s="89" t="str">
        <f t="shared" si="58"/>
        <v/>
      </c>
      <c r="CN41" s="89" t="str">
        <f t="shared" si="59"/>
        <v/>
      </c>
      <c r="CO41" s="89" t="str">
        <f t="shared" si="60"/>
        <v/>
      </c>
      <c r="CP41" s="89" t="str">
        <f t="shared" si="61"/>
        <v/>
      </c>
      <c r="CQ41" s="89" t="str">
        <f t="shared" si="62"/>
        <v/>
      </c>
      <c r="CR41" s="89" t="str">
        <f t="shared" si="63"/>
        <v/>
      </c>
      <c r="CS41" s="89" t="str">
        <f t="shared" si="64"/>
        <v/>
      </c>
      <c r="CT41" s="89" t="str">
        <f t="shared" si="65"/>
        <v/>
      </c>
      <c r="CU41" s="89" t="str">
        <f t="shared" si="66"/>
        <v/>
      </c>
      <c r="CV41" s="30" t="str">
        <f t="shared" si="67"/>
        <v/>
      </c>
      <c r="CW41" s="91" t="str">
        <f t="shared" si="68"/>
        <v/>
      </c>
      <c r="CX41" s="91"/>
    </row>
    <row r="42" spans="3:102" x14ac:dyDescent="0.25">
      <c r="C42" s="14">
        <v>26</v>
      </c>
      <c r="D42" s="31" t="str">
        <f>IF(REGISTRO!B45="","",REGISTRO!B45)</f>
        <v/>
      </c>
      <c r="E42" s="31" t="str">
        <f>IF(REGISTRO!C45="","",REGISTRO!C45)</f>
        <v/>
      </c>
      <c r="F42" s="31" t="str">
        <f>IF(REGISTRO!D45="","",REGISTRO!D45)</f>
        <v/>
      </c>
      <c r="G42" s="31" t="str">
        <f>IF(REGISTRO!E45="","",REGISTRO!E45)</f>
        <v/>
      </c>
      <c r="H42" s="27" t="str">
        <f>IF(REGISTRO!F45="A",1,IF(REGISTRO!F45="B",2,IF(REGISTRO!F45="C",3,IF(REGISTRO!F45="D",4,""))))</f>
        <v/>
      </c>
      <c r="I42" s="27" t="str">
        <f>IF(REGISTRO!G45="A",1,IF(REGISTRO!G45="B",2,IF(REGISTRO!G45="C",3,IF(REGISTRO!G45="D",4,""))))</f>
        <v/>
      </c>
      <c r="J42" s="27" t="str">
        <f>IF(REGISTRO!H45="A",1,IF(REGISTRO!H45="B",2,IF(REGISTRO!H45="C",3,IF(REGISTRO!H45="D",4,""))))</f>
        <v/>
      </c>
      <c r="K42" s="27" t="str">
        <f>IF(REGISTRO!I45="A",1,IF(REGISTRO!I45="B",2,IF(REGISTRO!I45="C",3,IF(REGISTRO!I45="D",4,""))))</f>
        <v/>
      </c>
      <c r="L42" s="27" t="str">
        <f>IF(REGISTRO!J45="A",1,IF(REGISTRO!J45="B",2,IF(REGISTRO!J45="C",3,IF(REGISTRO!J45="D",4,""))))</f>
        <v/>
      </c>
      <c r="M42" s="27" t="str">
        <f>IF(REGISTRO!K45="A",1,IF(REGISTRO!K45="B",2,IF(REGISTRO!K45="C",3,IF(REGISTRO!K45="D",4,""))))</f>
        <v/>
      </c>
      <c r="N42" s="27" t="str">
        <f>IF(REGISTRO!L45="A",1,IF(REGISTRO!L45="B",2,IF(REGISTRO!L45="C",3,IF(REGISTRO!L45="D",4,""))))</f>
        <v/>
      </c>
      <c r="O42" s="27" t="str">
        <f>IF(REGISTRO!M45="A",1,IF(REGISTRO!M45="B",2,IF(REGISTRO!M45="C",3,IF(REGISTRO!M45="D",4,""))))</f>
        <v/>
      </c>
      <c r="P42" s="27" t="str">
        <f>IF(REGISTRO!N45="A",1,IF(REGISTRO!N45="B",2,IF(REGISTRO!N45="C",3,IF(REGISTRO!N45="D",4,""))))</f>
        <v/>
      </c>
      <c r="Q42" s="27" t="str">
        <f>IF(REGISTRO!O45="A",1,IF(REGISTRO!O45="B",2,IF(REGISTRO!O45="C",3,IF(REGISTRO!O45="D",4,""))))</f>
        <v/>
      </c>
      <c r="R42" s="27" t="str">
        <f>IF(REGISTRO!P45="A",1,IF(REGISTRO!P45="B",2,IF(REGISTRO!P45="C",3,IF(REGISTRO!P45="D",4,""))))</f>
        <v/>
      </c>
      <c r="S42" s="27" t="str">
        <f>IF(REGISTRO!Q45="A",1,IF(REGISTRO!Q45="B",2,IF(REGISTRO!Q45="C",3,IF(REGISTRO!Q45="D",4,""))))</f>
        <v/>
      </c>
      <c r="T42" s="27" t="str">
        <f>IF(REGISTRO!R45="A",1,IF(REGISTRO!R45="B",2,IF(REGISTRO!R45="C",3,IF(REGISTRO!R45="D",4,""))))</f>
        <v/>
      </c>
      <c r="U42" s="27" t="str">
        <f>IF(REGISTRO!S45="A",1,IF(REGISTRO!S45="B",2,IF(REGISTRO!S45="C",3,IF(REGISTRO!S45="D",4,""))))</f>
        <v/>
      </c>
      <c r="V42" s="27" t="str">
        <f>IF(REGISTRO!T45="A",1,IF(REGISTRO!T45="B",2,IF(REGISTRO!T45="C",3,IF(REGISTRO!T45="D",4,""))))</f>
        <v/>
      </c>
      <c r="W42" s="27" t="str">
        <f>IF(REGISTRO!U45="A",1,IF(REGISTRO!U45="B",2,IF(REGISTRO!U45="C",3,IF(REGISTRO!U45="D",4,""))))</f>
        <v/>
      </c>
      <c r="X42" s="27" t="str">
        <f>IF(REGISTRO!V45="A",1,IF(REGISTRO!V45="B",2,IF(REGISTRO!V45="C",3,IF(REGISTRO!V45="D",4,""))))</f>
        <v/>
      </c>
      <c r="Y42" s="27" t="str">
        <f>IF(REGISTRO!W45="A",1,IF(REGISTRO!W45="B",2,IF(REGISTRO!W45="C",3,IF(REGISTRO!W45="D",4,""))))</f>
        <v/>
      </c>
      <c r="Z42" s="27" t="str">
        <f>IF(REGISTRO!X45="A",1,IF(REGISTRO!X45="B",2,IF(REGISTRO!X45="C",3,IF(REGISTRO!X45="D",4,""))))</f>
        <v/>
      </c>
      <c r="AA42" s="27" t="str">
        <f>IF(REGISTRO!Y45="A",1,IF(REGISTRO!Y45="B",2,IF(REGISTRO!Y45="C",3,IF(REGISTRO!Y45="D",4,""))))</f>
        <v/>
      </c>
      <c r="AB42" s="27" t="str">
        <f>IF(REGISTRO!Z45="A",1,IF(REGISTRO!Z45="B",2,IF(REGISTRO!Z45="C",3,IF(REGISTRO!Z45="D",4,""))))</f>
        <v/>
      </c>
      <c r="AC42" s="27" t="str">
        <f>IF(REGISTRO!AA45="A",1,IF(REGISTRO!AA45="B",2,IF(REGISTRO!AA45="C",3,IF(REGISTRO!AA45="D",4,""))))</f>
        <v/>
      </c>
      <c r="AD42" s="27" t="str">
        <f>IF(REGISTRO!AB45="A",1,IF(REGISTRO!AB45="B",2,IF(REGISTRO!AB45="C",3,IF(REGISTRO!AB45="D",4,""))))</f>
        <v/>
      </c>
      <c r="AE42" s="27" t="str">
        <f>IF(REGISTRO!AC45="A",1,IF(REGISTRO!AC45="B",2,IF(REGISTRO!AC45="C",3,IF(REGISTRO!AC45="D",4,""))))</f>
        <v/>
      </c>
      <c r="AF42" s="27" t="str">
        <f>IF(REGISTRO!AD45="A",1,IF(REGISTRO!AD45="B",2,IF(REGISTRO!AD45="C",3,IF(REGISTRO!AD45="D",4,""))))</f>
        <v/>
      </c>
      <c r="AG42" s="27" t="str">
        <f>IF(REGISTRO!AE45="A",1,IF(REGISTRO!AE45="B",2,IF(REGISTRO!AE45="C",3,IF(REGISTRO!AE45="D",4,""))))</f>
        <v/>
      </c>
      <c r="AH42" s="27" t="str">
        <f>IF(REGISTRO!AF45="A",1,IF(REGISTRO!AF45="B",2,IF(REGISTRO!AF45="C",3,IF(REGISTRO!AF45="D",4,""))))</f>
        <v/>
      </c>
      <c r="AI42" s="27" t="str">
        <f>IF(REGISTRO!AG45="A",1,IF(REGISTRO!AG45="B",2,IF(REGISTRO!AG45="C",3,IF(REGISTRO!AG45="D",4,""))))</f>
        <v/>
      </c>
      <c r="AJ42" s="27" t="str">
        <f>IF(REGISTRO!AH45="A",1,IF(REGISTRO!AH45="B",2,IF(REGISTRO!AH45="C",3,IF(REGISTRO!AH45="D",4,""))))</f>
        <v/>
      </c>
      <c r="AK42" s="27" t="str">
        <f>IF(REGISTRO!AI45="A",1,IF(REGISTRO!AI45="B",2,IF(REGISTRO!AI45="C",3,IF(REGISTRO!AI45="D",4,""))))</f>
        <v/>
      </c>
      <c r="AM42" s="28" t="str">
        <f t="shared" si="7"/>
        <v/>
      </c>
      <c r="AN42" s="28" t="str">
        <f t="shared" si="8"/>
        <v/>
      </c>
      <c r="AO42" s="28" t="str">
        <f t="shared" si="9"/>
        <v/>
      </c>
      <c r="AP42" s="28" t="str">
        <f t="shared" si="10"/>
        <v/>
      </c>
      <c r="AQ42" s="28" t="str">
        <f t="shared" si="11"/>
        <v/>
      </c>
      <c r="AR42" s="28" t="str">
        <f t="shared" si="12"/>
        <v/>
      </c>
      <c r="AS42" s="28" t="str">
        <f t="shared" si="13"/>
        <v/>
      </c>
      <c r="AT42" s="28" t="str">
        <f t="shared" si="14"/>
        <v/>
      </c>
      <c r="AU42" s="28" t="str">
        <f t="shared" si="15"/>
        <v/>
      </c>
      <c r="AV42" s="28" t="str">
        <f t="shared" si="16"/>
        <v/>
      </c>
      <c r="AW42" s="28" t="str">
        <f t="shared" si="17"/>
        <v/>
      </c>
      <c r="AX42" s="28" t="str">
        <f t="shared" si="18"/>
        <v/>
      </c>
      <c r="AY42" s="28" t="str">
        <f t="shared" si="19"/>
        <v/>
      </c>
      <c r="AZ42" s="28" t="str">
        <f t="shared" si="20"/>
        <v/>
      </c>
      <c r="BA42" s="28" t="str">
        <f t="shared" si="21"/>
        <v/>
      </c>
      <c r="BB42" s="28" t="str">
        <f t="shared" si="22"/>
        <v/>
      </c>
      <c r="BC42" s="28" t="str">
        <f t="shared" si="23"/>
        <v/>
      </c>
      <c r="BD42" s="28" t="str">
        <f t="shared" si="24"/>
        <v/>
      </c>
      <c r="BE42" s="28" t="str">
        <f t="shared" si="25"/>
        <v/>
      </c>
      <c r="BF42" s="28" t="str">
        <f t="shared" si="26"/>
        <v/>
      </c>
      <c r="BG42" s="28" t="str">
        <f t="shared" si="27"/>
        <v/>
      </c>
      <c r="BH42" s="28" t="str">
        <f t="shared" si="28"/>
        <v/>
      </c>
      <c r="BI42" s="28" t="str">
        <f t="shared" si="29"/>
        <v/>
      </c>
      <c r="BJ42" s="28" t="str">
        <f t="shared" si="30"/>
        <v/>
      </c>
      <c r="BK42" s="28" t="str">
        <f t="shared" si="31"/>
        <v/>
      </c>
      <c r="BL42" s="28" t="str">
        <f t="shared" si="32"/>
        <v/>
      </c>
      <c r="BM42" s="28" t="str">
        <f t="shared" si="33"/>
        <v/>
      </c>
      <c r="BN42" s="28" t="str">
        <f t="shared" si="34"/>
        <v/>
      </c>
      <c r="BO42" s="28" t="str">
        <f t="shared" si="35"/>
        <v/>
      </c>
      <c r="BP42" s="28" t="str">
        <f t="shared" si="36"/>
        <v/>
      </c>
      <c r="BR42" s="89" t="str">
        <f t="shared" si="37"/>
        <v/>
      </c>
      <c r="BS42" s="89" t="str">
        <f t="shared" si="38"/>
        <v/>
      </c>
      <c r="BT42" s="89" t="str">
        <f t="shared" si="39"/>
        <v/>
      </c>
      <c r="BU42" s="89" t="str">
        <f t="shared" si="40"/>
        <v/>
      </c>
      <c r="BV42" s="89" t="str">
        <f t="shared" si="41"/>
        <v/>
      </c>
      <c r="BW42" s="89" t="str">
        <f t="shared" si="42"/>
        <v/>
      </c>
      <c r="BX42" s="89" t="str">
        <f t="shared" si="43"/>
        <v/>
      </c>
      <c r="BY42" s="89" t="str">
        <f t="shared" si="44"/>
        <v/>
      </c>
      <c r="BZ42" s="89" t="str">
        <f t="shared" si="45"/>
        <v/>
      </c>
      <c r="CA42" s="89" t="str">
        <f t="shared" si="46"/>
        <v/>
      </c>
      <c r="CB42" s="89" t="str">
        <f t="shared" si="47"/>
        <v/>
      </c>
      <c r="CC42" s="89" t="str">
        <f t="shared" si="48"/>
        <v/>
      </c>
      <c r="CD42" s="89" t="str">
        <f t="shared" si="49"/>
        <v/>
      </c>
      <c r="CE42" s="89" t="str">
        <f t="shared" si="50"/>
        <v/>
      </c>
      <c r="CF42" s="89" t="str">
        <f t="shared" si="51"/>
        <v/>
      </c>
      <c r="CG42" s="89" t="str">
        <f t="shared" si="52"/>
        <v/>
      </c>
      <c r="CH42" s="89" t="str">
        <f t="shared" si="53"/>
        <v/>
      </c>
      <c r="CI42" s="89" t="str">
        <f t="shared" si="54"/>
        <v/>
      </c>
      <c r="CJ42" s="89" t="str">
        <f t="shared" si="55"/>
        <v/>
      </c>
      <c r="CK42" s="89" t="str">
        <f t="shared" si="56"/>
        <v/>
      </c>
      <c r="CL42" s="89" t="str">
        <f t="shared" si="57"/>
        <v/>
      </c>
      <c r="CM42" s="89" t="str">
        <f t="shared" si="58"/>
        <v/>
      </c>
      <c r="CN42" s="89" t="str">
        <f t="shared" si="59"/>
        <v/>
      </c>
      <c r="CO42" s="89" t="str">
        <f t="shared" si="60"/>
        <v/>
      </c>
      <c r="CP42" s="89" t="str">
        <f t="shared" si="61"/>
        <v/>
      </c>
      <c r="CQ42" s="89" t="str">
        <f t="shared" si="62"/>
        <v/>
      </c>
      <c r="CR42" s="89" t="str">
        <f t="shared" si="63"/>
        <v/>
      </c>
      <c r="CS42" s="89" t="str">
        <f t="shared" si="64"/>
        <v/>
      </c>
      <c r="CT42" s="89" t="str">
        <f t="shared" si="65"/>
        <v/>
      </c>
      <c r="CU42" s="89" t="str">
        <f t="shared" si="66"/>
        <v/>
      </c>
      <c r="CV42" s="30" t="str">
        <f t="shared" si="67"/>
        <v/>
      </c>
      <c r="CW42" s="91" t="str">
        <f t="shared" si="68"/>
        <v/>
      </c>
      <c r="CX42" s="91"/>
    </row>
    <row r="43" spans="3:102" x14ac:dyDescent="0.25">
      <c r="C43" s="14">
        <v>27</v>
      </c>
      <c r="D43" s="31" t="str">
        <f>IF(REGISTRO!B46="","",REGISTRO!B46)</f>
        <v/>
      </c>
      <c r="E43" s="31" t="str">
        <f>IF(REGISTRO!C46="","",REGISTRO!C46)</f>
        <v/>
      </c>
      <c r="F43" s="31" t="str">
        <f>IF(REGISTRO!D46="","",REGISTRO!D46)</f>
        <v/>
      </c>
      <c r="G43" s="31" t="str">
        <f>IF(REGISTRO!E46="","",REGISTRO!E46)</f>
        <v/>
      </c>
      <c r="H43" s="27" t="str">
        <f>IF(REGISTRO!F46="A",1,IF(REGISTRO!F46="B",2,IF(REGISTRO!F46="C",3,IF(REGISTRO!F46="D",4,""))))</f>
        <v/>
      </c>
      <c r="I43" s="27" t="str">
        <f>IF(REGISTRO!G46="A",1,IF(REGISTRO!G46="B",2,IF(REGISTRO!G46="C",3,IF(REGISTRO!G46="D",4,""))))</f>
        <v/>
      </c>
      <c r="J43" s="27" t="str">
        <f>IF(REGISTRO!H46="A",1,IF(REGISTRO!H46="B",2,IF(REGISTRO!H46="C",3,IF(REGISTRO!H46="D",4,""))))</f>
        <v/>
      </c>
      <c r="K43" s="27" t="str">
        <f>IF(REGISTRO!I46="A",1,IF(REGISTRO!I46="B",2,IF(REGISTRO!I46="C",3,IF(REGISTRO!I46="D",4,""))))</f>
        <v/>
      </c>
      <c r="L43" s="27" t="str">
        <f>IF(REGISTRO!J46="A",1,IF(REGISTRO!J46="B",2,IF(REGISTRO!J46="C",3,IF(REGISTRO!J46="D",4,""))))</f>
        <v/>
      </c>
      <c r="M43" s="27" t="str">
        <f>IF(REGISTRO!K46="A",1,IF(REGISTRO!K46="B",2,IF(REGISTRO!K46="C",3,IF(REGISTRO!K46="D",4,""))))</f>
        <v/>
      </c>
      <c r="N43" s="27" t="str">
        <f>IF(REGISTRO!L46="A",1,IF(REGISTRO!L46="B",2,IF(REGISTRO!L46="C",3,IF(REGISTRO!L46="D",4,""))))</f>
        <v/>
      </c>
      <c r="O43" s="27" t="str">
        <f>IF(REGISTRO!M46="A",1,IF(REGISTRO!M46="B",2,IF(REGISTRO!M46="C",3,IF(REGISTRO!M46="D",4,""))))</f>
        <v/>
      </c>
      <c r="P43" s="27" t="str">
        <f>IF(REGISTRO!N46="A",1,IF(REGISTRO!N46="B",2,IF(REGISTRO!N46="C",3,IF(REGISTRO!N46="D",4,""))))</f>
        <v/>
      </c>
      <c r="Q43" s="27" t="str">
        <f>IF(REGISTRO!O46="A",1,IF(REGISTRO!O46="B",2,IF(REGISTRO!O46="C",3,IF(REGISTRO!O46="D",4,""))))</f>
        <v/>
      </c>
      <c r="R43" s="27" t="str">
        <f>IF(REGISTRO!P46="A",1,IF(REGISTRO!P46="B",2,IF(REGISTRO!P46="C",3,IF(REGISTRO!P46="D",4,""))))</f>
        <v/>
      </c>
      <c r="S43" s="27" t="str">
        <f>IF(REGISTRO!Q46="A",1,IF(REGISTRO!Q46="B",2,IF(REGISTRO!Q46="C",3,IF(REGISTRO!Q46="D",4,""))))</f>
        <v/>
      </c>
      <c r="T43" s="27" t="str">
        <f>IF(REGISTRO!R46="A",1,IF(REGISTRO!R46="B",2,IF(REGISTRO!R46="C",3,IF(REGISTRO!R46="D",4,""))))</f>
        <v/>
      </c>
      <c r="U43" s="27" t="str">
        <f>IF(REGISTRO!S46="A",1,IF(REGISTRO!S46="B",2,IF(REGISTRO!S46="C",3,IF(REGISTRO!S46="D",4,""))))</f>
        <v/>
      </c>
      <c r="V43" s="27" t="str">
        <f>IF(REGISTRO!T46="A",1,IF(REGISTRO!T46="B",2,IF(REGISTRO!T46="C",3,IF(REGISTRO!T46="D",4,""))))</f>
        <v/>
      </c>
      <c r="W43" s="27" t="str">
        <f>IF(REGISTRO!U46="A",1,IF(REGISTRO!U46="B",2,IF(REGISTRO!U46="C",3,IF(REGISTRO!U46="D",4,""))))</f>
        <v/>
      </c>
      <c r="X43" s="27" t="str">
        <f>IF(REGISTRO!V46="A",1,IF(REGISTRO!V46="B",2,IF(REGISTRO!V46="C",3,IF(REGISTRO!V46="D",4,""))))</f>
        <v/>
      </c>
      <c r="Y43" s="27" t="str">
        <f>IF(REGISTRO!W46="A",1,IF(REGISTRO!W46="B",2,IF(REGISTRO!W46="C",3,IF(REGISTRO!W46="D",4,""))))</f>
        <v/>
      </c>
      <c r="Z43" s="27" t="str">
        <f>IF(REGISTRO!X46="A",1,IF(REGISTRO!X46="B",2,IF(REGISTRO!X46="C",3,IF(REGISTRO!X46="D",4,""))))</f>
        <v/>
      </c>
      <c r="AA43" s="27" t="str">
        <f>IF(REGISTRO!Y46="A",1,IF(REGISTRO!Y46="B",2,IF(REGISTRO!Y46="C",3,IF(REGISTRO!Y46="D",4,""))))</f>
        <v/>
      </c>
      <c r="AB43" s="27" t="str">
        <f>IF(REGISTRO!Z46="A",1,IF(REGISTRO!Z46="B",2,IF(REGISTRO!Z46="C",3,IF(REGISTRO!Z46="D",4,""))))</f>
        <v/>
      </c>
      <c r="AC43" s="27" t="str">
        <f>IF(REGISTRO!AA46="A",1,IF(REGISTRO!AA46="B",2,IF(REGISTRO!AA46="C",3,IF(REGISTRO!AA46="D",4,""))))</f>
        <v/>
      </c>
      <c r="AD43" s="27" t="str">
        <f>IF(REGISTRO!AB46="A",1,IF(REGISTRO!AB46="B",2,IF(REGISTRO!AB46="C",3,IF(REGISTRO!AB46="D",4,""))))</f>
        <v/>
      </c>
      <c r="AE43" s="27" t="str">
        <f>IF(REGISTRO!AC46="A",1,IF(REGISTRO!AC46="B",2,IF(REGISTRO!AC46="C",3,IF(REGISTRO!AC46="D",4,""))))</f>
        <v/>
      </c>
      <c r="AF43" s="27" t="str">
        <f>IF(REGISTRO!AD46="A",1,IF(REGISTRO!AD46="B",2,IF(REGISTRO!AD46="C",3,IF(REGISTRO!AD46="D",4,""))))</f>
        <v/>
      </c>
      <c r="AG43" s="27" t="str">
        <f>IF(REGISTRO!AE46="A",1,IF(REGISTRO!AE46="B",2,IF(REGISTRO!AE46="C",3,IF(REGISTRO!AE46="D",4,""))))</f>
        <v/>
      </c>
      <c r="AH43" s="27" t="str">
        <f>IF(REGISTRO!AF46="A",1,IF(REGISTRO!AF46="B",2,IF(REGISTRO!AF46="C",3,IF(REGISTRO!AF46="D",4,""))))</f>
        <v/>
      </c>
      <c r="AI43" s="27" t="str">
        <f>IF(REGISTRO!AG46="A",1,IF(REGISTRO!AG46="B",2,IF(REGISTRO!AG46="C",3,IF(REGISTRO!AG46="D",4,""))))</f>
        <v/>
      </c>
      <c r="AJ43" s="27" t="str">
        <f>IF(REGISTRO!AH46="A",1,IF(REGISTRO!AH46="B",2,IF(REGISTRO!AH46="C",3,IF(REGISTRO!AH46="D",4,""))))</f>
        <v/>
      </c>
      <c r="AK43" s="27" t="str">
        <f>IF(REGISTRO!AI46="A",1,IF(REGISTRO!AI46="B",2,IF(REGISTRO!AI46="C",3,IF(REGISTRO!AI46="D",4,""))))</f>
        <v/>
      </c>
      <c r="AM43" s="28" t="str">
        <f t="shared" si="7"/>
        <v/>
      </c>
      <c r="AN43" s="28" t="str">
        <f t="shared" si="8"/>
        <v/>
      </c>
      <c r="AO43" s="28" t="str">
        <f t="shared" si="9"/>
        <v/>
      </c>
      <c r="AP43" s="28" t="str">
        <f t="shared" si="10"/>
        <v/>
      </c>
      <c r="AQ43" s="28" t="str">
        <f t="shared" si="11"/>
        <v/>
      </c>
      <c r="AR43" s="28" t="str">
        <f t="shared" si="12"/>
        <v/>
      </c>
      <c r="AS43" s="28" t="str">
        <f t="shared" si="13"/>
        <v/>
      </c>
      <c r="AT43" s="28" t="str">
        <f t="shared" si="14"/>
        <v/>
      </c>
      <c r="AU43" s="28" t="str">
        <f t="shared" si="15"/>
        <v/>
      </c>
      <c r="AV43" s="28" t="str">
        <f t="shared" si="16"/>
        <v/>
      </c>
      <c r="AW43" s="28" t="str">
        <f t="shared" si="17"/>
        <v/>
      </c>
      <c r="AX43" s="28" t="str">
        <f t="shared" si="18"/>
        <v/>
      </c>
      <c r="AY43" s="28" t="str">
        <f t="shared" si="19"/>
        <v/>
      </c>
      <c r="AZ43" s="28" t="str">
        <f t="shared" si="20"/>
        <v/>
      </c>
      <c r="BA43" s="28" t="str">
        <f t="shared" si="21"/>
        <v/>
      </c>
      <c r="BB43" s="28" t="str">
        <f t="shared" si="22"/>
        <v/>
      </c>
      <c r="BC43" s="28" t="str">
        <f t="shared" si="23"/>
        <v/>
      </c>
      <c r="BD43" s="28" t="str">
        <f t="shared" si="24"/>
        <v/>
      </c>
      <c r="BE43" s="28" t="str">
        <f t="shared" si="25"/>
        <v/>
      </c>
      <c r="BF43" s="28" t="str">
        <f t="shared" si="26"/>
        <v/>
      </c>
      <c r="BG43" s="28" t="str">
        <f t="shared" si="27"/>
        <v/>
      </c>
      <c r="BH43" s="28" t="str">
        <f t="shared" si="28"/>
        <v/>
      </c>
      <c r="BI43" s="28" t="str">
        <f t="shared" si="29"/>
        <v/>
      </c>
      <c r="BJ43" s="28" t="str">
        <f t="shared" si="30"/>
        <v/>
      </c>
      <c r="BK43" s="28" t="str">
        <f t="shared" si="31"/>
        <v/>
      </c>
      <c r="BL43" s="28" t="str">
        <f t="shared" si="32"/>
        <v/>
      </c>
      <c r="BM43" s="28" t="str">
        <f t="shared" si="33"/>
        <v/>
      </c>
      <c r="BN43" s="28" t="str">
        <f t="shared" si="34"/>
        <v/>
      </c>
      <c r="BO43" s="28" t="str">
        <f t="shared" si="35"/>
        <v/>
      </c>
      <c r="BP43" s="28" t="str">
        <f t="shared" si="36"/>
        <v/>
      </c>
      <c r="BR43" s="89" t="str">
        <f t="shared" si="37"/>
        <v/>
      </c>
      <c r="BS43" s="89" t="str">
        <f t="shared" si="38"/>
        <v/>
      </c>
      <c r="BT43" s="89" t="str">
        <f t="shared" si="39"/>
        <v/>
      </c>
      <c r="BU43" s="89" t="str">
        <f t="shared" si="40"/>
        <v/>
      </c>
      <c r="BV43" s="89" t="str">
        <f t="shared" si="41"/>
        <v/>
      </c>
      <c r="BW43" s="89" t="str">
        <f t="shared" si="42"/>
        <v/>
      </c>
      <c r="BX43" s="89" t="str">
        <f t="shared" si="43"/>
        <v/>
      </c>
      <c r="BY43" s="89" t="str">
        <f t="shared" si="44"/>
        <v/>
      </c>
      <c r="BZ43" s="89" t="str">
        <f t="shared" si="45"/>
        <v/>
      </c>
      <c r="CA43" s="89" t="str">
        <f t="shared" si="46"/>
        <v/>
      </c>
      <c r="CB43" s="89" t="str">
        <f t="shared" si="47"/>
        <v/>
      </c>
      <c r="CC43" s="89" t="str">
        <f t="shared" si="48"/>
        <v/>
      </c>
      <c r="CD43" s="89" t="str">
        <f t="shared" si="49"/>
        <v/>
      </c>
      <c r="CE43" s="89" t="str">
        <f t="shared" si="50"/>
        <v/>
      </c>
      <c r="CF43" s="89" t="str">
        <f t="shared" si="51"/>
        <v/>
      </c>
      <c r="CG43" s="89" t="str">
        <f t="shared" si="52"/>
        <v/>
      </c>
      <c r="CH43" s="89" t="str">
        <f t="shared" si="53"/>
        <v/>
      </c>
      <c r="CI43" s="89" t="str">
        <f t="shared" si="54"/>
        <v/>
      </c>
      <c r="CJ43" s="89" t="str">
        <f t="shared" si="55"/>
        <v/>
      </c>
      <c r="CK43" s="89" t="str">
        <f t="shared" si="56"/>
        <v/>
      </c>
      <c r="CL43" s="89" t="str">
        <f t="shared" si="57"/>
        <v/>
      </c>
      <c r="CM43" s="89" t="str">
        <f t="shared" si="58"/>
        <v/>
      </c>
      <c r="CN43" s="89" t="str">
        <f t="shared" si="59"/>
        <v/>
      </c>
      <c r="CO43" s="89" t="str">
        <f t="shared" si="60"/>
        <v/>
      </c>
      <c r="CP43" s="89" t="str">
        <f t="shared" si="61"/>
        <v/>
      </c>
      <c r="CQ43" s="89" t="str">
        <f t="shared" si="62"/>
        <v/>
      </c>
      <c r="CR43" s="89" t="str">
        <f t="shared" si="63"/>
        <v/>
      </c>
      <c r="CS43" s="89" t="str">
        <f t="shared" si="64"/>
        <v/>
      </c>
      <c r="CT43" s="89" t="str">
        <f t="shared" si="65"/>
        <v/>
      </c>
      <c r="CU43" s="89" t="str">
        <f t="shared" si="66"/>
        <v/>
      </c>
      <c r="CV43" s="30" t="str">
        <f t="shared" si="67"/>
        <v/>
      </c>
      <c r="CW43" s="91" t="str">
        <f t="shared" si="68"/>
        <v/>
      </c>
      <c r="CX43" s="91"/>
    </row>
    <row r="44" spans="3:102" x14ac:dyDescent="0.25">
      <c r="C44" s="14">
        <v>28</v>
      </c>
      <c r="D44" s="31" t="str">
        <f>IF(REGISTRO!B47="","",REGISTRO!B47)</f>
        <v/>
      </c>
      <c r="E44" s="31" t="str">
        <f>IF(REGISTRO!C47="","",REGISTRO!C47)</f>
        <v/>
      </c>
      <c r="F44" s="31" t="str">
        <f>IF(REGISTRO!D47="","",REGISTRO!D47)</f>
        <v/>
      </c>
      <c r="G44" s="31" t="str">
        <f>IF(REGISTRO!E47="","",REGISTRO!E47)</f>
        <v/>
      </c>
      <c r="H44" s="27" t="str">
        <f>IF(REGISTRO!F47="A",1,IF(REGISTRO!F47="B",2,IF(REGISTRO!F47="C",3,IF(REGISTRO!F47="D",4,""))))</f>
        <v/>
      </c>
      <c r="I44" s="27" t="str">
        <f>IF(REGISTRO!G47="A",1,IF(REGISTRO!G47="B",2,IF(REGISTRO!G47="C",3,IF(REGISTRO!G47="D",4,""))))</f>
        <v/>
      </c>
      <c r="J44" s="27" t="str">
        <f>IF(REGISTRO!H47="A",1,IF(REGISTRO!H47="B",2,IF(REGISTRO!H47="C",3,IF(REGISTRO!H47="D",4,""))))</f>
        <v/>
      </c>
      <c r="K44" s="27" t="str">
        <f>IF(REGISTRO!I47="A",1,IF(REGISTRO!I47="B",2,IF(REGISTRO!I47="C",3,IF(REGISTRO!I47="D",4,""))))</f>
        <v/>
      </c>
      <c r="L44" s="27" t="str">
        <f>IF(REGISTRO!J47="A",1,IF(REGISTRO!J47="B",2,IF(REGISTRO!J47="C",3,IF(REGISTRO!J47="D",4,""))))</f>
        <v/>
      </c>
      <c r="M44" s="27" t="str">
        <f>IF(REGISTRO!K47="A",1,IF(REGISTRO!K47="B",2,IF(REGISTRO!K47="C",3,IF(REGISTRO!K47="D",4,""))))</f>
        <v/>
      </c>
      <c r="N44" s="27" t="str">
        <f>IF(REGISTRO!L47="A",1,IF(REGISTRO!L47="B",2,IF(REGISTRO!L47="C",3,IF(REGISTRO!L47="D",4,""))))</f>
        <v/>
      </c>
      <c r="O44" s="27" t="str">
        <f>IF(REGISTRO!M47="A",1,IF(REGISTRO!M47="B",2,IF(REGISTRO!M47="C",3,IF(REGISTRO!M47="D",4,""))))</f>
        <v/>
      </c>
      <c r="P44" s="27" t="str">
        <f>IF(REGISTRO!N47="A",1,IF(REGISTRO!N47="B",2,IF(REGISTRO!N47="C",3,IF(REGISTRO!N47="D",4,""))))</f>
        <v/>
      </c>
      <c r="Q44" s="27" t="str">
        <f>IF(REGISTRO!O47="A",1,IF(REGISTRO!O47="B",2,IF(REGISTRO!O47="C",3,IF(REGISTRO!O47="D",4,""))))</f>
        <v/>
      </c>
      <c r="R44" s="27" t="str">
        <f>IF(REGISTRO!P47="A",1,IF(REGISTRO!P47="B",2,IF(REGISTRO!P47="C",3,IF(REGISTRO!P47="D",4,""))))</f>
        <v/>
      </c>
      <c r="S44" s="27" t="str">
        <f>IF(REGISTRO!Q47="A",1,IF(REGISTRO!Q47="B",2,IF(REGISTRO!Q47="C",3,IF(REGISTRO!Q47="D",4,""))))</f>
        <v/>
      </c>
      <c r="T44" s="27" t="str">
        <f>IF(REGISTRO!R47="A",1,IF(REGISTRO!R47="B",2,IF(REGISTRO!R47="C",3,IF(REGISTRO!R47="D",4,""))))</f>
        <v/>
      </c>
      <c r="U44" s="27" t="str">
        <f>IF(REGISTRO!S47="A",1,IF(REGISTRO!S47="B",2,IF(REGISTRO!S47="C",3,IF(REGISTRO!S47="D",4,""))))</f>
        <v/>
      </c>
      <c r="V44" s="27" t="str">
        <f>IF(REGISTRO!T47="A",1,IF(REGISTRO!T47="B",2,IF(REGISTRO!T47="C",3,IF(REGISTRO!T47="D",4,""))))</f>
        <v/>
      </c>
      <c r="W44" s="27" t="str">
        <f>IF(REGISTRO!U47="A",1,IF(REGISTRO!U47="B",2,IF(REGISTRO!U47="C",3,IF(REGISTRO!U47="D",4,""))))</f>
        <v/>
      </c>
      <c r="X44" s="27" t="str">
        <f>IF(REGISTRO!V47="A",1,IF(REGISTRO!V47="B",2,IF(REGISTRO!V47="C",3,IF(REGISTRO!V47="D",4,""))))</f>
        <v/>
      </c>
      <c r="Y44" s="27" t="str">
        <f>IF(REGISTRO!W47="A",1,IF(REGISTRO!W47="B",2,IF(REGISTRO!W47="C",3,IF(REGISTRO!W47="D",4,""))))</f>
        <v/>
      </c>
      <c r="Z44" s="27" t="str">
        <f>IF(REGISTRO!X47="A",1,IF(REGISTRO!X47="B",2,IF(REGISTRO!X47="C",3,IF(REGISTRO!X47="D",4,""))))</f>
        <v/>
      </c>
      <c r="AA44" s="27" t="str">
        <f>IF(REGISTRO!Y47="A",1,IF(REGISTRO!Y47="B",2,IF(REGISTRO!Y47="C",3,IF(REGISTRO!Y47="D",4,""))))</f>
        <v/>
      </c>
      <c r="AB44" s="27" t="str">
        <f>IF(REGISTRO!Z47="A",1,IF(REGISTRO!Z47="B",2,IF(REGISTRO!Z47="C",3,IF(REGISTRO!Z47="D",4,""))))</f>
        <v/>
      </c>
      <c r="AC44" s="27" t="str">
        <f>IF(REGISTRO!AA47="A",1,IF(REGISTRO!AA47="B",2,IF(REGISTRO!AA47="C",3,IF(REGISTRO!AA47="D",4,""))))</f>
        <v/>
      </c>
      <c r="AD44" s="27" t="str">
        <f>IF(REGISTRO!AB47="A",1,IF(REGISTRO!AB47="B",2,IF(REGISTRO!AB47="C",3,IF(REGISTRO!AB47="D",4,""))))</f>
        <v/>
      </c>
      <c r="AE44" s="27" t="str">
        <f>IF(REGISTRO!AC47="A",1,IF(REGISTRO!AC47="B",2,IF(REGISTRO!AC47="C",3,IF(REGISTRO!AC47="D",4,""))))</f>
        <v/>
      </c>
      <c r="AF44" s="27" t="str">
        <f>IF(REGISTRO!AD47="A",1,IF(REGISTRO!AD47="B",2,IF(REGISTRO!AD47="C",3,IF(REGISTRO!AD47="D",4,""))))</f>
        <v/>
      </c>
      <c r="AG44" s="27" t="str">
        <f>IF(REGISTRO!AE47="A",1,IF(REGISTRO!AE47="B",2,IF(REGISTRO!AE47="C",3,IF(REGISTRO!AE47="D",4,""))))</f>
        <v/>
      </c>
      <c r="AH44" s="27" t="str">
        <f>IF(REGISTRO!AF47="A",1,IF(REGISTRO!AF47="B",2,IF(REGISTRO!AF47="C",3,IF(REGISTRO!AF47="D",4,""))))</f>
        <v/>
      </c>
      <c r="AI44" s="27" t="str">
        <f>IF(REGISTRO!AG47="A",1,IF(REGISTRO!AG47="B",2,IF(REGISTRO!AG47="C",3,IF(REGISTRO!AG47="D",4,""))))</f>
        <v/>
      </c>
      <c r="AJ44" s="27" t="str">
        <f>IF(REGISTRO!AH47="A",1,IF(REGISTRO!AH47="B",2,IF(REGISTRO!AH47="C",3,IF(REGISTRO!AH47="D",4,""))))</f>
        <v/>
      </c>
      <c r="AK44" s="27" t="str">
        <f>IF(REGISTRO!AI47="A",1,IF(REGISTRO!AI47="B",2,IF(REGISTRO!AI47="C",3,IF(REGISTRO!AI47="D",4,""))))</f>
        <v/>
      </c>
      <c r="AM44" s="28" t="str">
        <f t="shared" si="7"/>
        <v/>
      </c>
      <c r="AN44" s="28" t="str">
        <f t="shared" si="8"/>
        <v/>
      </c>
      <c r="AO44" s="28" t="str">
        <f t="shared" si="9"/>
        <v/>
      </c>
      <c r="AP44" s="28" t="str">
        <f t="shared" si="10"/>
        <v/>
      </c>
      <c r="AQ44" s="28" t="str">
        <f t="shared" si="11"/>
        <v/>
      </c>
      <c r="AR44" s="28" t="str">
        <f t="shared" si="12"/>
        <v/>
      </c>
      <c r="AS44" s="28" t="str">
        <f t="shared" si="13"/>
        <v/>
      </c>
      <c r="AT44" s="28" t="str">
        <f t="shared" si="14"/>
        <v/>
      </c>
      <c r="AU44" s="28" t="str">
        <f t="shared" si="15"/>
        <v/>
      </c>
      <c r="AV44" s="28" t="str">
        <f t="shared" si="16"/>
        <v/>
      </c>
      <c r="AW44" s="28" t="str">
        <f t="shared" si="17"/>
        <v/>
      </c>
      <c r="AX44" s="28" t="str">
        <f t="shared" si="18"/>
        <v/>
      </c>
      <c r="AY44" s="28" t="str">
        <f t="shared" si="19"/>
        <v/>
      </c>
      <c r="AZ44" s="28" t="str">
        <f t="shared" si="20"/>
        <v/>
      </c>
      <c r="BA44" s="28" t="str">
        <f t="shared" si="21"/>
        <v/>
      </c>
      <c r="BB44" s="28" t="str">
        <f t="shared" si="22"/>
        <v/>
      </c>
      <c r="BC44" s="28" t="str">
        <f t="shared" si="23"/>
        <v/>
      </c>
      <c r="BD44" s="28" t="str">
        <f t="shared" si="24"/>
        <v/>
      </c>
      <c r="BE44" s="28" t="str">
        <f t="shared" si="25"/>
        <v/>
      </c>
      <c r="BF44" s="28" t="str">
        <f t="shared" si="26"/>
        <v/>
      </c>
      <c r="BG44" s="28" t="str">
        <f t="shared" si="27"/>
        <v/>
      </c>
      <c r="BH44" s="28" t="str">
        <f t="shared" si="28"/>
        <v/>
      </c>
      <c r="BI44" s="28" t="str">
        <f t="shared" si="29"/>
        <v/>
      </c>
      <c r="BJ44" s="28" t="str">
        <f t="shared" si="30"/>
        <v/>
      </c>
      <c r="BK44" s="28" t="str">
        <f t="shared" si="31"/>
        <v/>
      </c>
      <c r="BL44" s="28" t="str">
        <f t="shared" si="32"/>
        <v/>
      </c>
      <c r="BM44" s="28" t="str">
        <f t="shared" si="33"/>
        <v/>
      </c>
      <c r="BN44" s="28" t="str">
        <f t="shared" si="34"/>
        <v/>
      </c>
      <c r="BO44" s="28" t="str">
        <f t="shared" si="35"/>
        <v/>
      </c>
      <c r="BP44" s="28" t="str">
        <f t="shared" si="36"/>
        <v/>
      </c>
      <c r="BR44" s="89" t="str">
        <f t="shared" si="37"/>
        <v/>
      </c>
      <c r="BS44" s="89" t="str">
        <f t="shared" si="38"/>
        <v/>
      </c>
      <c r="BT44" s="89" t="str">
        <f t="shared" si="39"/>
        <v/>
      </c>
      <c r="BU44" s="89" t="str">
        <f t="shared" si="40"/>
        <v/>
      </c>
      <c r="BV44" s="89" t="str">
        <f t="shared" si="41"/>
        <v/>
      </c>
      <c r="BW44" s="89" t="str">
        <f t="shared" si="42"/>
        <v/>
      </c>
      <c r="BX44" s="89" t="str">
        <f t="shared" si="43"/>
        <v/>
      </c>
      <c r="BY44" s="89" t="str">
        <f t="shared" si="44"/>
        <v/>
      </c>
      <c r="BZ44" s="89" t="str">
        <f t="shared" si="45"/>
        <v/>
      </c>
      <c r="CA44" s="89" t="str">
        <f t="shared" si="46"/>
        <v/>
      </c>
      <c r="CB44" s="89" t="str">
        <f t="shared" si="47"/>
        <v/>
      </c>
      <c r="CC44" s="89" t="str">
        <f t="shared" si="48"/>
        <v/>
      </c>
      <c r="CD44" s="89" t="str">
        <f t="shared" si="49"/>
        <v/>
      </c>
      <c r="CE44" s="89" t="str">
        <f t="shared" si="50"/>
        <v/>
      </c>
      <c r="CF44" s="89" t="str">
        <f t="shared" si="51"/>
        <v/>
      </c>
      <c r="CG44" s="89" t="str">
        <f t="shared" si="52"/>
        <v/>
      </c>
      <c r="CH44" s="89" t="str">
        <f t="shared" si="53"/>
        <v/>
      </c>
      <c r="CI44" s="89" t="str">
        <f t="shared" si="54"/>
        <v/>
      </c>
      <c r="CJ44" s="89" t="str">
        <f t="shared" si="55"/>
        <v/>
      </c>
      <c r="CK44" s="89" t="str">
        <f t="shared" si="56"/>
        <v/>
      </c>
      <c r="CL44" s="89" t="str">
        <f t="shared" si="57"/>
        <v/>
      </c>
      <c r="CM44" s="89" t="str">
        <f t="shared" si="58"/>
        <v/>
      </c>
      <c r="CN44" s="89" t="str">
        <f t="shared" si="59"/>
        <v/>
      </c>
      <c r="CO44" s="89" t="str">
        <f t="shared" si="60"/>
        <v/>
      </c>
      <c r="CP44" s="89" t="str">
        <f t="shared" si="61"/>
        <v/>
      </c>
      <c r="CQ44" s="89" t="str">
        <f t="shared" si="62"/>
        <v/>
      </c>
      <c r="CR44" s="89" t="str">
        <f t="shared" si="63"/>
        <v/>
      </c>
      <c r="CS44" s="89" t="str">
        <f t="shared" si="64"/>
        <v/>
      </c>
      <c r="CT44" s="89" t="str">
        <f t="shared" si="65"/>
        <v/>
      </c>
      <c r="CU44" s="89" t="str">
        <f t="shared" si="66"/>
        <v/>
      </c>
      <c r="CV44" s="30" t="str">
        <f t="shared" si="67"/>
        <v/>
      </c>
      <c r="CW44" s="91" t="str">
        <f t="shared" si="68"/>
        <v/>
      </c>
      <c r="CX44" s="91"/>
    </row>
    <row r="45" spans="3:102" x14ac:dyDescent="0.25">
      <c r="C45" s="14">
        <v>29</v>
      </c>
      <c r="D45" s="31" t="str">
        <f>IF(REGISTRO!B48="","",REGISTRO!B48)</f>
        <v/>
      </c>
      <c r="E45" s="31" t="str">
        <f>IF(REGISTRO!C48="","",REGISTRO!C48)</f>
        <v/>
      </c>
      <c r="F45" s="31" t="str">
        <f>IF(REGISTRO!D48="","",REGISTRO!D48)</f>
        <v/>
      </c>
      <c r="G45" s="31" t="str">
        <f>IF(REGISTRO!E48="","",REGISTRO!E48)</f>
        <v/>
      </c>
      <c r="H45" s="27" t="str">
        <f>IF(REGISTRO!F48="A",1,IF(REGISTRO!F48="B",2,IF(REGISTRO!F48="C",3,IF(REGISTRO!F48="D",4,""))))</f>
        <v/>
      </c>
      <c r="I45" s="27" t="str">
        <f>IF(REGISTRO!G48="A",1,IF(REGISTRO!G48="B",2,IF(REGISTRO!G48="C",3,IF(REGISTRO!G48="D",4,""))))</f>
        <v/>
      </c>
      <c r="J45" s="27" t="str">
        <f>IF(REGISTRO!H48="A",1,IF(REGISTRO!H48="B",2,IF(REGISTRO!H48="C",3,IF(REGISTRO!H48="D",4,""))))</f>
        <v/>
      </c>
      <c r="K45" s="27" t="str">
        <f>IF(REGISTRO!I48="A",1,IF(REGISTRO!I48="B",2,IF(REGISTRO!I48="C",3,IF(REGISTRO!I48="D",4,""))))</f>
        <v/>
      </c>
      <c r="L45" s="27" t="str">
        <f>IF(REGISTRO!J48="A",1,IF(REGISTRO!J48="B",2,IF(REGISTRO!J48="C",3,IF(REGISTRO!J48="D",4,""))))</f>
        <v/>
      </c>
      <c r="M45" s="27" t="str">
        <f>IF(REGISTRO!K48="A",1,IF(REGISTRO!K48="B",2,IF(REGISTRO!K48="C",3,IF(REGISTRO!K48="D",4,""))))</f>
        <v/>
      </c>
      <c r="N45" s="27" t="str">
        <f>IF(REGISTRO!L48="A",1,IF(REGISTRO!L48="B",2,IF(REGISTRO!L48="C",3,IF(REGISTRO!L48="D",4,""))))</f>
        <v/>
      </c>
      <c r="O45" s="27" t="str">
        <f>IF(REGISTRO!M48="A",1,IF(REGISTRO!M48="B",2,IF(REGISTRO!M48="C",3,IF(REGISTRO!M48="D",4,""))))</f>
        <v/>
      </c>
      <c r="P45" s="27" t="str">
        <f>IF(REGISTRO!N48="A",1,IF(REGISTRO!N48="B",2,IF(REGISTRO!N48="C",3,IF(REGISTRO!N48="D",4,""))))</f>
        <v/>
      </c>
      <c r="Q45" s="27" t="str">
        <f>IF(REGISTRO!O48="A",1,IF(REGISTRO!O48="B",2,IF(REGISTRO!O48="C",3,IF(REGISTRO!O48="D",4,""))))</f>
        <v/>
      </c>
      <c r="R45" s="27" t="str">
        <f>IF(REGISTRO!P48="A",1,IF(REGISTRO!P48="B",2,IF(REGISTRO!P48="C",3,IF(REGISTRO!P48="D",4,""))))</f>
        <v/>
      </c>
      <c r="S45" s="27" t="str">
        <f>IF(REGISTRO!Q48="A",1,IF(REGISTRO!Q48="B",2,IF(REGISTRO!Q48="C",3,IF(REGISTRO!Q48="D",4,""))))</f>
        <v/>
      </c>
      <c r="T45" s="27" t="str">
        <f>IF(REGISTRO!R48="A",1,IF(REGISTRO!R48="B",2,IF(REGISTRO!R48="C",3,IF(REGISTRO!R48="D",4,""))))</f>
        <v/>
      </c>
      <c r="U45" s="27" t="str">
        <f>IF(REGISTRO!S48="A",1,IF(REGISTRO!S48="B",2,IF(REGISTRO!S48="C",3,IF(REGISTRO!S48="D",4,""))))</f>
        <v/>
      </c>
      <c r="V45" s="27" t="str">
        <f>IF(REGISTRO!T48="A",1,IF(REGISTRO!T48="B",2,IF(REGISTRO!T48="C",3,IF(REGISTRO!T48="D",4,""))))</f>
        <v/>
      </c>
      <c r="W45" s="27" t="str">
        <f>IF(REGISTRO!U48="A",1,IF(REGISTRO!U48="B",2,IF(REGISTRO!U48="C",3,IF(REGISTRO!U48="D",4,""))))</f>
        <v/>
      </c>
      <c r="X45" s="27" t="str">
        <f>IF(REGISTRO!V48="A",1,IF(REGISTRO!V48="B",2,IF(REGISTRO!V48="C",3,IF(REGISTRO!V48="D",4,""))))</f>
        <v/>
      </c>
      <c r="Y45" s="27" t="str">
        <f>IF(REGISTRO!W48="A",1,IF(REGISTRO!W48="B",2,IF(REGISTRO!W48="C",3,IF(REGISTRO!W48="D",4,""))))</f>
        <v/>
      </c>
      <c r="Z45" s="27" t="str">
        <f>IF(REGISTRO!X48="A",1,IF(REGISTRO!X48="B",2,IF(REGISTRO!X48="C",3,IF(REGISTRO!X48="D",4,""))))</f>
        <v/>
      </c>
      <c r="AA45" s="27" t="str">
        <f>IF(REGISTRO!Y48="A",1,IF(REGISTRO!Y48="B",2,IF(REGISTRO!Y48="C",3,IF(REGISTRO!Y48="D",4,""))))</f>
        <v/>
      </c>
      <c r="AB45" s="27" t="str">
        <f>IF(REGISTRO!Z48="A",1,IF(REGISTRO!Z48="B",2,IF(REGISTRO!Z48="C",3,IF(REGISTRO!Z48="D",4,""))))</f>
        <v/>
      </c>
      <c r="AC45" s="27" t="str">
        <f>IF(REGISTRO!AA48="A",1,IF(REGISTRO!AA48="B",2,IF(REGISTRO!AA48="C",3,IF(REGISTRO!AA48="D",4,""))))</f>
        <v/>
      </c>
      <c r="AD45" s="27" t="str">
        <f>IF(REGISTRO!AB48="A",1,IF(REGISTRO!AB48="B",2,IF(REGISTRO!AB48="C",3,IF(REGISTRO!AB48="D",4,""))))</f>
        <v/>
      </c>
      <c r="AE45" s="27" t="str">
        <f>IF(REGISTRO!AC48="A",1,IF(REGISTRO!AC48="B",2,IF(REGISTRO!AC48="C",3,IF(REGISTRO!AC48="D",4,""))))</f>
        <v/>
      </c>
      <c r="AF45" s="27" t="str">
        <f>IF(REGISTRO!AD48="A",1,IF(REGISTRO!AD48="B",2,IF(REGISTRO!AD48="C",3,IF(REGISTRO!AD48="D",4,""))))</f>
        <v/>
      </c>
      <c r="AG45" s="27" t="str">
        <f>IF(REGISTRO!AE48="A",1,IF(REGISTRO!AE48="B",2,IF(REGISTRO!AE48="C",3,IF(REGISTRO!AE48="D",4,""))))</f>
        <v/>
      </c>
      <c r="AH45" s="27" t="str">
        <f>IF(REGISTRO!AF48="A",1,IF(REGISTRO!AF48="B",2,IF(REGISTRO!AF48="C",3,IF(REGISTRO!AF48="D",4,""))))</f>
        <v/>
      </c>
      <c r="AI45" s="27" t="str">
        <f>IF(REGISTRO!AG48="A",1,IF(REGISTRO!AG48="B",2,IF(REGISTRO!AG48="C",3,IF(REGISTRO!AG48="D",4,""))))</f>
        <v/>
      </c>
      <c r="AJ45" s="27" t="str">
        <f>IF(REGISTRO!AH48="A",1,IF(REGISTRO!AH48="B",2,IF(REGISTRO!AH48="C",3,IF(REGISTRO!AH48="D",4,""))))</f>
        <v/>
      </c>
      <c r="AK45" s="27" t="str">
        <f>IF(REGISTRO!AI48="A",1,IF(REGISTRO!AI48="B",2,IF(REGISTRO!AI48="C",3,IF(REGISTRO!AI48="D",4,""))))</f>
        <v/>
      </c>
      <c r="AM45" s="28" t="str">
        <f t="shared" si="7"/>
        <v/>
      </c>
      <c r="AN45" s="28" t="str">
        <f t="shared" si="8"/>
        <v/>
      </c>
      <c r="AO45" s="28" t="str">
        <f t="shared" si="9"/>
        <v/>
      </c>
      <c r="AP45" s="28" t="str">
        <f t="shared" si="10"/>
        <v/>
      </c>
      <c r="AQ45" s="28" t="str">
        <f t="shared" si="11"/>
        <v/>
      </c>
      <c r="AR45" s="28" t="str">
        <f t="shared" si="12"/>
        <v/>
      </c>
      <c r="AS45" s="28" t="str">
        <f t="shared" si="13"/>
        <v/>
      </c>
      <c r="AT45" s="28" t="str">
        <f t="shared" si="14"/>
        <v/>
      </c>
      <c r="AU45" s="28" t="str">
        <f t="shared" si="15"/>
        <v/>
      </c>
      <c r="AV45" s="28" t="str">
        <f t="shared" si="16"/>
        <v/>
      </c>
      <c r="AW45" s="28" t="str">
        <f t="shared" si="17"/>
        <v/>
      </c>
      <c r="AX45" s="28" t="str">
        <f t="shared" si="18"/>
        <v/>
      </c>
      <c r="AY45" s="28" t="str">
        <f t="shared" si="19"/>
        <v/>
      </c>
      <c r="AZ45" s="28" t="str">
        <f t="shared" si="20"/>
        <v/>
      </c>
      <c r="BA45" s="28" t="str">
        <f t="shared" si="21"/>
        <v/>
      </c>
      <c r="BB45" s="28" t="str">
        <f t="shared" si="22"/>
        <v/>
      </c>
      <c r="BC45" s="28" t="str">
        <f t="shared" si="23"/>
        <v/>
      </c>
      <c r="BD45" s="28" t="str">
        <f t="shared" si="24"/>
        <v/>
      </c>
      <c r="BE45" s="28" t="str">
        <f t="shared" si="25"/>
        <v/>
      </c>
      <c r="BF45" s="28" t="str">
        <f t="shared" si="26"/>
        <v/>
      </c>
      <c r="BG45" s="28" t="str">
        <f t="shared" si="27"/>
        <v/>
      </c>
      <c r="BH45" s="28" t="str">
        <f t="shared" si="28"/>
        <v/>
      </c>
      <c r="BI45" s="28" t="str">
        <f t="shared" si="29"/>
        <v/>
      </c>
      <c r="BJ45" s="28" t="str">
        <f t="shared" si="30"/>
        <v/>
      </c>
      <c r="BK45" s="28" t="str">
        <f t="shared" si="31"/>
        <v/>
      </c>
      <c r="BL45" s="28" t="str">
        <f t="shared" si="32"/>
        <v/>
      </c>
      <c r="BM45" s="28" t="str">
        <f t="shared" si="33"/>
        <v/>
      </c>
      <c r="BN45" s="28" t="str">
        <f t="shared" si="34"/>
        <v/>
      </c>
      <c r="BO45" s="28" t="str">
        <f t="shared" si="35"/>
        <v/>
      </c>
      <c r="BP45" s="28" t="str">
        <f t="shared" si="36"/>
        <v/>
      </c>
      <c r="BR45" s="89" t="str">
        <f t="shared" si="37"/>
        <v/>
      </c>
      <c r="BS45" s="89" t="str">
        <f t="shared" si="38"/>
        <v/>
      </c>
      <c r="BT45" s="89" t="str">
        <f t="shared" si="39"/>
        <v/>
      </c>
      <c r="BU45" s="89" t="str">
        <f t="shared" si="40"/>
        <v/>
      </c>
      <c r="BV45" s="89" t="str">
        <f t="shared" si="41"/>
        <v/>
      </c>
      <c r="BW45" s="89" t="str">
        <f t="shared" si="42"/>
        <v/>
      </c>
      <c r="BX45" s="89" t="str">
        <f t="shared" si="43"/>
        <v/>
      </c>
      <c r="BY45" s="89" t="str">
        <f t="shared" si="44"/>
        <v/>
      </c>
      <c r="BZ45" s="89" t="str">
        <f t="shared" si="45"/>
        <v/>
      </c>
      <c r="CA45" s="89" t="str">
        <f t="shared" si="46"/>
        <v/>
      </c>
      <c r="CB45" s="89" t="str">
        <f t="shared" si="47"/>
        <v/>
      </c>
      <c r="CC45" s="89" t="str">
        <f t="shared" si="48"/>
        <v/>
      </c>
      <c r="CD45" s="89" t="str">
        <f t="shared" si="49"/>
        <v/>
      </c>
      <c r="CE45" s="89" t="str">
        <f t="shared" si="50"/>
        <v/>
      </c>
      <c r="CF45" s="89" t="str">
        <f t="shared" si="51"/>
        <v/>
      </c>
      <c r="CG45" s="89" t="str">
        <f t="shared" si="52"/>
        <v/>
      </c>
      <c r="CH45" s="89" t="str">
        <f t="shared" si="53"/>
        <v/>
      </c>
      <c r="CI45" s="89" t="str">
        <f t="shared" si="54"/>
        <v/>
      </c>
      <c r="CJ45" s="89" t="str">
        <f t="shared" si="55"/>
        <v/>
      </c>
      <c r="CK45" s="89" t="str">
        <f t="shared" si="56"/>
        <v/>
      </c>
      <c r="CL45" s="89" t="str">
        <f t="shared" si="57"/>
        <v/>
      </c>
      <c r="CM45" s="89" t="str">
        <f t="shared" si="58"/>
        <v/>
      </c>
      <c r="CN45" s="89" t="str">
        <f t="shared" si="59"/>
        <v/>
      </c>
      <c r="CO45" s="89" t="str">
        <f t="shared" si="60"/>
        <v/>
      </c>
      <c r="CP45" s="89" t="str">
        <f t="shared" si="61"/>
        <v/>
      </c>
      <c r="CQ45" s="89" t="str">
        <f t="shared" si="62"/>
        <v/>
      </c>
      <c r="CR45" s="89" t="str">
        <f t="shared" si="63"/>
        <v/>
      </c>
      <c r="CS45" s="89" t="str">
        <f t="shared" si="64"/>
        <v/>
      </c>
      <c r="CT45" s="89" t="str">
        <f t="shared" si="65"/>
        <v/>
      </c>
      <c r="CU45" s="89" t="str">
        <f t="shared" si="66"/>
        <v/>
      </c>
      <c r="CV45" s="30" t="str">
        <f t="shared" si="67"/>
        <v/>
      </c>
      <c r="CW45" s="91" t="str">
        <f t="shared" si="68"/>
        <v/>
      </c>
      <c r="CX45" s="91"/>
    </row>
    <row r="46" spans="3:102" x14ac:dyDescent="0.25">
      <c r="C46" s="14">
        <v>30</v>
      </c>
      <c r="D46" s="31" t="str">
        <f>IF(REGISTRO!B49="","",REGISTRO!B49)</f>
        <v/>
      </c>
      <c r="E46" s="31" t="str">
        <f>IF(REGISTRO!C49="","",REGISTRO!C49)</f>
        <v/>
      </c>
      <c r="F46" s="31" t="str">
        <f>IF(REGISTRO!D49="","",REGISTRO!D49)</f>
        <v/>
      </c>
      <c r="G46" s="31" t="str">
        <f>IF(REGISTRO!E49="","",REGISTRO!E49)</f>
        <v/>
      </c>
      <c r="H46" s="27" t="str">
        <f>IF(REGISTRO!F49="A",1,IF(REGISTRO!F49="B",2,IF(REGISTRO!F49="C",3,IF(REGISTRO!F49="D",4,""))))</f>
        <v/>
      </c>
      <c r="I46" s="27" t="str">
        <f>IF(REGISTRO!G49="A",1,IF(REGISTRO!G49="B",2,IF(REGISTRO!G49="C",3,IF(REGISTRO!G49="D",4,""))))</f>
        <v/>
      </c>
      <c r="J46" s="27" t="str">
        <f>IF(REGISTRO!H49="A",1,IF(REGISTRO!H49="B",2,IF(REGISTRO!H49="C",3,IF(REGISTRO!H49="D",4,""))))</f>
        <v/>
      </c>
      <c r="K46" s="27" t="str">
        <f>IF(REGISTRO!I49="A",1,IF(REGISTRO!I49="B",2,IF(REGISTRO!I49="C",3,IF(REGISTRO!I49="D",4,""))))</f>
        <v/>
      </c>
      <c r="L46" s="27" t="str">
        <f>IF(REGISTRO!J49="A",1,IF(REGISTRO!J49="B",2,IF(REGISTRO!J49="C",3,IF(REGISTRO!J49="D",4,""))))</f>
        <v/>
      </c>
      <c r="M46" s="27" t="str">
        <f>IF(REGISTRO!K49="A",1,IF(REGISTRO!K49="B",2,IF(REGISTRO!K49="C",3,IF(REGISTRO!K49="D",4,""))))</f>
        <v/>
      </c>
      <c r="N46" s="27" t="str">
        <f>IF(REGISTRO!L49="A",1,IF(REGISTRO!L49="B",2,IF(REGISTRO!L49="C",3,IF(REGISTRO!L49="D",4,""))))</f>
        <v/>
      </c>
      <c r="O46" s="27" t="str">
        <f>IF(REGISTRO!M49="A",1,IF(REGISTRO!M49="B",2,IF(REGISTRO!M49="C",3,IF(REGISTRO!M49="D",4,""))))</f>
        <v/>
      </c>
      <c r="P46" s="27" t="str">
        <f>IF(REGISTRO!N49="A",1,IF(REGISTRO!N49="B",2,IF(REGISTRO!N49="C",3,IF(REGISTRO!N49="D",4,""))))</f>
        <v/>
      </c>
      <c r="Q46" s="27" t="str">
        <f>IF(REGISTRO!O49="A",1,IF(REGISTRO!O49="B",2,IF(REGISTRO!O49="C",3,IF(REGISTRO!O49="D",4,""))))</f>
        <v/>
      </c>
      <c r="R46" s="27" t="str">
        <f>IF(REGISTRO!P49="A",1,IF(REGISTRO!P49="B",2,IF(REGISTRO!P49="C",3,IF(REGISTRO!P49="D",4,""))))</f>
        <v/>
      </c>
      <c r="S46" s="27" t="str">
        <f>IF(REGISTRO!Q49="A",1,IF(REGISTRO!Q49="B",2,IF(REGISTRO!Q49="C",3,IF(REGISTRO!Q49="D",4,""))))</f>
        <v/>
      </c>
      <c r="T46" s="27" t="str">
        <f>IF(REGISTRO!R49="A",1,IF(REGISTRO!R49="B",2,IF(REGISTRO!R49="C",3,IF(REGISTRO!R49="D",4,""))))</f>
        <v/>
      </c>
      <c r="U46" s="27" t="str">
        <f>IF(REGISTRO!S49="A",1,IF(REGISTRO!S49="B",2,IF(REGISTRO!S49="C",3,IF(REGISTRO!S49="D",4,""))))</f>
        <v/>
      </c>
      <c r="V46" s="27" t="str">
        <f>IF(REGISTRO!T49="A",1,IF(REGISTRO!T49="B",2,IF(REGISTRO!T49="C",3,IF(REGISTRO!T49="D",4,""))))</f>
        <v/>
      </c>
      <c r="W46" s="27" t="str">
        <f>IF(REGISTRO!U49="A",1,IF(REGISTRO!U49="B",2,IF(REGISTRO!U49="C",3,IF(REGISTRO!U49="D",4,""))))</f>
        <v/>
      </c>
      <c r="X46" s="27" t="str">
        <f>IF(REGISTRO!V49="A",1,IF(REGISTRO!V49="B",2,IF(REGISTRO!V49="C",3,IF(REGISTRO!V49="D",4,""))))</f>
        <v/>
      </c>
      <c r="Y46" s="27" t="str">
        <f>IF(REGISTRO!W49="A",1,IF(REGISTRO!W49="B",2,IF(REGISTRO!W49="C",3,IF(REGISTRO!W49="D",4,""))))</f>
        <v/>
      </c>
      <c r="Z46" s="27" t="str">
        <f>IF(REGISTRO!X49="A",1,IF(REGISTRO!X49="B",2,IF(REGISTRO!X49="C",3,IF(REGISTRO!X49="D",4,""))))</f>
        <v/>
      </c>
      <c r="AA46" s="27" t="str">
        <f>IF(REGISTRO!Y49="A",1,IF(REGISTRO!Y49="B",2,IF(REGISTRO!Y49="C",3,IF(REGISTRO!Y49="D",4,""))))</f>
        <v/>
      </c>
      <c r="AB46" s="27" t="str">
        <f>IF(REGISTRO!Z49="A",1,IF(REGISTRO!Z49="B",2,IF(REGISTRO!Z49="C",3,IF(REGISTRO!Z49="D",4,""))))</f>
        <v/>
      </c>
      <c r="AC46" s="27" t="str">
        <f>IF(REGISTRO!AA49="A",1,IF(REGISTRO!AA49="B",2,IF(REGISTRO!AA49="C",3,IF(REGISTRO!AA49="D",4,""))))</f>
        <v/>
      </c>
      <c r="AD46" s="27" t="str">
        <f>IF(REGISTRO!AB49="A",1,IF(REGISTRO!AB49="B",2,IF(REGISTRO!AB49="C",3,IF(REGISTRO!AB49="D",4,""))))</f>
        <v/>
      </c>
      <c r="AE46" s="27" t="str">
        <f>IF(REGISTRO!AC49="A",1,IF(REGISTRO!AC49="B",2,IF(REGISTRO!AC49="C",3,IF(REGISTRO!AC49="D",4,""))))</f>
        <v/>
      </c>
      <c r="AF46" s="27" t="str">
        <f>IF(REGISTRO!AD49="A",1,IF(REGISTRO!AD49="B",2,IF(REGISTRO!AD49="C",3,IF(REGISTRO!AD49="D",4,""))))</f>
        <v/>
      </c>
      <c r="AG46" s="27" t="str">
        <f>IF(REGISTRO!AE49="A",1,IF(REGISTRO!AE49="B",2,IF(REGISTRO!AE49="C",3,IF(REGISTRO!AE49="D",4,""))))</f>
        <v/>
      </c>
      <c r="AH46" s="27" t="str">
        <f>IF(REGISTRO!AF49="A",1,IF(REGISTRO!AF49="B",2,IF(REGISTRO!AF49="C",3,IF(REGISTRO!AF49="D",4,""))))</f>
        <v/>
      </c>
      <c r="AI46" s="27" t="str">
        <f>IF(REGISTRO!AG49="A",1,IF(REGISTRO!AG49="B",2,IF(REGISTRO!AG49="C",3,IF(REGISTRO!AG49="D",4,""))))</f>
        <v/>
      </c>
      <c r="AJ46" s="27" t="str">
        <f>IF(REGISTRO!AH49="A",1,IF(REGISTRO!AH49="B",2,IF(REGISTRO!AH49="C",3,IF(REGISTRO!AH49="D",4,""))))</f>
        <v/>
      </c>
      <c r="AK46" s="27" t="str">
        <f>IF(REGISTRO!AI49="A",1,IF(REGISTRO!AI49="B",2,IF(REGISTRO!AI49="C",3,IF(REGISTRO!AI49="D",4,""))))</f>
        <v/>
      </c>
      <c r="AM46" s="28" t="str">
        <f t="shared" si="7"/>
        <v/>
      </c>
      <c r="AN46" s="28" t="str">
        <f t="shared" si="8"/>
        <v/>
      </c>
      <c r="AO46" s="28" t="str">
        <f t="shared" si="9"/>
        <v/>
      </c>
      <c r="AP46" s="28" t="str">
        <f t="shared" si="10"/>
        <v/>
      </c>
      <c r="AQ46" s="28" t="str">
        <f t="shared" si="11"/>
        <v/>
      </c>
      <c r="AR46" s="28" t="str">
        <f t="shared" si="12"/>
        <v/>
      </c>
      <c r="AS46" s="28" t="str">
        <f t="shared" si="13"/>
        <v/>
      </c>
      <c r="AT46" s="28" t="str">
        <f t="shared" si="14"/>
        <v/>
      </c>
      <c r="AU46" s="28" t="str">
        <f t="shared" si="15"/>
        <v/>
      </c>
      <c r="AV46" s="28" t="str">
        <f t="shared" si="16"/>
        <v/>
      </c>
      <c r="AW46" s="28" t="str">
        <f t="shared" si="17"/>
        <v/>
      </c>
      <c r="AX46" s="28" t="str">
        <f t="shared" si="18"/>
        <v/>
      </c>
      <c r="AY46" s="28" t="str">
        <f t="shared" si="19"/>
        <v/>
      </c>
      <c r="AZ46" s="28" t="str">
        <f t="shared" si="20"/>
        <v/>
      </c>
      <c r="BA46" s="28" t="str">
        <f t="shared" si="21"/>
        <v/>
      </c>
      <c r="BB46" s="28" t="str">
        <f t="shared" si="22"/>
        <v/>
      </c>
      <c r="BC46" s="28" t="str">
        <f t="shared" si="23"/>
        <v/>
      </c>
      <c r="BD46" s="28" t="str">
        <f t="shared" si="24"/>
        <v/>
      </c>
      <c r="BE46" s="28" t="str">
        <f t="shared" si="25"/>
        <v/>
      </c>
      <c r="BF46" s="28" t="str">
        <f t="shared" si="26"/>
        <v/>
      </c>
      <c r="BG46" s="28" t="str">
        <f t="shared" si="27"/>
        <v/>
      </c>
      <c r="BH46" s="28" t="str">
        <f t="shared" si="28"/>
        <v/>
      </c>
      <c r="BI46" s="28" t="str">
        <f t="shared" si="29"/>
        <v/>
      </c>
      <c r="BJ46" s="28" t="str">
        <f t="shared" si="30"/>
        <v/>
      </c>
      <c r="BK46" s="28" t="str">
        <f t="shared" si="31"/>
        <v/>
      </c>
      <c r="BL46" s="28" t="str">
        <f t="shared" si="32"/>
        <v/>
      </c>
      <c r="BM46" s="28" t="str">
        <f t="shared" si="33"/>
        <v/>
      </c>
      <c r="BN46" s="28" t="str">
        <f t="shared" si="34"/>
        <v/>
      </c>
      <c r="BO46" s="28" t="str">
        <f t="shared" si="35"/>
        <v/>
      </c>
      <c r="BP46" s="28" t="str">
        <f t="shared" si="36"/>
        <v/>
      </c>
      <c r="BR46" s="89" t="str">
        <f t="shared" si="37"/>
        <v/>
      </c>
      <c r="BS46" s="89" t="str">
        <f t="shared" si="38"/>
        <v/>
      </c>
      <c r="BT46" s="89" t="str">
        <f t="shared" si="39"/>
        <v/>
      </c>
      <c r="BU46" s="89" t="str">
        <f t="shared" si="40"/>
        <v/>
      </c>
      <c r="BV46" s="89" t="str">
        <f t="shared" si="41"/>
        <v/>
      </c>
      <c r="BW46" s="89" t="str">
        <f t="shared" si="42"/>
        <v/>
      </c>
      <c r="BX46" s="89" t="str">
        <f t="shared" si="43"/>
        <v/>
      </c>
      <c r="BY46" s="89" t="str">
        <f t="shared" si="44"/>
        <v/>
      </c>
      <c r="BZ46" s="89" t="str">
        <f t="shared" si="45"/>
        <v/>
      </c>
      <c r="CA46" s="89" t="str">
        <f t="shared" si="46"/>
        <v/>
      </c>
      <c r="CB46" s="89" t="str">
        <f t="shared" si="47"/>
        <v/>
      </c>
      <c r="CC46" s="89" t="str">
        <f t="shared" si="48"/>
        <v/>
      </c>
      <c r="CD46" s="89" t="str">
        <f t="shared" si="49"/>
        <v/>
      </c>
      <c r="CE46" s="89" t="str">
        <f t="shared" si="50"/>
        <v/>
      </c>
      <c r="CF46" s="89" t="str">
        <f t="shared" si="51"/>
        <v/>
      </c>
      <c r="CG46" s="89" t="str">
        <f t="shared" si="52"/>
        <v/>
      </c>
      <c r="CH46" s="89" t="str">
        <f t="shared" si="53"/>
        <v/>
      </c>
      <c r="CI46" s="89" t="str">
        <f t="shared" si="54"/>
        <v/>
      </c>
      <c r="CJ46" s="89" t="str">
        <f t="shared" si="55"/>
        <v/>
      </c>
      <c r="CK46" s="89" t="str">
        <f t="shared" si="56"/>
        <v/>
      </c>
      <c r="CL46" s="89" t="str">
        <f t="shared" si="57"/>
        <v/>
      </c>
      <c r="CM46" s="89" t="str">
        <f t="shared" si="58"/>
        <v/>
      </c>
      <c r="CN46" s="89" t="str">
        <f t="shared" si="59"/>
        <v/>
      </c>
      <c r="CO46" s="89" t="str">
        <f t="shared" si="60"/>
        <v/>
      </c>
      <c r="CP46" s="89" t="str">
        <f t="shared" si="61"/>
        <v/>
      </c>
      <c r="CQ46" s="89" t="str">
        <f t="shared" si="62"/>
        <v/>
      </c>
      <c r="CR46" s="89" t="str">
        <f t="shared" si="63"/>
        <v/>
      </c>
      <c r="CS46" s="89" t="str">
        <f t="shared" si="64"/>
        <v/>
      </c>
      <c r="CT46" s="89" t="str">
        <f t="shared" si="65"/>
        <v/>
      </c>
      <c r="CU46" s="89" t="str">
        <f t="shared" si="66"/>
        <v/>
      </c>
      <c r="CV46" s="30" t="str">
        <f t="shared" si="67"/>
        <v/>
      </c>
      <c r="CW46" s="91" t="str">
        <f t="shared" si="68"/>
        <v/>
      </c>
      <c r="CX46" s="91"/>
    </row>
    <row r="47" spans="3:102" x14ac:dyDescent="0.25">
      <c r="C47" s="14">
        <v>31</v>
      </c>
      <c r="D47" s="31" t="str">
        <f>IF(REGISTRO!B50="","",REGISTRO!B50)</f>
        <v/>
      </c>
      <c r="E47" s="31" t="str">
        <f>IF(REGISTRO!C50="","",REGISTRO!C50)</f>
        <v/>
      </c>
      <c r="F47" s="31" t="str">
        <f>IF(REGISTRO!D50="","",REGISTRO!D50)</f>
        <v/>
      </c>
      <c r="G47" s="31" t="str">
        <f>IF(REGISTRO!E50="","",REGISTRO!E50)</f>
        <v/>
      </c>
      <c r="H47" s="27" t="str">
        <f>IF(REGISTRO!F50="A",1,IF(REGISTRO!F50="B",2,IF(REGISTRO!F50="C",3,IF(REGISTRO!F50="D",4,""))))</f>
        <v/>
      </c>
      <c r="I47" s="27" t="str">
        <f>IF(REGISTRO!G50="A",1,IF(REGISTRO!G50="B",2,IF(REGISTRO!G50="C",3,IF(REGISTRO!G50="D",4,""))))</f>
        <v/>
      </c>
      <c r="J47" s="27" t="str">
        <f>IF(REGISTRO!H50="A",1,IF(REGISTRO!H50="B",2,IF(REGISTRO!H50="C",3,IF(REGISTRO!H50="D",4,""))))</f>
        <v/>
      </c>
      <c r="K47" s="27" t="str">
        <f>IF(REGISTRO!I50="A",1,IF(REGISTRO!I50="B",2,IF(REGISTRO!I50="C",3,IF(REGISTRO!I50="D",4,""))))</f>
        <v/>
      </c>
      <c r="L47" s="27" t="str">
        <f>IF(REGISTRO!J50="A",1,IF(REGISTRO!J50="B",2,IF(REGISTRO!J50="C",3,IF(REGISTRO!J50="D",4,""))))</f>
        <v/>
      </c>
      <c r="M47" s="27" t="str">
        <f>IF(REGISTRO!K50="A",1,IF(REGISTRO!K50="B",2,IF(REGISTRO!K50="C",3,IF(REGISTRO!K50="D",4,""))))</f>
        <v/>
      </c>
      <c r="N47" s="27" t="str">
        <f>IF(REGISTRO!L50="A",1,IF(REGISTRO!L50="B",2,IF(REGISTRO!L50="C",3,IF(REGISTRO!L50="D",4,""))))</f>
        <v/>
      </c>
      <c r="O47" s="27" t="str">
        <f>IF(REGISTRO!M50="A",1,IF(REGISTRO!M50="B",2,IF(REGISTRO!M50="C",3,IF(REGISTRO!M50="D",4,""))))</f>
        <v/>
      </c>
      <c r="P47" s="27" t="str">
        <f>IF(REGISTRO!N50="A",1,IF(REGISTRO!N50="B",2,IF(REGISTRO!N50="C",3,IF(REGISTRO!N50="D",4,""))))</f>
        <v/>
      </c>
      <c r="Q47" s="27" t="str">
        <f>IF(REGISTRO!O50="A",1,IF(REGISTRO!O50="B",2,IF(REGISTRO!O50="C",3,IF(REGISTRO!O50="D",4,""))))</f>
        <v/>
      </c>
      <c r="R47" s="27" t="str">
        <f>IF(REGISTRO!P50="A",1,IF(REGISTRO!P50="B",2,IF(REGISTRO!P50="C",3,IF(REGISTRO!P50="D",4,""))))</f>
        <v/>
      </c>
      <c r="S47" s="27" t="str">
        <f>IF(REGISTRO!Q50="A",1,IF(REGISTRO!Q50="B",2,IF(REGISTRO!Q50="C",3,IF(REGISTRO!Q50="D",4,""))))</f>
        <v/>
      </c>
      <c r="T47" s="27" t="str">
        <f>IF(REGISTRO!R50="A",1,IF(REGISTRO!R50="B",2,IF(REGISTRO!R50="C",3,IF(REGISTRO!R50="D",4,""))))</f>
        <v/>
      </c>
      <c r="U47" s="27" t="str">
        <f>IF(REGISTRO!S50="A",1,IF(REGISTRO!S50="B",2,IF(REGISTRO!S50="C",3,IF(REGISTRO!S50="D",4,""))))</f>
        <v/>
      </c>
      <c r="V47" s="27" t="str">
        <f>IF(REGISTRO!T50="A",1,IF(REGISTRO!T50="B",2,IF(REGISTRO!T50="C",3,IF(REGISTRO!T50="D",4,""))))</f>
        <v/>
      </c>
      <c r="W47" s="27" t="str">
        <f>IF(REGISTRO!U50="A",1,IF(REGISTRO!U50="B",2,IF(REGISTRO!U50="C",3,IF(REGISTRO!U50="D",4,""))))</f>
        <v/>
      </c>
      <c r="X47" s="27" t="str">
        <f>IF(REGISTRO!V50="A",1,IF(REGISTRO!V50="B",2,IF(REGISTRO!V50="C",3,IF(REGISTRO!V50="D",4,""))))</f>
        <v/>
      </c>
      <c r="Y47" s="27" t="str">
        <f>IF(REGISTRO!W50="A",1,IF(REGISTRO!W50="B",2,IF(REGISTRO!W50="C",3,IF(REGISTRO!W50="D",4,""))))</f>
        <v/>
      </c>
      <c r="Z47" s="27" t="str">
        <f>IF(REGISTRO!X50="A",1,IF(REGISTRO!X50="B",2,IF(REGISTRO!X50="C",3,IF(REGISTRO!X50="D",4,""))))</f>
        <v/>
      </c>
      <c r="AA47" s="27" t="str">
        <f>IF(REGISTRO!Y50="A",1,IF(REGISTRO!Y50="B",2,IF(REGISTRO!Y50="C",3,IF(REGISTRO!Y50="D",4,""))))</f>
        <v/>
      </c>
      <c r="AB47" s="27" t="str">
        <f>IF(REGISTRO!Z50="A",1,IF(REGISTRO!Z50="B",2,IF(REGISTRO!Z50="C",3,IF(REGISTRO!Z50="D",4,""))))</f>
        <v/>
      </c>
      <c r="AC47" s="27" t="str">
        <f>IF(REGISTRO!AA50="A",1,IF(REGISTRO!AA50="B",2,IF(REGISTRO!AA50="C",3,IF(REGISTRO!AA50="D",4,""))))</f>
        <v/>
      </c>
      <c r="AD47" s="27" t="str">
        <f>IF(REGISTRO!AB50="A",1,IF(REGISTRO!AB50="B",2,IF(REGISTRO!AB50="C",3,IF(REGISTRO!AB50="D",4,""))))</f>
        <v/>
      </c>
      <c r="AE47" s="27" t="str">
        <f>IF(REGISTRO!AC50="A",1,IF(REGISTRO!AC50="B",2,IF(REGISTRO!AC50="C",3,IF(REGISTRO!AC50="D",4,""))))</f>
        <v/>
      </c>
      <c r="AF47" s="27" t="str">
        <f>IF(REGISTRO!AD50="A",1,IF(REGISTRO!AD50="B",2,IF(REGISTRO!AD50="C",3,IF(REGISTRO!AD50="D",4,""))))</f>
        <v/>
      </c>
      <c r="AG47" s="27" t="str">
        <f>IF(REGISTRO!AE50="A",1,IF(REGISTRO!AE50="B",2,IF(REGISTRO!AE50="C",3,IF(REGISTRO!AE50="D",4,""))))</f>
        <v/>
      </c>
      <c r="AH47" s="27" t="str">
        <f>IF(REGISTRO!AF50="A",1,IF(REGISTRO!AF50="B",2,IF(REGISTRO!AF50="C",3,IF(REGISTRO!AF50="D",4,""))))</f>
        <v/>
      </c>
      <c r="AI47" s="27" t="str">
        <f>IF(REGISTRO!AG50="A",1,IF(REGISTRO!AG50="B",2,IF(REGISTRO!AG50="C",3,IF(REGISTRO!AG50="D",4,""))))</f>
        <v/>
      </c>
      <c r="AJ47" s="27" t="str">
        <f>IF(REGISTRO!AH50="A",1,IF(REGISTRO!AH50="B",2,IF(REGISTRO!AH50="C",3,IF(REGISTRO!AH50="D",4,""))))</f>
        <v/>
      </c>
      <c r="AK47" s="27" t="str">
        <f>IF(REGISTRO!AI50="A",1,IF(REGISTRO!AI50="B",2,IF(REGISTRO!AI50="C",3,IF(REGISTRO!AI50="D",4,""))))</f>
        <v/>
      </c>
      <c r="AM47" s="28" t="str">
        <f t="shared" si="7"/>
        <v/>
      </c>
      <c r="AN47" s="28" t="str">
        <f t="shared" si="8"/>
        <v/>
      </c>
      <c r="AO47" s="28" t="str">
        <f t="shared" si="9"/>
        <v/>
      </c>
      <c r="AP47" s="28" t="str">
        <f t="shared" si="10"/>
        <v/>
      </c>
      <c r="AQ47" s="28" t="str">
        <f t="shared" si="11"/>
        <v/>
      </c>
      <c r="AR47" s="28" t="str">
        <f t="shared" si="12"/>
        <v/>
      </c>
      <c r="AS47" s="28" t="str">
        <f t="shared" si="13"/>
        <v/>
      </c>
      <c r="AT47" s="28" t="str">
        <f t="shared" si="14"/>
        <v/>
      </c>
      <c r="AU47" s="28" t="str">
        <f t="shared" si="15"/>
        <v/>
      </c>
      <c r="AV47" s="28" t="str">
        <f t="shared" si="16"/>
        <v/>
      </c>
      <c r="AW47" s="28" t="str">
        <f t="shared" si="17"/>
        <v/>
      </c>
      <c r="AX47" s="28" t="str">
        <f t="shared" si="18"/>
        <v/>
      </c>
      <c r="AY47" s="28" t="str">
        <f t="shared" si="19"/>
        <v/>
      </c>
      <c r="AZ47" s="28" t="str">
        <f t="shared" si="20"/>
        <v/>
      </c>
      <c r="BA47" s="28" t="str">
        <f t="shared" si="21"/>
        <v/>
      </c>
      <c r="BB47" s="28" t="str">
        <f t="shared" si="22"/>
        <v/>
      </c>
      <c r="BC47" s="28" t="str">
        <f t="shared" si="23"/>
        <v/>
      </c>
      <c r="BD47" s="28" t="str">
        <f t="shared" si="24"/>
        <v/>
      </c>
      <c r="BE47" s="28" t="str">
        <f t="shared" si="25"/>
        <v/>
      </c>
      <c r="BF47" s="28" t="str">
        <f t="shared" si="26"/>
        <v/>
      </c>
      <c r="BG47" s="28" t="str">
        <f t="shared" si="27"/>
        <v/>
      </c>
      <c r="BH47" s="28" t="str">
        <f t="shared" si="28"/>
        <v/>
      </c>
      <c r="BI47" s="28" t="str">
        <f t="shared" si="29"/>
        <v/>
      </c>
      <c r="BJ47" s="28" t="str">
        <f t="shared" si="30"/>
        <v/>
      </c>
      <c r="BK47" s="28" t="str">
        <f t="shared" si="31"/>
        <v/>
      </c>
      <c r="BL47" s="28" t="str">
        <f t="shared" si="32"/>
        <v/>
      </c>
      <c r="BM47" s="28" t="str">
        <f t="shared" si="33"/>
        <v/>
      </c>
      <c r="BN47" s="28" t="str">
        <f t="shared" si="34"/>
        <v/>
      </c>
      <c r="BO47" s="28" t="str">
        <f t="shared" si="35"/>
        <v/>
      </c>
      <c r="BP47" s="28" t="str">
        <f t="shared" si="36"/>
        <v/>
      </c>
      <c r="BR47" s="89" t="str">
        <f t="shared" si="37"/>
        <v/>
      </c>
      <c r="BS47" s="89" t="str">
        <f t="shared" si="38"/>
        <v/>
      </c>
      <c r="BT47" s="89" t="str">
        <f t="shared" si="39"/>
        <v/>
      </c>
      <c r="BU47" s="89" t="str">
        <f t="shared" si="40"/>
        <v/>
      </c>
      <c r="BV47" s="89" t="str">
        <f t="shared" si="41"/>
        <v/>
      </c>
      <c r="BW47" s="89" t="str">
        <f t="shared" si="42"/>
        <v/>
      </c>
      <c r="BX47" s="89" t="str">
        <f t="shared" si="43"/>
        <v/>
      </c>
      <c r="BY47" s="89" t="str">
        <f t="shared" si="44"/>
        <v/>
      </c>
      <c r="BZ47" s="89" t="str">
        <f t="shared" si="45"/>
        <v/>
      </c>
      <c r="CA47" s="89" t="str">
        <f t="shared" si="46"/>
        <v/>
      </c>
      <c r="CB47" s="89" t="str">
        <f t="shared" si="47"/>
        <v/>
      </c>
      <c r="CC47" s="89" t="str">
        <f t="shared" si="48"/>
        <v/>
      </c>
      <c r="CD47" s="89" t="str">
        <f t="shared" si="49"/>
        <v/>
      </c>
      <c r="CE47" s="89" t="str">
        <f t="shared" si="50"/>
        <v/>
      </c>
      <c r="CF47" s="89" t="str">
        <f t="shared" si="51"/>
        <v/>
      </c>
      <c r="CG47" s="89" t="str">
        <f t="shared" si="52"/>
        <v/>
      </c>
      <c r="CH47" s="89" t="str">
        <f t="shared" si="53"/>
        <v/>
      </c>
      <c r="CI47" s="89" t="str">
        <f t="shared" si="54"/>
        <v/>
      </c>
      <c r="CJ47" s="89" t="str">
        <f t="shared" si="55"/>
        <v/>
      </c>
      <c r="CK47" s="89" t="str">
        <f t="shared" si="56"/>
        <v/>
      </c>
      <c r="CL47" s="89" t="str">
        <f t="shared" si="57"/>
        <v/>
      </c>
      <c r="CM47" s="89" t="str">
        <f t="shared" si="58"/>
        <v/>
      </c>
      <c r="CN47" s="89" t="str">
        <f t="shared" si="59"/>
        <v/>
      </c>
      <c r="CO47" s="89" t="str">
        <f t="shared" si="60"/>
        <v/>
      </c>
      <c r="CP47" s="89" t="str">
        <f t="shared" si="61"/>
        <v/>
      </c>
      <c r="CQ47" s="89" t="str">
        <f t="shared" si="62"/>
        <v/>
      </c>
      <c r="CR47" s="89" t="str">
        <f t="shared" si="63"/>
        <v/>
      </c>
      <c r="CS47" s="89" t="str">
        <f t="shared" si="64"/>
        <v/>
      </c>
      <c r="CT47" s="89" t="str">
        <f t="shared" si="65"/>
        <v/>
      </c>
      <c r="CU47" s="89" t="str">
        <f t="shared" si="66"/>
        <v/>
      </c>
      <c r="CV47" s="30" t="str">
        <f t="shared" si="67"/>
        <v/>
      </c>
      <c r="CW47" s="91" t="str">
        <f t="shared" si="68"/>
        <v/>
      </c>
      <c r="CX47" s="91"/>
    </row>
    <row r="48" spans="3:102" x14ac:dyDescent="0.25">
      <c r="C48" s="14">
        <v>32</v>
      </c>
      <c r="D48" s="31" t="str">
        <f>IF(REGISTRO!B51="","",REGISTRO!B51)</f>
        <v/>
      </c>
      <c r="E48" s="31" t="str">
        <f>IF(REGISTRO!C51="","",REGISTRO!C51)</f>
        <v/>
      </c>
      <c r="F48" s="31" t="str">
        <f>IF(REGISTRO!D51="","",REGISTRO!D51)</f>
        <v/>
      </c>
      <c r="G48" s="31" t="str">
        <f>IF(REGISTRO!E51="","",REGISTRO!E51)</f>
        <v/>
      </c>
      <c r="H48" s="27" t="str">
        <f>IF(REGISTRO!F51="A",1,IF(REGISTRO!F51="B",2,IF(REGISTRO!F51="C",3,IF(REGISTRO!F51="D",4,""))))</f>
        <v/>
      </c>
      <c r="I48" s="27" t="str">
        <f>IF(REGISTRO!G51="A",1,IF(REGISTRO!G51="B",2,IF(REGISTRO!G51="C",3,IF(REGISTRO!G51="D",4,""))))</f>
        <v/>
      </c>
      <c r="J48" s="27" t="str">
        <f>IF(REGISTRO!H51="A",1,IF(REGISTRO!H51="B",2,IF(REGISTRO!H51="C",3,IF(REGISTRO!H51="D",4,""))))</f>
        <v/>
      </c>
      <c r="K48" s="27" t="str">
        <f>IF(REGISTRO!I51="A",1,IF(REGISTRO!I51="B",2,IF(REGISTRO!I51="C",3,IF(REGISTRO!I51="D",4,""))))</f>
        <v/>
      </c>
      <c r="L48" s="27" t="str">
        <f>IF(REGISTRO!J51="A",1,IF(REGISTRO!J51="B",2,IF(REGISTRO!J51="C",3,IF(REGISTRO!J51="D",4,""))))</f>
        <v/>
      </c>
      <c r="M48" s="27" t="str">
        <f>IF(REGISTRO!K51="A",1,IF(REGISTRO!K51="B",2,IF(REGISTRO!K51="C",3,IF(REGISTRO!K51="D",4,""))))</f>
        <v/>
      </c>
      <c r="N48" s="27" t="str">
        <f>IF(REGISTRO!L51="A",1,IF(REGISTRO!L51="B",2,IF(REGISTRO!L51="C",3,IF(REGISTRO!L51="D",4,""))))</f>
        <v/>
      </c>
      <c r="O48" s="27" t="str">
        <f>IF(REGISTRO!M51="A",1,IF(REGISTRO!M51="B",2,IF(REGISTRO!M51="C",3,IF(REGISTRO!M51="D",4,""))))</f>
        <v/>
      </c>
      <c r="P48" s="27" t="str">
        <f>IF(REGISTRO!N51="A",1,IF(REGISTRO!N51="B",2,IF(REGISTRO!N51="C",3,IF(REGISTRO!N51="D",4,""))))</f>
        <v/>
      </c>
      <c r="Q48" s="27" t="str">
        <f>IF(REGISTRO!O51="A",1,IF(REGISTRO!O51="B",2,IF(REGISTRO!O51="C",3,IF(REGISTRO!O51="D",4,""))))</f>
        <v/>
      </c>
      <c r="R48" s="27" t="str">
        <f>IF(REGISTRO!P51="A",1,IF(REGISTRO!P51="B",2,IF(REGISTRO!P51="C",3,IF(REGISTRO!P51="D",4,""))))</f>
        <v/>
      </c>
      <c r="S48" s="27" t="str">
        <f>IF(REGISTRO!Q51="A",1,IF(REGISTRO!Q51="B",2,IF(REGISTRO!Q51="C",3,IF(REGISTRO!Q51="D",4,""))))</f>
        <v/>
      </c>
      <c r="T48" s="27" t="str">
        <f>IF(REGISTRO!R51="A",1,IF(REGISTRO!R51="B",2,IF(REGISTRO!R51="C",3,IF(REGISTRO!R51="D",4,""))))</f>
        <v/>
      </c>
      <c r="U48" s="27" t="str">
        <f>IF(REGISTRO!S51="A",1,IF(REGISTRO!S51="B",2,IF(REGISTRO!S51="C",3,IF(REGISTRO!S51="D",4,""))))</f>
        <v/>
      </c>
      <c r="V48" s="27" t="str">
        <f>IF(REGISTRO!T51="A",1,IF(REGISTRO!T51="B",2,IF(REGISTRO!T51="C",3,IF(REGISTRO!T51="D",4,""))))</f>
        <v/>
      </c>
      <c r="W48" s="27" t="str">
        <f>IF(REGISTRO!U51="A",1,IF(REGISTRO!U51="B",2,IF(REGISTRO!U51="C",3,IF(REGISTRO!U51="D",4,""))))</f>
        <v/>
      </c>
      <c r="X48" s="27" t="str">
        <f>IF(REGISTRO!V51="A",1,IF(REGISTRO!V51="B",2,IF(REGISTRO!V51="C",3,IF(REGISTRO!V51="D",4,""))))</f>
        <v/>
      </c>
      <c r="Y48" s="27" t="str">
        <f>IF(REGISTRO!W51="A",1,IF(REGISTRO!W51="B",2,IF(REGISTRO!W51="C",3,IF(REGISTRO!W51="D",4,""))))</f>
        <v/>
      </c>
      <c r="Z48" s="27" t="str">
        <f>IF(REGISTRO!X51="A",1,IF(REGISTRO!X51="B",2,IF(REGISTRO!X51="C",3,IF(REGISTRO!X51="D",4,""))))</f>
        <v/>
      </c>
      <c r="AA48" s="27" t="str">
        <f>IF(REGISTRO!Y51="A",1,IF(REGISTRO!Y51="B",2,IF(REGISTRO!Y51="C",3,IF(REGISTRO!Y51="D",4,""))))</f>
        <v/>
      </c>
      <c r="AB48" s="27" t="str">
        <f>IF(REGISTRO!Z51="A",1,IF(REGISTRO!Z51="B",2,IF(REGISTRO!Z51="C",3,IF(REGISTRO!Z51="D",4,""))))</f>
        <v/>
      </c>
      <c r="AC48" s="27" t="str">
        <f>IF(REGISTRO!AA51="A",1,IF(REGISTRO!AA51="B",2,IF(REGISTRO!AA51="C",3,IF(REGISTRO!AA51="D",4,""))))</f>
        <v/>
      </c>
      <c r="AD48" s="27" t="str">
        <f>IF(REGISTRO!AB51="A",1,IF(REGISTRO!AB51="B",2,IF(REGISTRO!AB51="C",3,IF(REGISTRO!AB51="D",4,""))))</f>
        <v/>
      </c>
      <c r="AE48" s="27" t="str">
        <f>IF(REGISTRO!AC51="A",1,IF(REGISTRO!AC51="B",2,IF(REGISTRO!AC51="C",3,IF(REGISTRO!AC51="D",4,""))))</f>
        <v/>
      </c>
      <c r="AF48" s="27" t="str">
        <f>IF(REGISTRO!AD51="A",1,IF(REGISTRO!AD51="B",2,IF(REGISTRO!AD51="C",3,IF(REGISTRO!AD51="D",4,""))))</f>
        <v/>
      </c>
      <c r="AG48" s="27" t="str">
        <f>IF(REGISTRO!AE51="A",1,IF(REGISTRO!AE51="B",2,IF(REGISTRO!AE51="C",3,IF(REGISTRO!AE51="D",4,""))))</f>
        <v/>
      </c>
      <c r="AH48" s="27" t="str">
        <f>IF(REGISTRO!AF51="A",1,IF(REGISTRO!AF51="B",2,IF(REGISTRO!AF51="C",3,IF(REGISTRO!AF51="D",4,""))))</f>
        <v/>
      </c>
      <c r="AI48" s="27" t="str">
        <f>IF(REGISTRO!AG51="A",1,IF(REGISTRO!AG51="B",2,IF(REGISTRO!AG51="C",3,IF(REGISTRO!AG51="D",4,""))))</f>
        <v/>
      </c>
      <c r="AJ48" s="27" t="str">
        <f>IF(REGISTRO!AH51="A",1,IF(REGISTRO!AH51="B",2,IF(REGISTRO!AH51="C",3,IF(REGISTRO!AH51="D",4,""))))</f>
        <v/>
      </c>
      <c r="AK48" s="27" t="str">
        <f>IF(REGISTRO!AI51="A",1,IF(REGISTRO!AI51="B",2,IF(REGISTRO!AI51="C",3,IF(REGISTRO!AI51="D",4,""))))</f>
        <v/>
      </c>
      <c r="AM48" s="28" t="str">
        <f t="shared" si="7"/>
        <v/>
      </c>
      <c r="AN48" s="28" t="str">
        <f t="shared" si="8"/>
        <v/>
      </c>
      <c r="AO48" s="28" t="str">
        <f t="shared" si="9"/>
        <v/>
      </c>
      <c r="AP48" s="28" t="str">
        <f t="shared" si="10"/>
        <v/>
      </c>
      <c r="AQ48" s="28" t="str">
        <f t="shared" si="11"/>
        <v/>
      </c>
      <c r="AR48" s="28" t="str">
        <f t="shared" si="12"/>
        <v/>
      </c>
      <c r="AS48" s="28" t="str">
        <f t="shared" si="13"/>
        <v/>
      </c>
      <c r="AT48" s="28" t="str">
        <f t="shared" si="14"/>
        <v/>
      </c>
      <c r="AU48" s="28" t="str">
        <f t="shared" si="15"/>
        <v/>
      </c>
      <c r="AV48" s="28" t="str">
        <f t="shared" si="16"/>
        <v/>
      </c>
      <c r="AW48" s="28" t="str">
        <f t="shared" si="17"/>
        <v/>
      </c>
      <c r="AX48" s="28" t="str">
        <f t="shared" si="18"/>
        <v/>
      </c>
      <c r="AY48" s="28" t="str">
        <f t="shared" si="19"/>
        <v/>
      </c>
      <c r="AZ48" s="28" t="str">
        <f t="shared" si="20"/>
        <v/>
      </c>
      <c r="BA48" s="28" t="str">
        <f t="shared" si="21"/>
        <v/>
      </c>
      <c r="BB48" s="28" t="str">
        <f t="shared" si="22"/>
        <v/>
      </c>
      <c r="BC48" s="28" t="str">
        <f t="shared" si="23"/>
        <v/>
      </c>
      <c r="BD48" s="28" t="str">
        <f t="shared" si="24"/>
        <v/>
      </c>
      <c r="BE48" s="28" t="str">
        <f t="shared" si="25"/>
        <v/>
      </c>
      <c r="BF48" s="28" t="str">
        <f t="shared" si="26"/>
        <v/>
      </c>
      <c r="BG48" s="28" t="str">
        <f t="shared" si="27"/>
        <v/>
      </c>
      <c r="BH48" s="28" t="str">
        <f t="shared" si="28"/>
        <v/>
      </c>
      <c r="BI48" s="28" t="str">
        <f t="shared" si="29"/>
        <v/>
      </c>
      <c r="BJ48" s="28" t="str">
        <f t="shared" si="30"/>
        <v/>
      </c>
      <c r="BK48" s="28" t="str">
        <f t="shared" si="31"/>
        <v/>
      </c>
      <c r="BL48" s="28" t="str">
        <f t="shared" si="32"/>
        <v/>
      </c>
      <c r="BM48" s="28" t="str">
        <f t="shared" si="33"/>
        <v/>
      </c>
      <c r="BN48" s="28" t="str">
        <f t="shared" si="34"/>
        <v/>
      </c>
      <c r="BO48" s="28" t="str">
        <f t="shared" si="35"/>
        <v/>
      </c>
      <c r="BP48" s="28" t="str">
        <f t="shared" si="36"/>
        <v/>
      </c>
      <c r="BR48" s="89" t="str">
        <f t="shared" si="37"/>
        <v/>
      </c>
      <c r="BS48" s="89" t="str">
        <f t="shared" si="38"/>
        <v/>
      </c>
      <c r="BT48" s="89" t="str">
        <f t="shared" si="39"/>
        <v/>
      </c>
      <c r="BU48" s="89" t="str">
        <f t="shared" si="40"/>
        <v/>
      </c>
      <c r="BV48" s="89" t="str">
        <f t="shared" si="41"/>
        <v/>
      </c>
      <c r="BW48" s="89" t="str">
        <f t="shared" si="42"/>
        <v/>
      </c>
      <c r="BX48" s="89" t="str">
        <f t="shared" si="43"/>
        <v/>
      </c>
      <c r="BY48" s="89" t="str">
        <f t="shared" si="44"/>
        <v/>
      </c>
      <c r="BZ48" s="89" t="str">
        <f t="shared" si="45"/>
        <v/>
      </c>
      <c r="CA48" s="89" t="str">
        <f t="shared" si="46"/>
        <v/>
      </c>
      <c r="CB48" s="89" t="str">
        <f t="shared" si="47"/>
        <v/>
      </c>
      <c r="CC48" s="89" t="str">
        <f t="shared" si="48"/>
        <v/>
      </c>
      <c r="CD48" s="89" t="str">
        <f t="shared" si="49"/>
        <v/>
      </c>
      <c r="CE48" s="89" t="str">
        <f t="shared" si="50"/>
        <v/>
      </c>
      <c r="CF48" s="89" t="str">
        <f t="shared" si="51"/>
        <v/>
      </c>
      <c r="CG48" s="89" t="str">
        <f t="shared" si="52"/>
        <v/>
      </c>
      <c r="CH48" s="89" t="str">
        <f t="shared" si="53"/>
        <v/>
      </c>
      <c r="CI48" s="89" t="str">
        <f t="shared" si="54"/>
        <v/>
      </c>
      <c r="CJ48" s="89" t="str">
        <f t="shared" si="55"/>
        <v/>
      </c>
      <c r="CK48" s="89" t="str">
        <f t="shared" si="56"/>
        <v/>
      </c>
      <c r="CL48" s="89" t="str">
        <f t="shared" si="57"/>
        <v/>
      </c>
      <c r="CM48" s="89" t="str">
        <f t="shared" si="58"/>
        <v/>
      </c>
      <c r="CN48" s="89" t="str">
        <f t="shared" si="59"/>
        <v/>
      </c>
      <c r="CO48" s="89" t="str">
        <f t="shared" si="60"/>
        <v/>
      </c>
      <c r="CP48" s="89" t="str">
        <f t="shared" si="61"/>
        <v/>
      </c>
      <c r="CQ48" s="89" t="str">
        <f t="shared" si="62"/>
        <v/>
      </c>
      <c r="CR48" s="89" t="str">
        <f t="shared" si="63"/>
        <v/>
      </c>
      <c r="CS48" s="89" t="str">
        <f t="shared" si="64"/>
        <v/>
      </c>
      <c r="CT48" s="89" t="str">
        <f t="shared" si="65"/>
        <v/>
      </c>
      <c r="CU48" s="89" t="str">
        <f t="shared" si="66"/>
        <v/>
      </c>
      <c r="CV48" s="30" t="str">
        <f t="shared" si="67"/>
        <v/>
      </c>
      <c r="CW48" s="91" t="str">
        <f t="shared" si="68"/>
        <v/>
      </c>
      <c r="CX48" s="91"/>
    </row>
    <row r="49" spans="3:102" x14ac:dyDescent="0.25">
      <c r="C49" s="14">
        <v>33</v>
      </c>
      <c r="D49" s="31" t="str">
        <f>IF(REGISTRO!B52="","",REGISTRO!B52)</f>
        <v/>
      </c>
      <c r="E49" s="31" t="str">
        <f>IF(REGISTRO!C52="","",REGISTRO!C52)</f>
        <v/>
      </c>
      <c r="F49" s="31" t="str">
        <f>IF(REGISTRO!D52="","",REGISTRO!D52)</f>
        <v/>
      </c>
      <c r="G49" s="31" t="str">
        <f>IF(REGISTRO!E52="","",REGISTRO!E52)</f>
        <v/>
      </c>
      <c r="H49" s="27" t="str">
        <f>IF(REGISTRO!F52="A",1,IF(REGISTRO!F52="B",2,IF(REGISTRO!F52="C",3,IF(REGISTRO!F52="D",4,""))))</f>
        <v/>
      </c>
      <c r="I49" s="27" t="str">
        <f>IF(REGISTRO!G52="A",1,IF(REGISTRO!G52="B",2,IF(REGISTRO!G52="C",3,IF(REGISTRO!G52="D",4,""))))</f>
        <v/>
      </c>
      <c r="J49" s="27" t="str">
        <f>IF(REGISTRO!H52="A",1,IF(REGISTRO!H52="B",2,IF(REGISTRO!H52="C",3,IF(REGISTRO!H52="D",4,""))))</f>
        <v/>
      </c>
      <c r="K49" s="27" t="str">
        <f>IF(REGISTRO!I52="A",1,IF(REGISTRO!I52="B",2,IF(REGISTRO!I52="C",3,IF(REGISTRO!I52="D",4,""))))</f>
        <v/>
      </c>
      <c r="L49" s="27" t="str">
        <f>IF(REGISTRO!J52="A",1,IF(REGISTRO!J52="B",2,IF(REGISTRO!J52="C",3,IF(REGISTRO!J52="D",4,""))))</f>
        <v/>
      </c>
      <c r="M49" s="27" t="str">
        <f>IF(REGISTRO!K52="A",1,IF(REGISTRO!K52="B",2,IF(REGISTRO!K52="C",3,IF(REGISTRO!K52="D",4,""))))</f>
        <v/>
      </c>
      <c r="N49" s="27" t="str">
        <f>IF(REGISTRO!L52="A",1,IF(REGISTRO!L52="B",2,IF(REGISTRO!L52="C",3,IF(REGISTRO!L52="D",4,""))))</f>
        <v/>
      </c>
      <c r="O49" s="27" t="str">
        <f>IF(REGISTRO!M52="A",1,IF(REGISTRO!M52="B",2,IF(REGISTRO!M52="C",3,IF(REGISTRO!M52="D",4,""))))</f>
        <v/>
      </c>
      <c r="P49" s="27" t="str">
        <f>IF(REGISTRO!N52="A",1,IF(REGISTRO!N52="B",2,IF(REGISTRO!N52="C",3,IF(REGISTRO!N52="D",4,""))))</f>
        <v/>
      </c>
      <c r="Q49" s="27" t="str">
        <f>IF(REGISTRO!O52="A",1,IF(REGISTRO!O52="B",2,IF(REGISTRO!O52="C",3,IF(REGISTRO!O52="D",4,""))))</f>
        <v/>
      </c>
      <c r="R49" s="27" t="str">
        <f>IF(REGISTRO!P52="A",1,IF(REGISTRO!P52="B",2,IF(REGISTRO!P52="C",3,IF(REGISTRO!P52="D",4,""))))</f>
        <v/>
      </c>
      <c r="S49" s="27" t="str">
        <f>IF(REGISTRO!Q52="A",1,IF(REGISTRO!Q52="B",2,IF(REGISTRO!Q52="C",3,IF(REGISTRO!Q52="D",4,""))))</f>
        <v/>
      </c>
      <c r="T49" s="27" t="str">
        <f>IF(REGISTRO!R52="A",1,IF(REGISTRO!R52="B",2,IF(REGISTRO!R52="C",3,IF(REGISTRO!R52="D",4,""))))</f>
        <v/>
      </c>
      <c r="U49" s="27" t="str">
        <f>IF(REGISTRO!S52="A",1,IF(REGISTRO!S52="B",2,IF(REGISTRO!S52="C",3,IF(REGISTRO!S52="D",4,""))))</f>
        <v/>
      </c>
      <c r="V49" s="27" t="str">
        <f>IF(REGISTRO!T52="A",1,IF(REGISTRO!T52="B",2,IF(REGISTRO!T52="C",3,IF(REGISTRO!T52="D",4,""))))</f>
        <v/>
      </c>
      <c r="W49" s="27" t="str">
        <f>IF(REGISTRO!U52="A",1,IF(REGISTRO!U52="B",2,IF(REGISTRO!U52="C",3,IF(REGISTRO!U52="D",4,""))))</f>
        <v/>
      </c>
      <c r="X49" s="27" t="str">
        <f>IF(REGISTRO!V52="A",1,IF(REGISTRO!V52="B",2,IF(REGISTRO!V52="C",3,IF(REGISTRO!V52="D",4,""))))</f>
        <v/>
      </c>
      <c r="Y49" s="27" t="str">
        <f>IF(REGISTRO!W52="A",1,IF(REGISTRO!W52="B",2,IF(REGISTRO!W52="C",3,IF(REGISTRO!W52="D",4,""))))</f>
        <v/>
      </c>
      <c r="Z49" s="27" t="str">
        <f>IF(REGISTRO!X52="A",1,IF(REGISTRO!X52="B",2,IF(REGISTRO!X52="C",3,IF(REGISTRO!X52="D",4,""))))</f>
        <v/>
      </c>
      <c r="AA49" s="27" t="str">
        <f>IF(REGISTRO!Y52="A",1,IF(REGISTRO!Y52="B",2,IF(REGISTRO!Y52="C",3,IF(REGISTRO!Y52="D",4,""))))</f>
        <v/>
      </c>
      <c r="AB49" s="27" t="str">
        <f>IF(REGISTRO!Z52="A",1,IF(REGISTRO!Z52="B",2,IF(REGISTRO!Z52="C",3,IF(REGISTRO!Z52="D",4,""))))</f>
        <v/>
      </c>
      <c r="AC49" s="27" t="str">
        <f>IF(REGISTRO!AA52="A",1,IF(REGISTRO!AA52="B",2,IF(REGISTRO!AA52="C",3,IF(REGISTRO!AA52="D",4,""))))</f>
        <v/>
      </c>
      <c r="AD49" s="27" t="str">
        <f>IF(REGISTRO!AB52="A",1,IF(REGISTRO!AB52="B",2,IF(REGISTRO!AB52="C",3,IF(REGISTRO!AB52="D",4,""))))</f>
        <v/>
      </c>
      <c r="AE49" s="27" t="str">
        <f>IF(REGISTRO!AC52="A",1,IF(REGISTRO!AC52="B",2,IF(REGISTRO!AC52="C",3,IF(REGISTRO!AC52="D",4,""))))</f>
        <v/>
      </c>
      <c r="AF49" s="27" t="str">
        <f>IF(REGISTRO!AD52="A",1,IF(REGISTRO!AD52="B",2,IF(REGISTRO!AD52="C",3,IF(REGISTRO!AD52="D",4,""))))</f>
        <v/>
      </c>
      <c r="AG49" s="27" t="str">
        <f>IF(REGISTRO!AE52="A",1,IF(REGISTRO!AE52="B",2,IF(REGISTRO!AE52="C",3,IF(REGISTRO!AE52="D",4,""))))</f>
        <v/>
      </c>
      <c r="AH49" s="27" t="str">
        <f>IF(REGISTRO!AF52="A",1,IF(REGISTRO!AF52="B",2,IF(REGISTRO!AF52="C",3,IF(REGISTRO!AF52="D",4,""))))</f>
        <v/>
      </c>
      <c r="AI49" s="27" t="str">
        <f>IF(REGISTRO!AG52="A",1,IF(REGISTRO!AG52="B",2,IF(REGISTRO!AG52="C",3,IF(REGISTRO!AG52="D",4,""))))</f>
        <v/>
      </c>
      <c r="AJ49" s="27" t="str">
        <f>IF(REGISTRO!AH52="A",1,IF(REGISTRO!AH52="B",2,IF(REGISTRO!AH52="C",3,IF(REGISTRO!AH52="D",4,""))))</f>
        <v/>
      </c>
      <c r="AK49" s="27" t="str">
        <f>IF(REGISTRO!AI52="A",1,IF(REGISTRO!AI52="B",2,IF(REGISTRO!AI52="C",3,IF(REGISTRO!AI52="D",4,""))))</f>
        <v/>
      </c>
      <c r="AM49" s="28" t="str">
        <f t="shared" si="7"/>
        <v/>
      </c>
      <c r="AN49" s="28" t="str">
        <f t="shared" si="8"/>
        <v/>
      </c>
      <c r="AO49" s="28" t="str">
        <f t="shared" si="9"/>
        <v/>
      </c>
      <c r="AP49" s="28" t="str">
        <f t="shared" si="10"/>
        <v/>
      </c>
      <c r="AQ49" s="28" t="str">
        <f t="shared" si="11"/>
        <v/>
      </c>
      <c r="AR49" s="28" t="str">
        <f t="shared" si="12"/>
        <v/>
      </c>
      <c r="AS49" s="28" t="str">
        <f t="shared" si="13"/>
        <v/>
      </c>
      <c r="AT49" s="28" t="str">
        <f t="shared" si="14"/>
        <v/>
      </c>
      <c r="AU49" s="28" t="str">
        <f t="shared" si="15"/>
        <v/>
      </c>
      <c r="AV49" s="28" t="str">
        <f t="shared" si="16"/>
        <v/>
      </c>
      <c r="AW49" s="28" t="str">
        <f t="shared" si="17"/>
        <v/>
      </c>
      <c r="AX49" s="28" t="str">
        <f t="shared" si="18"/>
        <v/>
      </c>
      <c r="AY49" s="28" t="str">
        <f t="shared" si="19"/>
        <v/>
      </c>
      <c r="AZ49" s="28" t="str">
        <f t="shared" si="20"/>
        <v/>
      </c>
      <c r="BA49" s="28" t="str">
        <f t="shared" si="21"/>
        <v/>
      </c>
      <c r="BB49" s="28" t="str">
        <f t="shared" si="22"/>
        <v/>
      </c>
      <c r="BC49" s="28" t="str">
        <f t="shared" si="23"/>
        <v/>
      </c>
      <c r="BD49" s="28" t="str">
        <f t="shared" si="24"/>
        <v/>
      </c>
      <c r="BE49" s="28" t="str">
        <f t="shared" si="25"/>
        <v/>
      </c>
      <c r="BF49" s="28" t="str">
        <f t="shared" si="26"/>
        <v/>
      </c>
      <c r="BG49" s="28" t="str">
        <f t="shared" si="27"/>
        <v/>
      </c>
      <c r="BH49" s="28" t="str">
        <f t="shared" si="28"/>
        <v/>
      </c>
      <c r="BI49" s="28" t="str">
        <f t="shared" si="29"/>
        <v/>
      </c>
      <c r="BJ49" s="28" t="str">
        <f t="shared" si="30"/>
        <v/>
      </c>
      <c r="BK49" s="28" t="str">
        <f t="shared" si="31"/>
        <v/>
      </c>
      <c r="BL49" s="28" t="str">
        <f t="shared" si="32"/>
        <v/>
      </c>
      <c r="BM49" s="28" t="str">
        <f t="shared" si="33"/>
        <v/>
      </c>
      <c r="BN49" s="28" t="str">
        <f t="shared" si="34"/>
        <v/>
      </c>
      <c r="BO49" s="28" t="str">
        <f t="shared" si="35"/>
        <v/>
      </c>
      <c r="BP49" s="28" t="str">
        <f t="shared" si="36"/>
        <v/>
      </c>
      <c r="BR49" s="89" t="str">
        <f t="shared" si="37"/>
        <v/>
      </c>
      <c r="BS49" s="89" t="str">
        <f t="shared" si="38"/>
        <v/>
      </c>
      <c r="BT49" s="89" t="str">
        <f t="shared" si="39"/>
        <v/>
      </c>
      <c r="BU49" s="89" t="str">
        <f t="shared" si="40"/>
        <v/>
      </c>
      <c r="BV49" s="89" t="str">
        <f t="shared" si="41"/>
        <v/>
      </c>
      <c r="BW49" s="89" t="str">
        <f t="shared" si="42"/>
        <v/>
      </c>
      <c r="BX49" s="89" t="str">
        <f t="shared" si="43"/>
        <v/>
      </c>
      <c r="BY49" s="89" t="str">
        <f t="shared" si="44"/>
        <v/>
      </c>
      <c r="BZ49" s="89" t="str">
        <f t="shared" si="45"/>
        <v/>
      </c>
      <c r="CA49" s="89" t="str">
        <f t="shared" si="46"/>
        <v/>
      </c>
      <c r="CB49" s="89" t="str">
        <f t="shared" si="47"/>
        <v/>
      </c>
      <c r="CC49" s="89" t="str">
        <f t="shared" si="48"/>
        <v/>
      </c>
      <c r="CD49" s="89" t="str">
        <f t="shared" si="49"/>
        <v/>
      </c>
      <c r="CE49" s="89" t="str">
        <f t="shared" si="50"/>
        <v/>
      </c>
      <c r="CF49" s="89" t="str">
        <f t="shared" si="51"/>
        <v/>
      </c>
      <c r="CG49" s="89" t="str">
        <f t="shared" si="52"/>
        <v/>
      </c>
      <c r="CH49" s="89" t="str">
        <f t="shared" si="53"/>
        <v/>
      </c>
      <c r="CI49" s="89" t="str">
        <f t="shared" si="54"/>
        <v/>
      </c>
      <c r="CJ49" s="89" t="str">
        <f t="shared" si="55"/>
        <v/>
      </c>
      <c r="CK49" s="89" t="str">
        <f t="shared" si="56"/>
        <v/>
      </c>
      <c r="CL49" s="89" t="str">
        <f t="shared" si="57"/>
        <v/>
      </c>
      <c r="CM49" s="89" t="str">
        <f t="shared" si="58"/>
        <v/>
      </c>
      <c r="CN49" s="89" t="str">
        <f t="shared" si="59"/>
        <v/>
      </c>
      <c r="CO49" s="89" t="str">
        <f t="shared" si="60"/>
        <v/>
      </c>
      <c r="CP49" s="89" t="str">
        <f t="shared" si="61"/>
        <v/>
      </c>
      <c r="CQ49" s="89" t="str">
        <f t="shared" si="62"/>
        <v/>
      </c>
      <c r="CR49" s="89" t="str">
        <f t="shared" si="63"/>
        <v/>
      </c>
      <c r="CS49" s="89" t="str">
        <f t="shared" si="64"/>
        <v/>
      </c>
      <c r="CT49" s="89" t="str">
        <f t="shared" si="65"/>
        <v/>
      </c>
      <c r="CU49" s="89" t="str">
        <f t="shared" si="66"/>
        <v/>
      </c>
      <c r="CV49" s="30" t="str">
        <f t="shared" si="67"/>
        <v/>
      </c>
      <c r="CW49" s="91" t="str">
        <f t="shared" si="68"/>
        <v/>
      </c>
      <c r="CX49" s="91"/>
    </row>
    <row r="50" spans="3:102" x14ac:dyDescent="0.25">
      <c r="C50" s="14">
        <v>34</v>
      </c>
      <c r="D50" s="31" t="str">
        <f>IF(REGISTRO!B53="","",REGISTRO!B53)</f>
        <v/>
      </c>
      <c r="E50" s="31" t="str">
        <f>IF(REGISTRO!C53="","",REGISTRO!C53)</f>
        <v/>
      </c>
      <c r="F50" s="31" t="str">
        <f>IF(REGISTRO!D53="","",REGISTRO!D53)</f>
        <v/>
      </c>
      <c r="G50" s="31" t="str">
        <f>IF(REGISTRO!E53="","",REGISTRO!E53)</f>
        <v/>
      </c>
      <c r="H50" s="27" t="str">
        <f>IF(REGISTRO!F53="A",1,IF(REGISTRO!F53="B",2,IF(REGISTRO!F53="C",3,IF(REGISTRO!F53="D",4,""))))</f>
        <v/>
      </c>
      <c r="I50" s="27" t="str">
        <f>IF(REGISTRO!G53="A",1,IF(REGISTRO!G53="B",2,IF(REGISTRO!G53="C",3,IF(REGISTRO!G53="D",4,""))))</f>
        <v/>
      </c>
      <c r="J50" s="27" t="str">
        <f>IF(REGISTRO!H53="A",1,IF(REGISTRO!H53="B",2,IF(REGISTRO!H53="C",3,IF(REGISTRO!H53="D",4,""))))</f>
        <v/>
      </c>
      <c r="K50" s="27" t="str">
        <f>IF(REGISTRO!I53="A",1,IF(REGISTRO!I53="B",2,IF(REGISTRO!I53="C",3,IF(REGISTRO!I53="D",4,""))))</f>
        <v/>
      </c>
      <c r="L50" s="27" t="str">
        <f>IF(REGISTRO!J53="A",1,IF(REGISTRO!J53="B",2,IF(REGISTRO!J53="C",3,IF(REGISTRO!J53="D",4,""))))</f>
        <v/>
      </c>
      <c r="M50" s="27" t="str">
        <f>IF(REGISTRO!K53="A",1,IF(REGISTRO!K53="B",2,IF(REGISTRO!K53="C",3,IF(REGISTRO!K53="D",4,""))))</f>
        <v/>
      </c>
      <c r="N50" s="27" t="str">
        <f>IF(REGISTRO!L53="A",1,IF(REGISTRO!L53="B",2,IF(REGISTRO!L53="C",3,IF(REGISTRO!L53="D",4,""))))</f>
        <v/>
      </c>
      <c r="O50" s="27" t="str">
        <f>IF(REGISTRO!M53="A",1,IF(REGISTRO!M53="B",2,IF(REGISTRO!M53="C",3,IF(REGISTRO!M53="D",4,""))))</f>
        <v/>
      </c>
      <c r="P50" s="27" t="str">
        <f>IF(REGISTRO!N53="A",1,IF(REGISTRO!N53="B",2,IF(REGISTRO!N53="C",3,IF(REGISTRO!N53="D",4,""))))</f>
        <v/>
      </c>
      <c r="Q50" s="27" t="str">
        <f>IF(REGISTRO!O53="A",1,IF(REGISTRO!O53="B",2,IF(REGISTRO!O53="C",3,IF(REGISTRO!O53="D",4,""))))</f>
        <v/>
      </c>
      <c r="R50" s="27" t="str">
        <f>IF(REGISTRO!P53="A",1,IF(REGISTRO!P53="B",2,IF(REGISTRO!P53="C",3,IF(REGISTRO!P53="D",4,""))))</f>
        <v/>
      </c>
      <c r="S50" s="27" t="str">
        <f>IF(REGISTRO!Q53="A",1,IF(REGISTRO!Q53="B",2,IF(REGISTRO!Q53="C",3,IF(REGISTRO!Q53="D",4,""))))</f>
        <v/>
      </c>
      <c r="T50" s="27" t="str">
        <f>IF(REGISTRO!R53="A",1,IF(REGISTRO!R53="B",2,IF(REGISTRO!R53="C",3,IF(REGISTRO!R53="D",4,""))))</f>
        <v/>
      </c>
      <c r="U50" s="27" t="str">
        <f>IF(REGISTRO!S53="A",1,IF(REGISTRO!S53="B",2,IF(REGISTRO!S53="C",3,IF(REGISTRO!S53="D",4,""))))</f>
        <v/>
      </c>
      <c r="V50" s="27" t="str">
        <f>IF(REGISTRO!T53="A",1,IF(REGISTRO!T53="B",2,IF(REGISTRO!T53="C",3,IF(REGISTRO!T53="D",4,""))))</f>
        <v/>
      </c>
      <c r="W50" s="27" t="str">
        <f>IF(REGISTRO!U53="A",1,IF(REGISTRO!U53="B",2,IF(REGISTRO!U53="C",3,IF(REGISTRO!U53="D",4,""))))</f>
        <v/>
      </c>
      <c r="X50" s="27" t="str">
        <f>IF(REGISTRO!V53="A",1,IF(REGISTRO!V53="B",2,IF(REGISTRO!V53="C",3,IF(REGISTRO!V53="D",4,""))))</f>
        <v/>
      </c>
      <c r="Y50" s="27" t="str">
        <f>IF(REGISTRO!W53="A",1,IF(REGISTRO!W53="B",2,IF(REGISTRO!W53="C",3,IF(REGISTRO!W53="D",4,""))))</f>
        <v/>
      </c>
      <c r="Z50" s="27" t="str">
        <f>IF(REGISTRO!X53="A",1,IF(REGISTRO!X53="B",2,IF(REGISTRO!X53="C",3,IF(REGISTRO!X53="D",4,""))))</f>
        <v/>
      </c>
      <c r="AA50" s="27" t="str">
        <f>IF(REGISTRO!Y53="A",1,IF(REGISTRO!Y53="B",2,IF(REGISTRO!Y53="C",3,IF(REGISTRO!Y53="D",4,""))))</f>
        <v/>
      </c>
      <c r="AB50" s="27" t="str">
        <f>IF(REGISTRO!Z53="A",1,IF(REGISTRO!Z53="B",2,IF(REGISTRO!Z53="C",3,IF(REGISTRO!Z53="D",4,""))))</f>
        <v/>
      </c>
      <c r="AC50" s="27" t="str">
        <f>IF(REGISTRO!AA53="A",1,IF(REGISTRO!AA53="B",2,IF(REGISTRO!AA53="C",3,IF(REGISTRO!AA53="D",4,""))))</f>
        <v/>
      </c>
      <c r="AD50" s="27" t="str">
        <f>IF(REGISTRO!AB53="A",1,IF(REGISTRO!AB53="B",2,IF(REGISTRO!AB53="C",3,IF(REGISTRO!AB53="D",4,""))))</f>
        <v/>
      </c>
      <c r="AE50" s="27" t="str">
        <f>IF(REGISTRO!AC53="A",1,IF(REGISTRO!AC53="B",2,IF(REGISTRO!AC53="C",3,IF(REGISTRO!AC53="D",4,""))))</f>
        <v/>
      </c>
      <c r="AF50" s="27" t="str">
        <f>IF(REGISTRO!AD53="A",1,IF(REGISTRO!AD53="B",2,IF(REGISTRO!AD53="C",3,IF(REGISTRO!AD53="D",4,""))))</f>
        <v/>
      </c>
      <c r="AG50" s="27" t="str">
        <f>IF(REGISTRO!AE53="A",1,IF(REGISTRO!AE53="B",2,IF(REGISTRO!AE53="C",3,IF(REGISTRO!AE53="D",4,""))))</f>
        <v/>
      </c>
      <c r="AH50" s="27" t="str">
        <f>IF(REGISTRO!AF53="A",1,IF(REGISTRO!AF53="B",2,IF(REGISTRO!AF53="C",3,IF(REGISTRO!AF53="D",4,""))))</f>
        <v/>
      </c>
      <c r="AI50" s="27" t="str">
        <f>IF(REGISTRO!AG53="A",1,IF(REGISTRO!AG53="B",2,IF(REGISTRO!AG53="C",3,IF(REGISTRO!AG53="D",4,""))))</f>
        <v/>
      </c>
      <c r="AJ50" s="27" t="str">
        <f>IF(REGISTRO!AH53="A",1,IF(REGISTRO!AH53="B",2,IF(REGISTRO!AH53="C",3,IF(REGISTRO!AH53="D",4,""))))</f>
        <v/>
      </c>
      <c r="AK50" s="27" t="str">
        <f>IF(REGISTRO!AI53="A",1,IF(REGISTRO!AI53="B",2,IF(REGISTRO!AI53="C",3,IF(REGISTRO!AI53="D",4,""))))</f>
        <v/>
      </c>
      <c r="AM50" s="28" t="str">
        <f t="shared" si="7"/>
        <v/>
      </c>
      <c r="AN50" s="28" t="str">
        <f t="shared" si="8"/>
        <v/>
      </c>
      <c r="AO50" s="28" t="str">
        <f t="shared" si="9"/>
        <v/>
      </c>
      <c r="AP50" s="28" t="str">
        <f t="shared" si="10"/>
        <v/>
      </c>
      <c r="AQ50" s="28" t="str">
        <f t="shared" si="11"/>
        <v/>
      </c>
      <c r="AR50" s="28" t="str">
        <f t="shared" si="12"/>
        <v/>
      </c>
      <c r="AS50" s="28" t="str">
        <f t="shared" si="13"/>
        <v/>
      </c>
      <c r="AT50" s="28" t="str">
        <f t="shared" si="14"/>
        <v/>
      </c>
      <c r="AU50" s="28" t="str">
        <f t="shared" si="15"/>
        <v/>
      </c>
      <c r="AV50" s="28" t="str">
        <f t="shared" si="16"/>
        <v/>
      </c>
      <c r="AW50" s="28" t="str">
        <f t="shared" si="17"/>
        <v/>
      </c>
      <c r="AX50" s="28" t="str">
        <f t="shared" si="18"/>
        <v/>
      </c>
      <c r="AY50" s="28" t="str">
        <f t="shared" si="19"/>
        <v/>
      </c>
      <c r="AZ50" s="28" t="str">
        <f t="shared" si="20"/>
        <v/>
      </c>
      <c r="BA50" s="28" t="str">
        <f t="shared" si="21"/>
        <v/>
      </c>
      <c r="BB50" s="28" t="str">
        <f t="shared" si="22"/>
        <v/>
      </c>
      <c r="BC50" s="28" t="str">
        <f t="shared" si="23"/>
        <v/>
      </c>
      <c r="BD50" s="28" t="str">
        <f t="shared" si="24"/>
        <v/>
      </c>
      <c r="BE50" s="28" t="str">
        <f t="shared" si="25"/>
        <v/>
      </c>
      <c r="BF50" s="28" t="str">
        <f t="shared" si="26"/>
        <v/>
      </c>
      <c r="BG50" s="28" t="str">
        <f t="shared" si="27"/>
        <v/>
      </c>
      <c r="BH50" s="28" t="str">
        <f t="shared" si="28"/>
        <v/>
      </c>
      <c r="BI50" s="28" t="str">
        <f t="shared" si="29"/>
        <v/>
      </c>
      <c r="BJ50" s="28" t="str">
        <f t="shared" si="30"/>
        <v/>
      </c>
      <c r="BK50" s="28" t="str">
        <f t="shared" si="31"/>
        <v/>
      </c>
      <c r="BL50" s="28" t="str">
        <f t="shared" si="32"/>
        <v/>
      </c>
      <c r="BM50" s="28" t="str">
        <f t="shared" si="33"/>
        <v/>
      </c>
      <c r="BN50" s="28" t="str">
        <f t="shared" si="34"/>
        <v/>
      </c>
      <c r="BO50" s="28" t="str">
        <f t="shared" si="35"/>
        <v/>
      </c>
      <c r="BP50" s="28" t="str">
        <f t="shared" si="36"/>
        <v/>
      </c>
      <c r="BR50" s="89" t="str">
        <f t="shared" si="37"/>
        <v/>
      </c>
      <c r="BS50" s="89" t="str">
        <f t="shared" si="38"/>
        <v/>
      </c>
      <c r="BT50" s="89" t="str">
        <f t="shared" si="39"/>
        <v/>
      </c>
      <c r="BU50" s="89" t="str">
        <f t="shared" si="40"/>
        <v/>
      </c>
      <c r="BV50" s="89" t="str">
        <f t="shared" si="41"/>
        <v/>
      </c>
      <c r="BW50" s="89" t="str">
        <f t="shared" si="42"/>
        <v/>
      </c>
      <c r="BX50" s="89" t="str">
        <f t="shared" si="43"/>
        <v/>
      </c>
      <c r="BY50" s="89" t="str">
        <f t="shared" si="44"/>
        <v/>
      </c>
      <c r="BZ50" s="89" t="str">
        <f t="shared" si="45"/>
        <v/>
      </c>
      <c r="CA50" s="89" t="str">
        <f t="shared" si="46"/>
        <v/>
      </c>
      <c r="CB50" s="89" t="str">
        <f t="shared" si="47"/>
        <v/>
      </c>
      <c r="CC50" s="89" t="str">
        <f t="shared" si="48"/>
        <v/>
      </c>
      <c r="CD50" s="89" t="str">
        <f t="shared" si="49"/>
        <v/>
      </c>
      <c r="CE50" s="89" t="str">
        <f t="shared" si="50"/>
        <v/>
      </c>
      <c r="CF50" s="89" t="str">
        <f t="shared" si="51"/>
        <v/>
      </c>
      <c r="CG50" s="89" t="str">
        <f t="shared" si="52"/>
        <v/>
      </c>
      <c r="CH50" s="89" t="str">
        <f t="shared" si="53"/>
        <v/>
      </c>
      <c r="CI50" s="89" t="str">
        <f t="shared" si="54"/>
        <v/>
      </c>
      <c r="CJ50" s="89" t="str">
        <f t="shared" si="55"/>
        <v/>
      </c>
      <c r="CK50" s="89" t="str">
        <f t="shared" si="56"/>
        <v/>
      </c>
      <c r="CL50" s="89" t="str">
        <f t="shared" si="57"/>
        <v/>
      </c>
      <c r="CM50" s="89" t="str">
        <f t="shared" si="58"/>
        <v/>
      </c>
      <c r="CN50" s="89" t="str">
        <f t="shared" si="59"/>
        <v/>
      </c>
      <c r="CO50" s="89" t="str">
        <f t="shared" si="60"/>
        <v/>
      </c>
      <c r="CP50" s="89" t="str">
        <f t="shared" si="61"/>
        <v/>
      </c>
      <c r="CQ50" s="89" t="str">
        <f t="shared" si="62"/>
        <v/>
      </c>
      <c r="CR50" s="89" t="str">
        <f t="shared" si="63"/>
        <v/>
      </c>
      <c r="CS50" s="89" t="str">
        <f t="shared" si="64"/>
        <v/>
      </c>
      <c r="CT50" s="89" t="str">
        <f t="shared" si="65"/>
        <v/>
      </c>
      <c r="CU50" s="89" t="str">
        <f t="shared" si="66"/>
        <v/>
      </c>
      <c r="CV50" s="30" t="str">
        <f t="shared" si="67"/>
        <v/>
      </c>
      <c r="CW50" s="91" t="str">
        <f t="shared" si="68"/>
        <v/>
      </c>
      <c r="CX50" s="91"/>
    </row>
    <row r="51" spans="3:102" x14ac:dyDescent="0.25">
      <c r="C51" s="14">
        <v>35</v>
      </c>
      <c r="D51" s="31" t="str">
        <f>IF(REGISTRO!B54="","",REGISTRO!B54)</f>
        <v/>
      </c>
      <c r="E51" s="31" t="str">
        <f>IF(REGISTRO!C54="","",REGISTRO!C54)</f>
        <v/>
      </c>
      <c r="F51" s="31" t="str">
        <f>IF(REGISTRO!D54="","",REGISTRO!D54)</f>
        <v/>
      </c>
      <c r="G51" s="31" t="str">
        <f>IF(REGISTRO!E54="","",REGISTRO!E54)</f>
        <v/>
      </c>
      <c r="H51" s="27" t="str">
        <f>IF(REGISTRO!F54="A",1,IF(REGISTRO!F54="B",2,IF(REGISTRO!F54="C",3,IF(REGISTRO!F54="D",4,""))))</f>
        <v/>
      </c>
      <c r="I51" s="27" t="str">
        <f>IF(REGISTRO!G54="A",1,IF(REGISTRO!G54="B",2,IF(REGISTRO!G54="C",3,IF(REGISTRO!G54="D",4,""))))</f>
        <v/>
      </c>
      <c r="J51" s="27" t="str">
        <f>IF(REGISTRO!H54="A",1,IF(REGISTRO!H54="B",2,IF(REGISTRO!H54="C",3,IF(REGISTRO!H54="D",4,""))))</f>
        <v/>
      </c>
      <c r="K51" s="27" t="str">
        <f>IF(REGISTRO!I54="A",1,IF(REGISTRO!I54="B",2,IF(REGISTRO!I54="C",3,IF(REGISTRO!I54="D",4,""))))</f>
        <v/>
      </c>
      <c r="L51" s="27" t="str">
        <f>IF(REGISTRO!J54="A",1,IF(REGISTRO!J54="B",2,IF(REGISTRO!J54="C",3,IF(REGISTRO!J54="D",4,""))))</f>
        <v/>
      </c>
      <c r="M51" s="27" t="str">
        <f>IF(REGISTRO!K54="A",1,IF(REGISTRO!K54="B",2,IF(REGISTRO!K54="C",3,IF(REGISTRO!K54="D",4,""))))</f>
        <v/>
      </c>
      <c r="N51" s="27" t="str">
        <f>IF(REGISTRO!L54="A",1,IF(REGISTRO!L54="B",2,IF(REGISTRO!L54="C",3,IF(REGISTRO!L54="D",4,""))))</f>
        <v/>
      </c>
      <c r="O51" s="27" t="str">
        <f>IF(REGISTRO!M54="A",1,IF(REGISTRO!M54="B",2,IF(REGISTRO!M54="C",3,IF(REGISTRO!M54="D",4,""))))</f>
        <v/>
      </c>
      <c r="P51" s="27" t="str">
        <f>IF(REGISTRO!N54="A",1,IF(REGISTRO!N54="B",2,IF(REGISTRO!N54="C",3,IF(REGISTRO!N54="D",4,""))))</f>
        <v/>
      </c>
      <c r="Q51" s="27" t="str">
        <f>IF(REGISTRO!O54="A",1,IF(REGISTRO!O54="B",2,IF(REGISTRO!O54="C",3,IF(REGISTRO!O54="D",4,""))))</f>
        <v/>
      </c>
      <c r="R51" s="27" t="str">
        <f>IF(REGISTRO!P54="A",1,IF(REGISTRO!P54="B",2,IF(REGISTRO!P54="C",3,IF(REGISTRO!P54="D",4,""))))</f>
        <v/>
      </c>
      <c r="S51" s="27" t="str">
        <f>IF(REGISTRO!Q54="A",1,IF(REGISTRO!Q54="B",2,IF(REGISTRO!Q54="C",3,IF(REGISTRO!Q54="D",4,""))))</f>
        <v/>
      </c>
      <c r="T51" s="27" t="str">
        <f>IF(REGISTRO!R54="A",1,IF(REGISTRO!R54="B",2,IF(REGISTRO!R54="C",3,IF(REGISTRO!R54="D",4,""))))</f>
        <v/>
      </c>
      <c r="U51" s="27" t="str">
        <f>IF(REGISTRO!S54="A",1,IF(REGISTRO!S54="B",2,IF(REGISTRO!S54="C",3,IF(REGISTRO!S54="D",4,""))))</f>
        <v/>
      </c>
      <c r="V51" s="27" t="str">
        <f>IF(REGISTRO!T54="A",1,IF(REGISTRO!T54="B",2,IF(REGISTRO!T54="C",3,IF(REGISTRO!T54="D",4,""))))</f>
        <v/>
      </c>
      <c r="W51" s="27" t="str">
        <f>IF(REGISTRO!U54="A",1,IF(REGISTRO!U54="B",2,IF(REGISTRO!U54="C",3,IF(REGISTRO!U54="D",4,""))))</f>
        <v/>
      </c>
      <c r="X51" s="27" t="str">
        <f>IF(REGISTRO!V54="A",1,IF(REGISTRO!V54="B",2,IF(REGISTRO!V54="C",3,IF(REGISTRO!V54="D",4,""))))</f>
        <v/>
      </c>
      <c r="Y51" s="27" t="str">
        <f>IF(REGISTRO!W54="A",1,IF(REGISTRO!W54="B",2,IF(REGISTRO!W54="C",3,IF(REGISTRO!W54="D",4,""))))</f>
        <v/>
      </c>
      <c r="Z51" s="27" t="str">
        <f>IF(REGISTRO!X54="A",1,IF(REGISTRO!X54="B",2,IF(REGISTRO!X54="C",3,IF(REGISTRO!X54="D",4,""))))</f>
        <v/>
      </c>
      <c r="AA51" s="27" t="str">
        <f>IF(REGISTRO!Y54="A",1,IF(REGISTRO!Y54="B",2,IF(REGISTRO!Y54="C",3,IF(REGISTRO!Y54="D",4,""))))</f>
        <v/>
      </c>
      <c r="AB51" s="27" t="str">
        <f>IF(REGISTRO!Z54="A",1,IF(REGISTRO!Z54="B",2,IF(REGISTRO!Z54="C",3,IF(REGISTRO!Z54="D",4,""))))</f>
        <v/>
      </c>
      <c r="AC51" s="27" t="str">
        <f>IF(REGISTRO!AA54="A",1,IF(REGISTRO!AA54="B",2,IF(REGISTRO!AA54="C",3,IF(REGISTRO!AA54="D",4,""))))</f>
        <v/>
      </c>
      <c r="AD51" s="27" t="str">
        <f>IF(REGISTRO!AB54="A",1,IF(REGISTRO!AB54="B",2,IF(REGISTRO!AB54="C",3,IF(REGISTRO!AB54="D",4,""))))</f>
        <v/>
      </c>
      <c r="AE51" s="27" t="str">
        <f>IF(REGISTRO!AC54="A",1,IF(REGISTRO!AC54="B",2,IF(REGISTRO!AC54="C",3,IF(REGISTRO!AC54="D",4,""))))</f>
        <v/>
      </c>
      <c r="AF51" s="27" t="str">
        <f>IF(REGISTRO!AD54="A",1,IF(REGISTRO!AD54="B",2,IF(REGISTRO!AD54="C",3,IF(REGISTRO!AD54="D",4,""))))</f>
        <v/>
      </c>
      <c r="AG51" s="27" t="str">
        <f>IF(REGISTRO!AE54="A",1,IF(REGISTRO!AE54="B",2,IF(REGISTRO!AE54="C",3,IF(REGISTRO!AE54="D",4,""))))</f>
        <v/>
      </c>
      <c r="AH51" s="27" t="str">
        <f>IF(REGISTRO!AF54="A",1,IF(REGISTRO!AF54="B",2,IF(REGISTRO!AF54="C",3,IF(REGISTRO!AF54="D",4,""))))</f>
        <v/>
      </c>
      <c r="AI51" s="27" t="str">
        <f>IF(REGISTRO!AG54="A",1,IF(REGISTRO!AG54="B",2,IF(REGISTRO!AG54="C",3,IF(REGISTRO!AG54="D",4,""))))</f>
        <v/>
      </c>
      <c r="AJ51" s="27" t="str">
        <f>IF(REGISTRO!AH54="A",1,IF(REGISTRO!AH54="B",2,IF(REGISTRO!AH54="C",3,IF(REGISTRO!AH54="D",4,""))))</f>
        <v/>
      </c>
      <c r="AK51" s="27" t="str">
        <f>IF(REGISTRO!AI54="A",1,IF(REGISTRO!AI54="B",2,IF(REGISTRO!AI54="C",3,IF(REGISTRO!AI54="D",4,""))))</f>
        <v/>
      </c>
      <c r="AM51" s="28" t="str">
        <f t="shared" si="7"/>
        <v/>
      </c>
      <c r="AN51" s="28" t="str">
        <f t="shared" si="8"/>
        <v/>
      </c>
      <c r="AO51" s="28" t="str">
        <f t="shared" si="9"/>
        <v/>
      </c>
      <c r="AP51" s="28" t="str">
        <f t="shared" si="10"/>
        <v/>
      </c>
      <c r="AQ51" s="28" t="str">
        <f t="shared" si="11"/>
        <v/>
      </c>
      <c r="AR51" s="28" t="str">
        <f t="shared" si="12"/>
        <v/>
      </c>
      <c r="AS51" s="28" t="str">
        <f t="shared" si="13"/>
        <v/>
      </c>
      <c r="AT51" s="28" t="str">
        <f t="shared" si="14"/>
        <v/>
      </c>
      <c r="AU51" s="28" t="str">
        <f t="shared" si="15"/>
        <v/>
      </c>
      <c r="AV51" s="28" t="str">
        <f t="shared" si="16"/>
        <v/>
      </c>
      <c r="AW51" s="28" t="str">
        <f t="shared" si="17"/>
        <v/>
      </c>
      <c r="AX51" s="28" t="str">
        <f t="shared" si="18"/>
        <v/>
      </c>
      <c r="AY51" s="28" t="str">
        <f t="shared" si="19"/>
        <v/>
      </c>
      <c r="AZ51" s="28" t="str">
        <f t="shared" si="20"/>
        <v/>
      </c>
      <c r="BA51" s="28" t="str">
        <f t="shared" si="21"/>
        <v/>
      </c>
      <c r="BB51" s="28" t="str">
        <f t="shared" si="22"/>
        <v/>
      </c>
      <c r="BC51" s="28" t="str">
        <f t="shared" si="23"/>
        <v/>
      </c>
      <c r="BD51" s="28" t="str">
        <f t="shared" si="24"/>
        <v/>
      </c>
      <c r="BE51" s="28" t="str">
        <f t="shared" si="25"/>
        <v/>
      </c>
      <c r="BF51" s="28" t="str">
        <f t="shared" si="26"/>
        <v/>
      </c>
      <c r="BG51" s="28" t="str">
        <f t="shared" si="27"/>
        <v/>
      </c>
      <c r="BH51" s="28" t="str">
        <f t="shared" si="28"/>
        <v/>
      </c>
      <c r="BI51" s="28" t="str">
        <f t="shared" si="29"/>
        <v/>
      </c>
      <c r="BJ51" s="28" t="str">
        <f t="shared" si="30"/>
        <v/>
      </c>
      <c r="BK51" s="28" t="str">
        <f t="shared" si="31"/>
        <v/>
      </c>
      <c r="BL51" s="28" t="str">
        <f t="shared" si="32"/>
        <v/>
      </c>
      <c r="BM51" s="28" t="str">
        <f t="shared" si="33"/>
        <v/>
      </c>
      <c r="BN51" s="28" t="str">
        <f t="shared" si="34"/>
        <v/>
      </c>
      <c r="BO51" s="28" t="str">
        <f t="shared" si="35"/>
        <v/>
      </c>
      <c r="BP51" s="28" t="str">
        <f t="shared" si="36"/>
        <v/>
      </c>
      <c r="BR51" s="89" t="str">
        <f t="shared" si="37"/>
        <v/>
      </c>
      <c r="BS51" s="89" t="str">
        <f t="shared" si="38"/>
        <v/>
      </c>
      <c r="BT51" s="89" t="str">
        <f t="shared" si="39"/>
        <v/>
      </c>
      <c r="BU51" s="89" t="str">
        <f t="shared" si="40"/>
        <v/>
      </c>
      <c r="BV51" s="89" t="str">
        <f t="shared" si="41"/>
        <v/>
      </c>
      <c r="BW51" s="89" t="str">
        <f t="shared" si="42"/>
        <v/>
      </c>
      <c r="BX51" s="89" t="str">
        <f t="shared" si="43"/>
        <v/>
      </c>
      <c r="BY51" s="89" t="str">
        <f t="shared" si="44"/>
        <v/>
      </c>
      <c r="BZ51" s="89" t="str">
        <f t="shared" si="45"/>
        <v/>
      </c>
      <c r="CA51" s="89" t="str">
        <f t="shared" si="46"/>
        <v/>
      </c>
      <c r="CB51" s="89" t="str">
        <f t="shared" si="47"/>
        <v/>
      </c>
      <c r="CC51" s="89" t="str">
        <f t="shared" si="48"/>
        <v/>
      </c>
      <c r="CD51" s="89" t="str">
        <f t="shared" si="49"/>
        <v/>
      </c>
      <c r="CE51" s="89" t="str">
        <f t="shared" si="50"/>
        <v/>
      </c>
      <c r="CF51" s="89" t="str">
        <f t="shared" si="51"/>
        <v/>
      </c>
      <c r="CG51" s="89" t="str">
        <f t="shared" si="52"/>
        <v/>
      </c>
      <c r="CH51" s="89" t="str">
        <f t="shared" si="53"/>
        <v/>
      </c>
      <c r="CI51" s="89" t="str">
        <f t="shared" si="54"/>
        <v/>
      </c>
      <c r="CJ51" s="89" t="str">
        <f t="shared" si="55"/>
        <v/>
      </c>
      <c r="CK51" s="89" t="str">
        <f t="shared" si="56"/>
        <v/>
      </c>
      <c r="CL51" s="89" t="str">
        <f t="shared" si="57"/>
        <v/>
      </c>
      <c r="CM51" s="89" t="str">
        <f t="shared" si="58"/>
        <v/>
      </c>
      <c r="CN51" s="89" t="str">
        <f t="shared" si="59"/>
        <v/>
      </c>
      <c r="CO51" s="89" t="str">
        <f t="shared" si="60"/>
        <v/>
      </c>
      <c r="CP51" s="89" t="str">
        <f t="shared" si="61"/>
        <v/>
      </c>
      <c r="CQ51" s="89" t="str">
        <f t="shared" si="62"/>
        <v/>
      </c>
      <c r="CR51" s="89" t="str">
        <f t="shared" si="63"/>
        <v/>
      </c>
      <c r="CS51" s="89" t="str">
        <f t="shared" si="64"/>
        <v/>
      </c>
      <c r="CT51" s="89" t="str">
        <f t="shared" si="65"/>
        <v/>
      </c>
      <c r="CU51" s="89" t="str">
        <f t="shared" si="66"/>
        <v/>
      </c>
      <c r="CV51" s="30" t="str">
        <f t="shared" si="67"/>
        <v/>
      </c>
      <c r="CW51" s="91" t="str">
        <f t="shared" si="68"/>
        <v/>
      </c>
      <c r="CX51" s="91"/>
    </row>
    <row r="52" spans="3:102" x14ac:dyDescent="0.25">
      <c r="C52" s="14">
        <v>36</v>
      </c>
      <c r="D52" s="31" t="str">
        <f>IF(REGISTRO!B55="","",REGISTRO!B55)</f>
        <v/>
      </c>
      <c r="E52" s="31" t="str">
        <f>IF(REGISTRO!C55="","",REGISTRO!C55)</f>
        <v/>
      </c>
      <c r="F52" s="31" t="str">
        <f>IF(REGISTRO!D55="","",REGISTRO!D55)</f>
        <v/>
      </c>
      <c r="G52" s="31" t="str">
        <f>IF(REGISTRO!E55="","",REGISTRO!E55)</f>
        <v/>
      </c>
      <c r="H52" s="27" t="str">
        <f>IF(REGISTRO!F55="A",1,IF(REGISTRO!F55="B",2,IF(REGISTRO!F55="C",3,IF(REGISTRO!F55="D",4,""))))</f>
        <v/>
      </c>
      <c r="I52" s="27" t="str">
        <f>IF(REGISTRO!G55="A",1,IF(REGISTRO!G55="B",2,IF(REGISTRO!G55="C",3,IF(REGISTRO!G55="D",4,""))))</f>
        <v/>
      </c>
      <c r="J52" s="27" t="str">
        <f>IF(REGISTRO!H55="A",1,IF(REGISTRO!H55="B",2,IF(REGISTRO!H55="C",3,IF(REGISTRO!H55="D",4,""))))</f>
        <v/>
      </c>
      <c r="K52" s="27" t="str">
        <f>IF(REGISTRO!I55="A",1,IF(REGISTRO!I55="B",2,IF(REGISTRO!I55="C",3,IF(REGISTRO!I55="D",4,""))))</f>
        <v/>
      </c>
      <c r="L52" s="27" t="str">
        <f>IF(REGISTRO!J55="A",1,IF(REGISTRO!J55="B",2,IF(REGISTRO!J55="C",3,IF(REGISTRO!J55="D",4,""))))</f>
        <v/>
      </c>
      <c r="M52" s="27" t="str">
        <f>IF(REGISTRO!K55="A",1,IF(REGISTRO!K55="B",2,IF(REGISTRO!K55="C",3,IF(REGISTRO!K55="D",4,""))))</f>
        <v/>
      </c>
      <c r="N52" s="27" t="str">
        <f>IF(REGISTRO!L55="A",1,IF(REGISTRO!L55="B",2,IF(REGISTRO!L55="C",3,IF(REGISTRO!L55="D",4,""))))</f>
        <v/>
      </c>
      <c r="O52" s="27" t="str">
        <f>IF(REGISTRO!M55="A",1,IF(REGISTRO!M55="B",2,IF(REGISTRO!M55="C",3,IF(REGISTRO!M55="D",4,""))))</f>
        <v/>
      </c>
      <c r="P52" s="27" t="str">
        <f>IF(REGISTRO!N55="A",1,IF(REGISTRO!N55="B",2,IF(REGISTRO!N55="C",3,IF(REGISTRO!N55="D",4,""))))</f>
        <v/>
      </c>
      <c r="Q52" s="27" t="str">
        <f>IF(REGISTRO!O55="A",1,IF(REGISTRO!O55="B",2,IF(REGISTRO!O55="C",3,IF(REGISTRO!O55="D",4,""))))</f>
        <v/>
      </c>
      <c r="R52" s="27" t="str">
        <f>IF(REGISTRO!P55="A",1,IF(REGISTRO!P55="B",2,IF(REGISTRO!P55="C",3,IF(REGISTRO!P55="D",4,""))))</f>
        <v/>
      </c>
      <c r="S52" s="27" t="str">
        <f>IF(REGISTRO!Q55="A",1,IF(REGISTRO!Q55="B",2,IF(REGISTRO!Q55="C",3,IF(REGISTRO!Q55="D",4,""))))</f>
        <v/>
      </c>
      <c r="T52" s="27" t="str">
        <f>IF(REGISTRO!R55="A",1,IF(REGISTRO!R55="B",2,IF(REGISTRO!R55="C",3,IF(REGISTRO!R55="D",4,""))))</f>
        <v/>
      </c>
      <c r="U52" s="27" t="str">
        <f>IF(REGISTRO!S55="A",1,IF(REGISTRO!S55="B",2,IF(REGISTRO!S55="C",3,IF(REGISTRO!S55="D",4,""))))</f>
        <v/>
      </c>
      <c r="V52" s="27" t="str">
        <f>IF(REGISTRO!T55="A",1,IF(REGISTRO!T55="B",2,IF(REGISTRO!T55="C",3,IF(REGISTRO!T55="D",4,""))))</f>
        <v/>
      </c>
      <c r="W52" s="27" t="str">
        <f>IF(REGISTRO!U55="A",1,IF(REGISTRO!U55="B",2,IF(REGISTRO!U55="C",3,IF(REGISTRO!U55="D",4,""))))</f>
        <v/>
      </c>
      <c r="X52" s="27" t="str">
        <f>IF(REGISTRO!V55="A",1,IF(REGISTRO!V55="B",2,IF(REGISTRO!V55="C",3,IF(REGISTRO!V55="D",4,""))))</f>
        <v/>
      </c>
      <c r="Y52" s="27" t="str">
        <f>IF(REGISTRO!W55="A",1,IF(REGISTRO!W55="B",2,IF(REGISTRO!W55="C",3,IF(REGISTRO!W55="D",4,""))))</f>
        <v/>
      </c>
      <c r="Z52" s="27" t="str">
        <f>IF(REGISTRO!X55="A",1,IF(REGISTRO!X55="B",2,IF(REGISTRO!X55="C",3,IF(REGISTRO!X55="D",4,""))))</f>
        <v/>
      </c>
      <c r="AA52" s="27" t="str">
        <f>IF(REGISTRO!Y55="A",1,IF(REGISTRO!Y55="B",2,IF(REGISTRO!Y55="C",3,IF(REGISTRO!Y55="D",4,""))))</f>
        <v/>
      </c>
      <c r="AB52" s="27" t="str">
        <f>IF(REGISTRO!Z55="A",1,IF(REGISTRO!Z55="B",2,IF(REGISTRO!Z55="C",3,IF(REGISTRO!Z55="D",4,""))))</f>
        <v/>
      </c>
      <c r="AC52" s="27" t="str">
        <f>IF(REGISTRO!AA55="A",1,IF(REGISTRO!AA55="B",2,IF(REGISTRO!AA55="C",3,IF(REGISTRO!AA55="D",4,""))))</f>
        <v/>
      </c>
      <c r="AD52" s="27" t="str">
        <f>IF(REGISTRO!AB55="A",1,IF(REGISTRO!AB55="B",2,IF(REGISTRO!AB55="C",3,IF(REGISTRO!AB55="D",4,""))))</f>
        <v/>
      </c>
      <c r="AE52" s="27" t="str">
        <f>IF(REGISTRO!AC55="A",1,IF(REGISTRO!AC55="B",2,IF(REGISTRO!AC55="C",3,IF(REGISTRO!AC55="D",4,""))))</f>
        <v/>
      </c>
      <c r="AF52" s="27" t="str">
        <f>IF(REGISTRO!AD55="A",1,IF(REGISTRO!AD55="B",2,IF(REGISTRO!AD55="C",3,IF(REGISTRO!AD55="D",4,""))))</f>
        <v/>
      </c>
      <c r="AG52" s="27" t="str">
        <f>IF(REGISTRO!AE55="A",1,IF(REGISTRO!AE55="B",2,IF(REGISTRO!AE55="C",3,IF(REGISTRO!AE55="D",4,""))))</f>
        <v/>
      </c>
      <c r="AH52" s="27" t="str">
        <f>IF(REGISTRO!AF55="A",1,IF(REGISTRO!AF55="B",2,IF(REGISTRO!AF55="C",3,IF(REGISTRO!AF55="D",4,""))))</f>
        <v/>
      </c>
      <c r="AI52" s="27" t="str">
        <f>IF(REGISTRO!AG55="A",1,IF(REGISTRO!AG55="B",2,IF(REGISTRO!AG55="C",3,IF(REGISTRO!AG55="D",4,""))))</f>
        <v/>
      </c>
      <c r="AJ52" s="27" t="str">
        <f>IF(REGISTRO!AH55="A",1,IF(REGISTRO!AH55="B",2,IF(REGISTRO!AH55="C",3,IF(REGISTRO!AH55="D",4,""))))</f>
        <v/>
      </c>
      <c r="AK52" s="27" t="str">
        <f>IF(REGISTRO!AI55="A",1,IF(REGISTRO!AI55="B",2,IF(REGISTRO!AI55="C",3,IF(REGISTRO!AI55="D",4,""))))</f>
        <v/>
      </c>
      <c r="AM52" s="28" t="str">
        <f t="shared" si="7"/>
        <v/>
      </c>
      <c r="AN52" s="28" t="str">
        <f t="shared" si="8"/>
        <v/>
      </c>
      <c r="AO52" s="28" t="str">
        <f t="shared" si="9"/>
        <v/>
      </c>
      <c r="AP52" s="28" t="str">
        <f t="shared" si="10"/>
        <v/>
      </c>
      <c r="AQ52" s="28" t="str">
        <f t="shared" si="11"/>
        <v/>
      </c>
      <c r="AR52" s="28" t="str">
        <f t="shared" si="12"/>
        <v/>
      </c>
      <c r="AS52" s="28" t="str">
        <f t="shared" si="13"/>
        <v/>
      </c>
      <c r="AT52" s="28" t="str">
        <f t="shared" si="14"/>
        <v/>
      </c>
      <c r="AU52" s="28" t="str">
        <f t="shared" si="15"/>
        <v/>
      </c>
      <c r="AV52" s="28" t="str">
        <f t="shared" si="16"/>
        <v/>
      </c>
      <c r="AW52" s="28" t="str">
        <f t="shared" si="17"/>
        <v/>
      </c>
      <c r="AX52" s="28" t="str">
        <f t="shared" si="18"/>
        <v/>
      </c>
      <c r="AY52" s="28" t="str">
        <f t="shared" si="19"/>
        <v/>
      </c>
      <c r="AZ52" s="28" t="str">
        <f t="shared" si="20"/>
        <v/>
      </c>
      <c r="BA52" s="28" t="str">
        <f t="shared" si="21"/>
        <v/>
      </c>
      <c r="BB52" s="28" t="str">
        <f t="shared" si="22"/>
        <v/>
      </c>
      <c r="BC52" s="28" t="str">
        <f t="shared" si="23"/>
        <v/>
      </c>
      <c r="BD52" s="28" t="str">
        <f t="shared" si="24"/>
        <v/>
      </c>
      <c r="BE52" s="28" t="str">
        <f t="shared" si="25"/>
        <v/>
      </c>
      <c r="BF52" s="28" t="str">
        <f t="shared" si="26"/>
        <v/>
      </c>
      <c r="BG52" s="28" t="str">
        <f t="shared" si="27"/>
        <v/>
      </c>
      <c r="BH52" s="28" t="str">
        <f t="shared" si="28"/>
        <v/>
      </c>
      <c r="BI52" s="28" t="str">
        <f t="shared" si="29"/>
        <v/>
      </c>
      <c r="BJ52" s="28" t="str">
        <f t="shared" si="30"/>
        <v/>
      </c>
      <c r="BK52" s="28" t="str">
        <f t="shared" si="31"/>
        <v/>
      </c>
      <c r="BL52" s="28" t="str">
        <f t="shared" si="32"/>
        <v/>
      </c>
      <c r="BM52" s="28" t="str">
        <f t="shared" si="33"/>
        <v/>
      </c>
      <c r="BN52" s="28" t="str">
        <f t="shared" si="34"/>
        <v/>
      </c>
      <c r="BO52" s="28" t="str">
        <f t="shared" si="35"/>
        <v/>
      </c>
      <c r="BP52" s="28" t="str">
        <f t="shared" si="36"/>
        <v/>
      </c>
      <c r="BR52" s="89" t="str">
        <f t="shared" si="37"/>
        <v/>
      </c>
      <c r="BS52" s="89" t="str">
        <f t="shared" si="38"/>
        <v/>
      </c>
      <c r="BT52" s="89" t="str">
        <f t="shared" si="39"/>
        <v/>
      </c>
      <c r="BU52" s="89" t="str">
        <f t="shared" si="40"/>
        <v/>
      </c>
      <c r="BV52" s="89" t="str">
        <f t="shared" si="41"/>
        <v/>
      </c>
      <c r="BW52" s="89" t="str">
        <f t="shared" si="42"/>
        <v/>
      </c>
      <c r="BX52" s="89" t="str">
        <f t="shared" si="43"/>
        <v/>
      </c>
      <c r="BY52" s="89" t="str">
        <f t="shared" si="44"/>
        <v/>
      </c>
      <c r="BZ52" s="89" t="str">
        <f t="shared" si="45"/>
        <v/>
      </c>
      <c r="CA52" s="89" t="str">
        <f t="shared" si="46"/>
        <v/>
      </c>
      <c r="CB52" s="89" t="str">
        <f t="shared" si="47"/>
        <v/>
      </c>
      <c r="CC52" s="89" t="str">
        <f t="shared" si="48"/>
        <v/>
      </c>
      <c r="CD52" s="89" t="str">
        <f t="shared" si="49"/>
        <v/>
      </c>
      <c r="CE52" s="89" t="str">
        <f t="shared" si="50"/>
        <v/>
      </c>
      <c r="CF52" s="89" t="str">
        <f t="shared" si="51"/>
        <v/>
      </c>
      <c r="CG52" s="89" t="str">
        <f t="shared" si="52"/>
        <v/>
      </c>
      <c r="CH52" s="89" t="str">
        <f t="shared" si="53"/>
        <v/>
      </c>
      <c r="CI52" s="89" t="str">
        <f t="shared" si="54"/>
        <v/>
      </c>
      <c r="CJ52" s="89" t="str">
        <f t="shared" si="55"/>
        <v/>
      </c>
      <c r="CK52" s="89" t="str">
        <f t="shared" si="56"/>
        <v/>
      </c>
      <c r="CL52" s="89" t="str">
        <f t="shared" si="57"/>
        <v/>
      </c>
      <c r="CM52" s="89" t="str">
        <f t="shared" si="58"/>
        <v/>
      </c>
      <c r="CN52" s="89" t="str">
        <f t="shared" si="59"/>
        <v/>
      </c>
      <c r="CO52" s="89" t="str">
        <f t="shared" si="60"/>
        <v/>
      </c>
      <c r="CP52" s="89" t="str">
        <f t="shared" si="61"/>
        <v/>
      </c>
      <c r="CQ52" s="89" t="str">
        <f t="shared" si="62"/>
        <v/>
      </c>
      <c r="CR52" s="89" t="str">
        <f t="shared" si="63"/>
        <v/>
      </c>
      <c r="CS52" s="89" t="str">
        <f t="shared" si="64"/>
        <v/>
      </c>
      <c r="CT52" s="89" t="str">
        <f t="shared" si="65"/>
        <v/>
      </c>
      <c r="CU52" s="89" t="str">
        <f t="shared" si="66"/>
        <v/>
      </c>
      <c r="CV52" s="30" t="str">
        <f t="shared" si="67"/>
        <v/>
      </c>
      <c r="CW52" s="91" t="str">
        <f t="shared" si="68"/>
        <v/>
      </c>
      <c r="CX52" s="91"/>
    </row>
    <row r="53" spans="3:102" x14ac:dyDescent="0.25">
      <c r="C53" s="14">
        <v>37</v>
      </c>
      <c r="D53" s="31" t="str">
        <f>IF(REGISTRO!B56="","",REGISTRO!B56)</f>
        <v/>
      </c>
      <c r="E53" s="31" t="str">
        <f>IF(REGISTRO!C56="","",REGISTRO!C56)</f>
        <v/>
      </c>
      <c r="F53" s="31" t="str">
        <f>IF(REGISTRO!D56="","",REGISTRO!D56)</f>
        <v/>
      </c>
      <c r="G53" s="31" t="str">
        <f>IF(REGISTRO!E56="","",REGISTRO!E56)</f>
        <v/>
      </c>
      <c r="H53" s="27" t="str">
        <f>IF(REGISTRO!F56="A",1,IF(REGISTRO!F56="B",2,IF(REGISTRO!F56="C",3,IF(REGISTRO!F56="D",4,""))))</f>
        <v/>
      </c>
      <c r="I53" s="27" t="str">
        <f>IF(REGISTRO!G56="A",1,IF(REGISTRO!G56="B",2,IF(REGISTRO!G56="C",3,IF(REGISTRO!G56="D",4,""))))</f>
        <v/>
      </c>
      <c r="J53" s="27" t="str">
        <f>IF(REGISTRO!H56="A",1,IF(REGISTRO!H56="B",2,IF(REGISTRO!H56="C",3,IF(REGISTRO!H56="D",4,""))))</f>
        <v/>
      </c>
      <c r="K53" s="27" t="str">
        <f>IF(REGISTRO!I56="A",1,IF(REGISTRO!I56="B",2,IF(REGISTRO!I56="C",3,IF(REGISTRO!I56="D",4,""))))</f>
        <v/>
      </c>
      <c r="L53" s="27" t="str">
        <f>IF(REGISTRO!J56="A",1,IF(REGISTRO!J56="B",2,IF(REGISTRO!J56="C",3,IF(REGISTRO!J56="D",4,""))))</f>
        <v/>
      </c>
      <c r="M53" s="27" t="str">
        <f>IF(REGISTRO!K56="A",1,IF(REGISTRO!K56="B",2,IF(REGISTRO!K56="C",3,IF(REGISTRO!K56="D",4,""))))</f>
        <v/>
      </c>
      <c r="N53" s="27" t="str">
        <f>IF(REGISTRO!L56="A",1,IF(REGISTRO!L56="B",2,IF(REGISTRO!L56="C",3,IF(REGISTRO!L56="D",4,""))))</f>
        <v/>
      </c>
      <c r="O53" s="27" t="str">
        <f>IF(REGISTRO!M56="A",1,IF(REGISTRO!M56="B",2,IF(REGISTRO!M56="C",3,IF(REGISTRO!M56="D",4,""))))</f>
        <v/>
      </c>
      <c r="P53" s="27" t="str">
        <f>IF(REGISTRO!N56="A",1,IF(REGISTRO!N56="B",2,IF(REGISTRO!N56="C",3,IF(REGISTRO!N56="D",4,""))))</f>
        <v/>
      </c>
      <c r="Q53" s="27" t="str">
        <f>IF(REGISTRO!O56="A",1,IF(REGISTRO!O56="B",2,IF(REGISTRO!O56="C",3,IF(REGISTRO!O56="D",4,""))))</f>
        <v/>
      </c>
      <c r="R53" s="27" t="str">
        <f>IF(REGISTRO!P56="A",1,IF(REGISTRO!P56="B",2,IF(REGISTRO!P56="C",3,IF(REGISTRO!P56="D",4,""))))</f>
        <v/>
      </c>
      <c r="S53" s="27" t="str">
        <f>IF(REGISTRO!Q56="A",1,IF(REGISTRO!Q56="B",2,IF(REGISTRO!Q56="C",3,IF(REGISTRO!Q56="D",4,""))))</f>
        <v/>
      </c>
      <c r="T53" s="27" t="str">
        <f>IF(REGISTRO!R56="A",1,IF(REGISTRO!R56="B",2,IF(REGISTRO!R56="C",3,IF(REGISTRO!R56="D",4,""))))</f>
        <v/>
      </c>
      <c r="U53" s="27" t="str">
        <f>IF(REGISTRO!S56="A",1,IF(REGISTRO!S56="B",2,IF(REGISTRO!S56="C",3,IF(REGISTRO!S56="D",4,""))))</f>
        <v/>
      </c>
      <c r="V53" s="27" t="str">
        <f>IF(REGISTRO!T56="A",1,IF(REGISTRO!T56="B",2,IF(REGISTRO!T56="C",3,IF(REGISTRO!T56="D",4,""))))</f>
        <v/>
      </c>
      <c r="W53" s="27" t="str">
        <f>IF(REGISTRO!U56="A",1,IF(REGISTRO!U56="B",2,IF(REGISTRO!U56="C",3,IF(REGISTRO!U56="D",4,""))))</f>
        <v/>
      </c>
      <c r="X53" s="27" t="str">
        <f>IF(REGISTRO!V56="A",1,IF(REGISTRO!V56="B",2,IF(REGISTRO!V56="C",3,IF(REGISTRO!V56="D",4,""))))</f>
        <v/>
      </c>
      <c r="Y53" s="27" t="str">
        <f>IF(REGISTRO!W56="A",1,IF(REGISTRO!W56="B",2,IF(REGISTRO!W56="C",3,IF(REGISTRO!W56="D",4,""))))</f>
        <v/>
      </c>
      <c r="Z53" s="27" t="str">
        <f>IF(REGISTRO!X56="A",1,IF(REGISTRO!X56="B",2,IF(REGISTRO!X56="C",3,IF(REGISTRO!X56="D",4,""))))</f>
        <v/>
      </c>
      <c r="AA53" s="27" t="str">
        <f>IF(REGISTRO!Y56="A",1,IF(REGISTRO!Y56="B",2,IF(REGISTRO!Y56="C",3,IF(REGISTRO!Y56="D",4,""))))</f>
        <v/>
      </c>
      <c r="AB53" s="27" t="str">
        <f>IF(REGISTRO!Z56="A",1,IF(REGISTRO!Z56="B",2,IF(REGISTRO!Z56="C",3,IF(REGISTRO!Z56="D",4,""))))</f>
        <v/>
      </c>
      <c r="AC53" s="27" t="str">
        <f>IF(REGISTRO!AA56="A",1,IF(REGISTRO!AA56="B",2,IF(REGISTRO!AA56="C",3,IF(REGISTRO!AA56="D",4,""))))</f>
        <v/>
      </c>
      <c r="AD53" s="27" t="str">
        <f>IF(REGISTRO!AB56="A",1,IF(REGISTRO!AB56="B",2,IF(REGISTRO!AB56="C",3,IF(REGISTRO!AB56="D",4,""))))</f>
        <v/>
      </c>
      <c r="AE53" s="27" t="str">
        <f>IF(REGISTRO!AC56="A",1,IF(REGISTRO!AC56="B",2,IF(REGISTRO!AC56="C",3,IF(REGISTRO!AC56="D",4,""))))</f>
        <v/>
      </c>
      <c r="AF53" s="27" t="str">
        <f>IF(REGISTRO!AD56="A",1,IF(REGISTRO!AD56="B",2,IF(REGISTRO!AD56="C",3,IF(REGISTRO!AD56="D",4,""))))</f>
        <v/>
      </c>
      <c r="AG53" s="27" t="str">
        <f>IF(REGISTRO!AE56="A",1,IF(REGISTRO!AE56="B",2,IF(REGISTRO!AE56="C",3,IF(REGISTRO!AE56="D",4,""))))</f>
        <v/>
      </c>
      <c r="AH53" s="27" t="str">
        <f>IF(REGISTRO!AF56="A",1,IF(REGISTRO!AF56="B",2,IF(REGISTRO!AF56="C",3,IF(REGISTRO!AF56="D",4,""))))</f>
        <v/>
      </c>
      <c r="AI53" s="27" t="str">
        <f>IF(REGISTRO!AG56="A",1,IF(REGISTRO!AG56="B",2,IF(REGISTRO!AG56="C",3,IF(REGISTRO!AG56="D",4,""))))</f>
        <v/>
      </c>
      <c r="AJ53" s="27" t="str">
        <f>IF(REGISTRO!AH56="A",1,IF(REGISTRO!AH56="B",2,IF(REGISTRO!AH56="C",3,IF(REGISTRO!AH56="D",4,""))))</f>
        <v/>
      </c>
      <c r="AK53" s="27" t="str">
        <f>IF(REGISTRO!AI56="A",1,IF(REGISTRO!AI56="B",2,IF(REGISTRO!AI56="C",3,IF(REGISTRO!AI56="D",4,""))))</f>
        <v/>
      </c>
      <c r="AM53" s="28" t="str">
        <f t="shared" si="7"/>
        <v/>
      </c>
      <c r="AN53" s="28" t="str">
        <f t="shared" si="8"/>
        <v/>
      </c>
      <c r="AO53" s="28" t="str">
        <f t="shared" si="9"/>
        <v/>
      </c>
      <c r="AP53" s="28" t="str">
        <f t="shared" si="10"/>
        <v/>
      </c>
      <c r="AQ53" s="28" t="str">
        <f t="shared" si="11"/>
        <v/>
      </c>
      <c r="AR53" s="28" t="str">
        <f t="shared" si="12"/>
        <v/>
      </c>
      <c r="AS53" s="28" t="str">
        <f t="shared" si="13"/>
        <v/>
      </c>
      <c r="AT53" s="28" t="str">
        <f t="shared" si="14"/>
        <v/>
      </c>
      <c r="AU53" s="28" t="str">
        <f t="shared" si="15"/>
        <v/>
      </c>
      <c r="AV53" s="28" t="str">
        <f t="shared" si="16"/>
        <v/>
      </c>
      <c r="AW53" s="28" t="str">
        <f t="shared" si="17"/>
        <v/>
      </c>
      <c r="AX53" s="28" t="str">
        <f t="shared" si="18"/>
        <v/>
      </c>
      <c r="AY53" s="28" t="str">
        <f t="shared" si="19"/>
        <v/>
      </c>
      <c r="AZ53" s="28" t="str">
        <f t="shared" si="20"/>
        <v/>
      </c>
      <c r="BA53" s="28" t="str">
        <f t="shared" si="21"/>
        <v/>
      </c>
      <c r="BB53" s="28" t="str">
        <f t="shared" si="22"/>
        <v/>
      </c>
      <c r="BC53" s="28" t="str">
        <f t="shared" si="23"/>
        <v/>
      </c>
      <c r="BD53" s="28" t="str">
        <f t="shared" si="24"/>
        <v/>
      </c>
      <c r="BE53" s="28" t="str">
        <f t="shared" si="25"/>
        <v/>
      </c>
      <c r="BF53" s="28" t="str">
        <f t="shared" si="26"/>
        <v/>
      </c>
      <c r="BG53" s="28" t="str">
        <f t="shared" si="27"/>
        <v/>
      </c>
      <c r="BH53" s="28" t="str">
        <f t="shared" si="28"/>
        <v/>
      </c>
      <c r="BI53" s="28" t="str">
        <f t="shared" si="29"/>
        <v/>
      </c>
      <c r="BJ53" s="28" t="str">
        <f t="shared" si="30"/>
        <v/>
      </c>
      <c r="BK53" s="28" t="str">
        <f t="shared" si="31"/>
        <v/>
      </c>
      <c r="BL53" s="28" t="str">
        <f t="shared" si="32"/>
        <v/>
      </c>
      <c r="BM53" s="28" t="str">
        <f t="shared" si="33"/>
        <v/>
      </c>
      <c r="BN53" s="28" t="str">
        <f t="shared" si="34"/>
        <v/>
      </c>
      <c r="BO53" s="28" t="str">
        <f t="shared" si="35"/>
        <v/>
      </c>
      <c r="BP53" s="28" t="str">
        <f t="shared" si="36"/>
        <v/>
      </c>
      <c r="BR53" s="89" t="str">
        <f t="shared" si="37"/>
        <v/>
      </c>
      <c r="BS53" s="89" t="str">
        <f t="shared" si="38"/>
        <v/>
      </c>
      <c r="BT53" s="89" t="str">
        <f t="shared" si="39"/>
        <v/>
      </c>
      <c r="BU53" s="89" t="str">
        <f t="shared" si="40"/>
        <v/>
      </c>
      <c r="BV53" s="89" t="str">
        <f t="shared" si="41"/>
        <v/>
      </c>
      <c r="BW53" s="89" t="str">
        <f t="shared" si="42"/>
        <v/>
      </c>
      <c r="BX53" s="89" t="str">
        <f t="shared" si="43"/>
        <v/>
      </c>
      <c r="BY53" s="89" t="str">
        <f t="shared" si="44"/>
        <v/>
      </c>
      <c r="BZ53" s="89" t="str">
        <f t="shared" si="45"/>
        <v/>
      </c>
      <c r="CA53" s="89" t="str">
        <f t="shared" si="46"/>
        <v/>
      </c>
      <c r="CB53" s="89" t="str">
        <f t="shared" si="47"/>
        <v/>
      </c>
      <c r="CC53" s="89" t="str">
        <f t="shared" si="48"/>
        <v/>
      </c>
      <c r="CD53" s="89" t="str">
        <f t="shared" si="49"/>
        <v/>
      </c>
      <c r="CE53" s="89" t="str">
        <f t="shared" si="50"/>
        <v/>
      </c>
      <c r="CF53" s="89" t="str">
        <f t="shared" si="51"/>
        <v/>
      </c>
      <c r="CG53" s="89" t="str">
        <f t="shared" si="52"/>
        <v/>
      </c>
      <c r="CH53" s="89" t="str">
        <f t="shared" si="53"/>
        <v/>
      </c>
      <c r="CI53" s="89" t="str">
        <f t="shared" si="54"/>
        <v/>
      </c>
      <c r="CJ53" s="89" t="str">
        <f t="shared" si="55"/>
        <v/>
      </c>
      <c r="CK53" s="89" t="str">
        <f t="shared" si="56"/>
        <v/>
      </c>
      <c r="CL53" s="89" t="str">
        <f t="shared" si="57"/>
        <v/>
      </c>
      <c r="CM53" s="89" t="str">
        <f t="shared" si="58"/>
        <v/>
      </c>
      <c r="CN53" s="89" t="str">
        <f t="shared" si="59"/>
        <v/>
      </c>
      <c r="CO53" s="89" t="str">
        <f t="shared" si="60"/>
        <v/>
      </c>
      <c r="CP53" s="89" t="str">
        <f t="shared" si="61"/>
        <v/>
      </c>
      <c r="CQ53" s="89" t="str">
        <f t="shared" si="62"/>
        <v/>
      </c>
      <c r="CR53" s="89" t="str">
        <f t="shared" si="63"/>
        <v/>
      </c>
      <c r="CS53" s="89" t="str">
        <f t="shared" si="64"/>
        <v/>
      </c>
      <c r="CT53" s="89" t="str">
        <f t="shared" si="65"/>
        <v/>
      </c>
      <c r="CU53" s="89" t="str">
        <f t="shared" si="66"/>
        <v/>
      </c>
      <c r="CV53" s="30" t="str">
        <f t="shared" si="67"/>
        <v/>
      </c>
      <c r="CW53" s="91" t="str">
        <f t="shared" si="68"/>
        <v/>
      </c>
      <c r="CX53" s="91"/>
    </row>
    <row r="54" spans="3:102" x14ac:dyDescent="0.25">
      <c r="C54" s="14">
        <v>38</v>
      </c>
      <c r="D54" s="31" t="str">
        <f>IF(REGISTRO!B57="","",REGISTRO!B57)</f>
        <v/>
      </c>
      <c r="E54" s="31" t="str">
        <f>IF(REGISTRO!C57="","",REGISTRO!C57)</f>
        <v/>
      </c>
      <c r="F54" s="31" t="str">
        <f>IF(REGISTRO!D57="","",REGISTRO!D57)</f>
        <v/>
      </c>
      <c r="G54" s="31" t="str">
        <f>IF(REGISTRO!E57="","",REGISTRO!E57)</f>
        <v/>
      </c>
      <c r="H54" s="27" t="str">
        <f>IF(REGISTRO!F57="A",1,IF(REGISTRO!F57="B",2,IF(REGISTRO!F57="C",3,IF(REGISTRO!F57="D",4,""))))</f>
        <v/>
      </c>
      <c r="I54" s="27" t="str">
        <f>IF(REGISTRO!G57="A",1,IF(REGISTRO!G57="B",2,IF(REGISTRO!G57="C",3,IF(REGISTRO!G57="D",4,""))))</f>
        <v/>
      </c>
      <c r="J54" s="27" t="str">
        <f>IF(REGISTRO!H57="A",1,IF(REGISTRO!H57="B",2,IF(REGISTRO!H57="C",3,IF(REGISTRO!H57="D",4,""))))</f>
        <v/>
      </c>
      <c r="K54" s="27" t="str">
        <f>IF(REGISTRO!I57="A",1,IF(REGISTRO!I57="B",2,IF(REGISTRO!I57="C",3,IF(REGISTRO!I57="D",4,""))))</f>
        <v/>
      </c>
      <c r="L54" s="27" t="str">
        <f>IF(REGISTRO!J57="A",1,IF(REGISTRO!J57="B",2,IF(REGISTRO!J57="C",3,IF(REGISTRO!J57="D",4,""))))</f>
        <v/>
      </c>
      <c r="M54" s="27" t="str">
        <f>IF(REGISTRO!K57="A",1,IF(REGISTRO!K57="B",2,IF(REGISTRO!K57="C",3,IF(REGISTRO!K57="D",4,""))))</f>
        <v/>
      </c>
      <c r="N54" s="27" t="str">
        <f>IF(REGISTRO!L57="A",1,IF(REGISTRO!L57="B",2,IF(REGISTRO!L57="C",3,IF(REGISTRO!L57="D",4,""))))</f>
        <v/>
      </c>
      <c r="O54" s="27" t="str">
        <f>IF(REGISTRO!M57="A",1,IF(REGISTRO!M57="B",2,IF(REGISTRO!M57="C",3,IF(REGISTRO!M57="D",4,""))))</f>
        <v/>
      </c>
      <c r="P54" s="27" t="str">
        <f>IF(REGISTRO!N57="A",1,IF(REGISTRO!N57="B",2,IF(REGISTRO!N57="C",3,IF(REGISTRO!N57="D",4,""))))</f>
        <v/>
      </c>
      <c r="Q54" s="27" t="str">
        <f>IF(REGISTRO!O57="A",1,IF(REGISTRO!O57="B",2,IF(REGISTRO!O57="C",3,IF(REGISTRO!O57="D",4,""))))</f>
        <v/>
      </c>
      <c r="R54" s="27" t="str">
        <f>IF(REGISTRO!P57="A",1,IF(REGISTRO!P57="B",2,IF(REGISTRO!P57="C",3,IF(REGISTRO!P57="D",4,""))))</f>
        <v/>
      </c>
      <c r="S54" s="27" t="str">
        <f>IF(REGISTRO!Q57="A",1,IF(REGISTRO!Q57="B",2,IF(REGISTRO!Q57="C",3,IF(REGISTRO!Q57="D",4,""))))</f>
        <v/>
      </c>
      <c r="T54" s="27" t="str">
        <f>IF(REGISTRO!R57="A",1,IF(REGISTRO!R57="B",2,IF(REGISTRO!R57="C",3,IF(REGISTRO!R57="D",4,""))))</f>
        <v/>
      </c>
      <c r="U54" s="27" t="str">
        <f>IF(REGISTRO!S57="A",1,IF(REGISTRO!S57="B",2,IF(REGISTRO!S57="C",3,IF(REGISTRO!S57="D",4,""))))</f>
        <v/>
      </c>
      <c r="V54" s="27" t="str">
        <f>IF(REGISTRO!T57="A",1,IF(REGISTRO!T57="B",2,IF(REGISTRO!T57="C",3,IF(REGISTRO!T57="D",4,""))))</f>
        <v/>
      </c>
      <c r="W54" s="27" t="str">
        <f>IF(REGISTRO!U57="A",1,IF(REGISTRO!U57="B",2,IF(REGISTRO!U57="C",3,IF(REGISTRO!U57="D",4,""))))</f>
        <v/>
      </c>
      <c r="X54" s="27" t="str">
        <f>IF(REGISTRO!V57="A",1,IF(REGISTRO!V57="B",2,IF(REGISTRO!V57="C",3,IF(REGISTRO!V57="D",4,""))))</f>
        <v/>
      </c>
      <c r="Y54" s="27" t="str">
        <f>IF(REGISTRO!W57="A",1,IF(REGISTRO!W57="B",2,IF(REGISTRO!W57="C",3,IF(REGISTRO!W57="D",4,""))))</f>
        <v/>
      </c>
      <c r="Z54" s="27" t="str">
        <f>IF(REGISTRO!X57="A",1,IF(REGISTRO!X57="B",2,IF(REGISTRO!X57="C",3,IF(REGISTRO!X57="D",4,""))))</f>
        <v/>
      </c>
      <c r="AA54" s="27" t="str">
        <f>IF(REGISTRO!Y57="A",1,IF(REGISTRO!Y57="B",2,IF(REGISTRO!Y57="C",3,IF(REGISTRO!Y57="D",4,""))))</f>
        <v/>
      </c>
      <c r="AB54" s="27" t="str">
        <f>IF(REGISTRO!Z57="A",1,IF(REGISTRO!Z57="B",2,IF(REGISTRO!Z57="C",3,IF(REGISTRO!Z57="D",4,""))))</f>
        <v/>
      </c>
      <c r="AC54" s="27" t="str">
        <f>IF(REGISTRO!AA57="A",1,IF(REGISTRO!AA57="B",2,IF(REGISTRO!AA57="C",3,IF(REGISTRO!AA57="D",4,""))))</f>
        <v/>
      </c>
      <c r="AD54" s="27" t="str">
        <f>IF(REGISTRO!AB57="A",1,IF(REGISTRO!AB57="B",2,IF(REGISTRO!AB57="C",3,IF(REGISTRO!AB57="D",4,""))))</f>
        <v/>
      </c>
      <c r="AE54" s="27" t="str">
        <f>IF(REGISTRO!AC57="A",1,IF(REGISTRO!AC57="B",2,IF(REGISTRO!AC57="C",3,IF(REGISTRO!AC57="D",4,""))))</f>
        <v/>
      </c>
      <c r="AF54" s="27" t="str">
        <f>IF(REGISTRO!AD57="A",1,IF(REGISTRO!AD57="B",2,IF(REGISTRO!AD57="C",3,IF(REGISTRO!AD57="D",4,""))))</f>
        <v/>
      </c>
      <c r="AG54" s="27" t="str">
        <f>IF(REGISTRO!AE57="A",1,IF(REGISTRO!AE57="B",2,IF(REGISTRO!AE57="C",3,IF(REGISTRO!AE57="D",4,""))))</f>
        <v/>
      </c>
      <c r="AH54" s="27" t="str">
        <f>IF(REGISTRO!AF57="A",1,IF(REGISTRO!AF57="B",2,IF(REGISTRO!AF57="C",3,IF(REGISTRO!AF57="D",4,""))))</f>
        <v/>
      </c>
      <c r="AI54" s="27" t="str">
        <f>IF(REGISTRO!AG57="A",1,IF(REGISTRO!AG57="B",2,IF(REGISTRO!AG57="C",3,IF(REGISTRO!AG57="D",4,""))))</f>
        <v/>
      </c>
      <c r="AJ54" s="27" t="str">
        <f>IF(REGISTRO!AH57="A",1,IF(REGISTRO!AH57="B",2,IF(REGISTRO!AH57="C",3,IF(REGISTRO!AH57="D",4,""))))</f>
        <v/>
      </c>
      <c r="AK54" s="27" t="str">
        <f>IF(REGISTRO!AI57="A",1,IF(REGISTRO!AI57="B",2,IF(REGISTRO!AI57="C",3,IF(REGISTRO!AI57="D",4,""))))</f>
        <v/>
      </c>
      <c r="AM54" s="28" t="str">
        <f t="shared" si="7"/>
        <v/>
      </c>
      <c r="AN54" s="28" t="str">
        <f t="shared" si="8"/>
        <v/>
      </c>
      <c r="AO54" s="28" t="str">
        <f t="shared" si="9"/>
        <v/>
      </c>
      <c r="AP54" s="28" t="str">
        <f t="shared" si="10"/>
        <v/>
      </c>
      <c r="AQ54" s="28" t="str">
        <f t="shared" si="11"/>
        <v/>
      </c>
      <c r="AR54" s="28" t="str">
        <f t="shared" si="12"/>
        <v/>
      </c>
      <c r="AS54" s="28" t="str">
        <f t="shared" si="13"/>
        <v/>
      </c>
      <c r="AT54" s="28" t="str">
        <f t="shared" si="14"/>
        <v/>
      </c>
      <c r="AU54" s="28" t="str">
        <f t="shared" si="15"/>
        <v/>
      </c>
      <c r="AV54" s="28" t="str">
        <f t="shared" si="16"/>
        <v/>
      </c>
      <c r="AW54" s="28" t="str">
        <f t="shared" si="17"/>
        <v/>
      </c>
      <c r="AX54" s="28" t="str">
        <f t="shared" si="18"/>
        <v/>
      </c>
      <c r="AY54" s="28" t="str">
        <f t="shared" si="19"/>
        <v/>
      </c>
      <c r="AZ54" s="28" t="str">
        <f t="shared" si="20"/>
        <v/>
      </c>
      <c r="BA54" s="28" t="str">
        <f t="shared" si="21"/>
        <v/>
      </c>
      <c r="BB54" s="28" t="str">
        <f t="shared" si="22"/>
        <v/>
      </c>
      <c r="BC54" s="28" t="str">
        <f t="shared" si="23"/>
        <v/>
      </c>
      <c r="BD54" s="28" t="str">
        <f t="shared" si="24"/>
        <v/>
      </c>
      <c r="BE54" s="28" t="str">
        <f t="shared" si="25"/>
        <v/>
      </c>
      <c r="BF54" s="28" t="str">
        <f t="shared" si="26"/>
        <v/>
      </c>
      <c r="BG54" s="28" t="str">
        <f t="shared" si="27"/>
        <v/>
      </c>
      <c r="BH54" s="28" t="str">
        <f t="shared" si="28"/>
        <v/>
      </c>
      <c r="BI54" s="28" t="str">
        <f t="shared" si="29"/>
        <v/>
      </c>
      <c r="BJ54" s="28" t="str">
        <f t="shared" si="30"/>
        <v/>
      </c>
      <c r="BK54" s="28" t="str">
        <f t="shared" si="31"/>
        <v/>
      </c>
      <c r="BL54" s="28" t="str">
        <f t="shared" si="32"/>
        <v/>
      </c>
      <c r="BM54" s="28" t="str">
        <f t="shared" si="33"/>
        <v/>
      </c>
      <c r="BN54" s="28" t="str">
        <f t="shared" si="34"/>
        <v/>
      </c>
      <c r="BO54" s="28" t="str">
        <f t="shared" si="35"/>
        <v/>
      </c>
      <c r="BP54" s="28" t="str">
        <f t="shared" si="36"/>
        <v/>
      </c>
      <c r="BR54" s="89" t="str">
        <f t="shared" si="37"/>
        <v/>
      </c>
      <c r="BS54" s="89" t="str">
        <f t="shared" si="38"/>
        <v/>
      </c>
      <c r="BT54" s="89" t="str">
        <f t="shared" si="39"/>
        <v/>
      </c>
      <c r="BU54" s="89" t="str">
        <f t="shared" si="40"/>
        <v/>
      </c>
      <c r="BV54" s="89" t="str">
        <f t="shared" si="41"/>
        <v/>
      </c>
      <c r="BW54" s="89" t="str">
        <f t="shared" si="42"/>
        <v/>
      </c>
      <c r="BX54" s="89" t="str">
        <f t="shared" si="43"/>
        <v/>
      </c>
      <c r="BY54" s="89" t="str">
        <f t="shared" si="44"/>
        <v/>
      </c>
      <c r="BZ54" s="89" t="str">
        <f t="shared" si="45"/>
        <v/>
      </c>
      <c r="CA54" s="89" t="str">
        <f t="shared" si="46"/>
        <v/>
      </c>
      <c r="CB54" s="89" t="str">
        <f t="shared" si="47"/>
        <v/>
      </c>
      <c r="CC54" s="89" t="str">
        <f t="shared" si="48"/>
        <v/>
      </c>
      <c r="CD54" s="89" t="str">
        <f t="shared" si="49"/>
        <v/>
      </c>
      <c r="CE54" s="89" t="str">
        <f t="shared" si="50"/>
        <v/>
      </c>
      <c r="CF54" s="89" t="str">
        <f t="shared" si="51"/>
        <v/>
      </c>
      <c r="CG54" s="89" t="str">
        <f t="shared" si="52"/>
        <v/>
      </c>
      <c r="CH54" s="89" t="str">
        <f t="shared" si="53"/>
        <v/>
      </c>
      <c r="CI54" s="89" t="str">
        <f t="shared" si="54"/>
        <v/>
      </c>
      <c r="CJ54" s="89" t="str">
        <f t="shared" si="55"/>
        <v/>
      </c>
      <c r="CK54" s="89" t="str">
        <f t="shared" si="56"/>
        <v/>
      </c>
      <c r="CL54" s="89" t="str">
        <f t="shared" si="57"/>
        <v/>
      </c>
      <c r="CM54" s="89" t="str">
        <f t="shared" si="58"/>
        <v/>
      </c>
      <c r="CN54" s="89" t="str">
        <f t="shared" si="59"/>
        <v/>
      </c>
      <c r="CO54" s="89" t="str">
        <f t="shared" si="60"/>
        <v/>
      </c>
      <c r="CP54" s="89" t="str">
        <f t="shared" si="61"/>
        <v/>
      </c>
      <c r="CQ54" s="89" t="str">
        <f t="shared" si="62"/>
        <v/>
      </c>
      <c r="CR54" s="89" t="str">
        <f t="shared" si="63"/>
        <v/>
      </c>
      <c r="CS54" s="89" t="str">
        <f t="shared" si="64"/>
        <v/>
      </c>
      <c r="CT54" s="89" t="str">
        <f t="shared" si="65"/>
        <v/>
      </c>
      <c r="CU54" s="89" t="str">
        <f t="shared" si="66"/>
        <v/>
      </c>
      <c r="CV54" s="30" t="str">
        <f t="shared" si="67"/>
        <v/>
      </c>
      <c r="CW54" s="91" t="str">
        <f t="shared" si="68"/>
        <v/>
      </c>
      <c r="CX54" s="91"/>
    </row>
    <row r="55" spans="3:102" x14ac:dyDescent="0.25">
      <c r="C55" s="14">
        <v>39</v>
      </c>
      <c r="D55" s="31" t="str">
        <f>IF(REGISTRO!B58="","",REGISTRO!B58)</f>
        <v/>
      </c>
      <c r="E55" s="31" t="str">
        <f>IF(REGISTRO!C58="","",REGISTRO!C58)</f>
        <v/>
      </c>
      <c r="F55" s="31" t="str">
        <f>IF(REGISTRO!D58="","",REGISTRO!D58)</f>
        <v/>
      </c>
      <c r="G55" s="31" t="str">
        <f>IF(REGISTRO!E58="","",REGISTRO!E58)</f>
        <v/>
      </c>
      <c r="H55" s="27" t="str">
        <f>IF(REGISTRO!F58="A",1,IF(REGISTRO!F58="B",2,IF(REGISTRO!F58="C",3,IF(REGISTRO!F58="D",4,""))))</f>
        <v/>
      </c>
      <c r="I55" s="27" t="str">
        <f>IF(REGISTRO!G58="A",1,IF(REGISTRO!G58="B",2,IF(REGISTRO!G58="C",3,IF(REGISTRO!G58="D",4,""))))</f>
        <v/>
      </c>
      <c r="J55" s="27" t="str">
        <f>IF(REGISTRO!H58="A",1,IF(REGISTRO!H58="B",2,IF(REGISTRO!H58="C",3,IF(REGISTRO!H58="D",4,""))))</f>
        <v/>
      </c>
      <c r="K55" s="27" t="str">
        <f>IF(REGISTRO!I58="A",1,IF(REGISTRO!I58="B",2,IF(REGISTRO!I58="C",3,IF(REGISTRO!I58="D",4,""))))</f>
        <v/>
      </c>
      <c r="L55" s="27" t="str">
        <f>IF(REGISTRO!J58="A",1,IF(REGISTRO!J58="B",2,IF(REGISTRO!J58="C",3,IF(REGISTRO!J58="D",4,""))))</f>
        <v/>
      </c>
      <c r="M55" s="27" t="str">
        <f>IF(REGISTRO!K58="A",1,IF(REGISTRO!K58="B",2,IF(REGISTRO!K58="C",3,IF(REGISTRO!K58="D",4,""))))</f>
        <v/>
      </c>
      <c r="N55" s="27" t="str">
        <f>IF(REGISTRO!L58="A",1,IF(REGISTRO!L58="B",2,IF(REGISTRO!L58="C",3,IF(REGISTRO!L58="D",4,""))))</f>
        <v/>
      </c>
      <c r="O55" s="27" t="str">
        <f>IF(REGISTRO!M58="A",1,IF(REGISTRO!M58="B",2,IF(REGISTRO!M58="C",3,IF(REGISTRO!M58="D",4,""))))</f>
        <v/>
      </c>
      <c r="P55" s="27" t="str">
        <f>IF(REGISTRO!N58="A",1,IF(REGISTRO!N58="B",2,IF(REGISTRO!N58="C",3,IF(REGISTRO!N58="D",4,""))))</f>
        <v/>
      </c>
      <c r="Q55" s="27" t="str">
        <f>IF(REGISTRO!O58="A",1,IF(REGISTRO!O58="B",2,IF(REGISTRO!O58="C",3,IF(REGISTRO!O58="D",4,""))))</f>
        <v/>
      </c>
      <c r="R55" s="27" t="str">
        <f>IF(REGISTRO!P58="A",1,IF(REGISTRO!P58="B",2,IF(REGISTRO!P58="C",3,IF(REGISTRO!P58="D",4,""))))</f>
        <v/>
      </c>
      <c r="S55" s="27" t="str">
        <f>IF(REGISTRO!Q58="A",1,IF(REGISTRO!Q58="B",2,IF(REGISTRO!Q58="C",3,IF(REGISTRO!Q58="D",4,""))))</f>
        <v/>
      </c>
      <c r="T55" s="27" t="str">
        <f>IF(REGISTRO!R58="A",1,IF(REGISTRO!R58="B",2,IF(REGISTRO!R58="C",3,IF(REGISTRO!R58="D",4,""))))</f>
        <v/>
      </c>
      <c r="U55" s="27" t="str">
        <f>IF(REGISTRO!S58="A",1,IF(REGISTRO!S58="B",2,IF(REGISTRO!S58="C",3,IF(REGISTRO!S58="D",4,""))))</f>
        <v/>
      </c>
      <c r="V55" s="27" t="str">
        <f>IF(REGISTRO!T58="A",1,IF(REGISTRO!T58="B",2,IF(REGISTRO!T58="C",3,IF(REGISTRO!T58="D",4,""))))</f>
        <v/>
      </c>
      <c r="W55" s="27" t="str">
        <f>IF(REGISTRO!U58="A",1,IF(REGISTRO!U58="B",2,IF(REGISTRO!U58="C",3,IF(REGISTRO!U58="D",4,""))))</f>
        <v/>
      </c>
      <c r="X55" s="27" t="str">
        <f>IF(REGISTRO!V58="A",1,IF(REGISTRO!V58="B",2,IF(REGISTRO!V58="C",3,IF(REGISTRO!V58="D",4,""))))</f>
        <v/>
      </c>
      <c r="Y55" s="27" t="str">
        <f>IF(REGISTRO!W58="A",1,IF(REGISTRO!W58="B",2,IF(REGISTRO!W58="C",3,IF(REGISTRO!W58="D",4,""))))</f>
        <v/>
      </c>
      <c r="Z55" s="27" t="str">
        <f>IF(REGISTRO!X58="A",1,IF(REGISTRO!X58="B",2,IF(REGISTRO!X58="C",3,IF(REGISTRO!X58="D",4,""))))</f>
        <v/>
      </c>
      <c r="AA55" s="27" t="str">
        <f>IF(REGISTRO!Y58="A",1,IF(REGISTRO!Y58="B",2,IF(REGISTRO!Y58="C",3,IF(REGISTRO!Y58="D",4,""))))</f>
        <v/>
      </c>
      <c r="AB55" s="27" t="str">
        <f>IF(REGISTRO!Z58="A",1,IF(REGISTRO!Z58="B",2,IF(REGISTRO!Z58="C",3,IF(REGISTRO!Z58="D",4,""))))</f>
        <v/>
      </c>
      <c r="AC55" s="27" t="str">
        <f>IF(REGISTRO!AA58="A",1,IF(REGISTRO!AA58="B",2,IF(REGISTRO!AA58="C",3,IF(REGISTRO!AA58="D",4,""))))</f>
        <v/>
      </c>
      <c r="AD55" s="27" t="str">
        <f>IF(REGISTRO!AB58="A",1,IF(REGISTRO!AB58="B",2,IF(REGISTRO!AB58="C",3,IF(REGISTRO!AB58="D",4,""))))</f>
        <v/>
      </c>
      <c r="AE55" s="27" t="str">
        <f>IF(REGISTRO!AC58="A",1,IF(REGISTRO!AC58="B",2,IF(REGISTRO!AC58="C",3,IF(REGISTRO!AC58="D",4,""))))</f>
        <v/>
      </c>
      <c r="AF55" s="27" t="str">
        <f>IF(REGISTRO!AD58="A",1,IF(REGISTRO!AD58="B",2,IF(REGISTRO!AD58="C",3,IF(REGISTRO!AD58="D",4,""))))</f>
        <v/>
      </c>
      <c r="AG55" s="27" t="str">
        <f>IF(REGISTRO!AE58="A",1,IF(REGISTRO!AE58="B",2,IF(REGISTRO!AE58="C",3,IF(REGISTRO!AE58="D",4,""))))</f>
        <v/>
      </c>
      <c r="AH55" s="27" t="str">
        <f>IF(REGISTRO!AF58="A",1,IF(REGISTRO!AF58="B",2,IF(REGISTRO!AF58="C",3,IF(REGISTRO!AF58="D",4,""))))</f>
        <v/>
      </c>
      <c r="AI55" s="27" t="str">
        <f>IF(REGISTRO!AG58="A",1,IF(REGISTRO!AG58="B",2,IF(REGISTRO!AG58="C",3,IF(REGISTRO!AG58="D",4,""))))</f>
        <v/>
      </c>
      <c r="AJ55" s="27" t="str">
        <f>IF(REGISTRO!AH58="A",1,IF(REGISTRO!AH58="B",2,IF(REGISTRO!AH58="C",3,IF(REGISTRO!AH58="D",4,""))))</f>
        <v/>
      </c>
      <c r="AK55" s="27" t="str">
        <f>IF(REGISTRO!AI58="A",1,IF(REGISTRO!AI58="B",2,IF(REGISTRO!AI58="C",3,IF(REGISTRO!AI58="D",4,""))))</f>
        <v/>
      </c>
      <c r="AM55" s="28" t="str">
        <f t="shared" si="7"/>
        <v/>
      </c>
      <c r="AN55" s="28" t="str">
        <f t="shared" si="8"/>
        <v/>
      </c>
      <c r="AO55" s="28" t="str">
        <f t="shared" si="9"/>
        <v/>
      </c>
      <c r="AP55" s="28" t="str">
        <f t="shared" si="10"/>
        <v/>
      </c>
      <c r="AQ55" s="28" t="str">
        <f t="shared" si="11"/>
        <v/>
      </c>
      <c r="AR55" s="28" t="str">
        <f t="shared" si="12"/>
        <v/>
      </c>
      <c r="AS55" s="28" t="str">
        <f t="shared" si="13"/>
        <v/>
      </c>
      <c r="AT55" s="28" t="str">
        <f t="shared" si="14"/>
        <v/>
      </c>
      <c r="AU55" s="28" t="str">
        <f t="shared" si="15"/>
        <v/>
      </c>
      <c r="AV55" s="28" t="str">
        <f t="shared" si="16"/>
        <v/>
      </c>
      <c r="AW55" s="28" t="str">
        <f t="shared" si="17"/>
        <v/>
      </c>
      <c r="AX55" s="28" t="str">
        <f t="shared" si="18"/>
        <v/>
      </c>
      <c r="AY55" s="28" t="str">
        <f t="shared" si="19"/>
        <v/>
      </c>
      <c r="AZ55" s="28" t="str">
        <f t="shared" si="20"/>
        <v/>
      </c>
      <c r="BA55" s="28" t="str">
        <f t="shared" si="21"/>
        <v/>
      </c>
      <c r="BB55" s="28" t="str">
        <f t="shared" si="22"/>
        <v/>
      </c>
      <c r="BC55" s="28" t="str">
        <f t="shared" si="23"/>
        <v/>
      </c>
      <c r="BD55" s="28" t="str">
        <f t="shared" si="24"/>
        <v/>
      </c>
      <c r="BE55" s="28" t="str">
        <f t="shared" si="25"/>
        <v/>
      </c>
      <c r="BF55" s="28" t="str">
        <f t="shared" si="26"/>
        <v/>
      </c>
      <c r="BG55" s="28" t="str">
        <f t="shared" si="27"/>
        <v/>
      </c>
      <c r="BH55" s="28" t="str">
        <f t="shared" si="28"/>
        <v/>
      </c>
      <c r="BI55" s="28" t="str">
        <f t="shared" si="29"/>
        <v/>
      </c>
      <c r="BJ55" s="28" t="str">
        <f t="shared" si="30"/>
        <v/>
      </c>
      <c r="BK55" s="28" t="str">
        <f t="shared" si="31"/>
        <v/>
      </c>
      <c r="BL55" s="28" t="str">
        <f t="shared" si="32"/>
        <v/>
      </c>
      <c r="BM55" s="28" t="str">
        <f t="shared" si="33"/>
        <v/>
      </c>
      <c r="BN55" s="28" t="str">
        <f t="shared" si="34"/>
        <v/>
      </c>
      <c r="BO55" s="28" t="str">
        <f t="shared" si="35"/>
        <v/>
      </c>
      <c r="BP55" s="28" t="str">
        <f t="shared" si="36"/>
        <v/>
      </c>
      <c r="BR55" s="89" t="str">
        <f t="shared" si="37"/>
        <v/>
      </c>
      <c r="BS55" s="89" t="str">
        <f t="shared" si="38"/>
        <v/>
      </c>
      <c r="BT55" s="89" t="str">
        <f t="shared" si="39"/>
        <v/>
      </c>
      <c r="BU55" s="89" t="str">
        <f t="shared" si="40"/>
        <v/>
      </c>
      <c r="BV55" s="89" t="str">
        <f t="shared" si="41"/>
        <v/>
      </c>
      <c r="BW55" s="89" t="str">
        <f t="shared" si="42"/>
        <v/>
      </c>
      <c r="BX55" s="89" t="str">
        <f t="shared" si="43"/>
        <v/>
      </c>
      <c r="BY55" s="89" t="str">
        <f t="shared" si="44"/>
        <v/>
      </c>
      <c r="BZ55" s="89" t="str">
        <f t="shared" si="45"/>
        <v/>
      </c>
      <c r="CA55" s="89" t="str">
        <f t="shared" si="46"/>
        <v/>
      </c>
      <c r="CB55" s="89" t="str">
        <f t="shared" si="47"/>
        <v/>
      </c>
      <c r="CC55" s="89" t="str">
        <f t="shared" si="48"/>
        <v/>
      </c>
      <c r="CD55" s="89" t="str">
        <f t="shared" si="49"/>
        <v/>
      </c>
      <c r="CE55" s="89" t="str">
        <f t="shared" si="50"/>
        <v/>
      </c>
      <c r="CF55" s="89" t="str">
        <f t="shared" si="51"/>
        <v/>
      </c>
      <c r="CG55" s="89" t="str">
        <f t="shared" si="52"/>
        <v/>
      </c>
      <c r="CH55" s="89" t="str">
        <f t="shared" si="53"/>
        <v/>
      </c>
      <c r="CI55" s="89" t="str">
        <f t="shared" si="54"/>
        <v/>
      </c>
      <c r="CJ55" s="89" t="str">
        <f t="shared" si="55"/>
        <v/>
      </c>
      <c r="CK55" s="89" t="str">
        <f t="shared" si="56"/>
        <v/>
      </c>
      <c r="CL55" s="89" t="str">
        <f t="shared" si="57"/>
        <v/>
      </c>
      <c r="CM55" s="89" t="str">
        <f t="shared" si="58"/>
        <v/>
      </c>
      <c r="CN55" s="89" t="str">
        <f t="shared" si="59"/>
        <v/>
      </c>
      <c r="CO55" s="89" t="str">
        <f t="shared" si="60"/>
        <v/>
      </c>
      <c r="CP55" s="89" t="str">
        <f t="shared" si="61"/>
        <v/>
      </c>
      <c r="CQ55" s="89" t="str">
        <f t="shared" si="62"/>
        <v/>
      </c>
      <c r="CR55" s="89" t="str">
        <f t="shared" si="63"/>
        <v/>
      </c>
      <c r="CS55" s="89" t="str">
        <f t="shared" si="64"/>
        <v/>
      </c>
      <c r="CT55" s="89" t="str">
        <f t="shared" si="65"/>
        <v/>
      </c>
      <c r="CU55" s="89" t="str">
        <f t="shared" si="66"/>
        <v/>
      </c>
      <c r="CV55" s="30" t="str">
        <f t="shared" si="67"/>
        <v/>
      </c>
      <c r="CW55" s="91" t="str">
        <f t="shared" si="68"/>
        <v/>
      </c>
      <c r="CX55" s="91"/>
    </row>
    <row r="56" spans="3:102" x14ac:dyDescent="0.25">
      <c r="C56" s="14">
        <v>40</v>
      </c>
      <c r="D56" s="31" t="str">
        <f>IF(REGISTRO!B59="","",REGISTRO!B59)</f>
        <v/>
      </c>
      <c r="E56" s="31" t="str">
        <f>IF(REGISTRO!C59="","",REGISTRO!C59)</f>
        <v/>
      </c>
      <c r="F56" s="31" t="str">
        <f>IF(REGISTRO!D59="","",REGISTRO!D59)</f>
        <v/>
      </c>
      <c r="G56" s="31" t="str">
        <f>IF(REGISTRO!E59="","",REGISTRO!E59)</f>
        <v/>
      </c>
      <c r="H56" s="27" t="str">
        <f>IF(REGISTRO!F59="A",1,IF(REGISTRO!F59="B",2,IF(REGISTRO!F59="C",3,IF(REGISTRO!F59="D",4,""))))</f>
        <v/>
      </c>
      <c r="I56" s="27" t="str">
        <f>IF(REGISTRO!G59="A",1,IF(REGISTRO!G59="B",2,IF(REGISTRO!G59="C",3,IF(REGISTRO!G59="D",4,""))))</f>
        <v/>
      </c>
      <c r="J56" s="27" t="str">
        <f>IF(REGISTRO!H59="A",1,IF(REGISTRO!H59="B",2,IF(REGISTRO!H59="C",3,IF(REGISTRO!H59="D",4,""))))</f>
        <v/>
      </c>
      <c r="K56" s="27" t="str">
        <f>IF(REGISTRO!I59="A",1,IF(REGISTRO!I59="B",2,IF(REGISTRO!I59="C",3,IF(REGISTRO!I59="D",4,""))))</f>
        <v/>
      </c>
      <c r="L56" s="27" t="str">
        <f>IF(REGISTRO!J59="A",1,IF(REGISTRO!J59="B",2,IF(REGISTRO!J59="C",3,IF(REGISTRO!J59="D",4,""))))</f>
        <v/>
      </c>
      <c r="M56" s="27" t="str">
        <f>IF(REGISTRO!K59="A",1,IF(REGISTRO!K59="B",2,IF(REGISTRO!K59="C",3,IF(REGISTRO!K59="D",4,""))))</f>
        <v/>
      </c>
      <c r="N56" s="27" t="str">
        <f>IF(REGISTRO!L59="A",1,IF(REGISTRO!L59="B",2,IF(REGISTRO!L59="C",3,IF(REGISTRO!L59="D",4,""))))</f>
        <v/>
      </c>
      <c r="O56" s="27" t="str">
        <f>IF(REGISTRO!M59="A",1,IF(REGISTRO!M59="B",2,IF(REGISTRO!M59="C",3,IF(REGISTRO!M59="D",4,""))))</f>
        <v/>
      </c>
      <c r="P56" s="27" t="str">
        <f>IF(REGISTRO!N59="A",1,IF(REGISTRO!N59="B",2,IF(REGISTRO!N59="C",3,IF(REGISTRO!N59="D",4,""))))</f>
        <v/>
      </c>
      <c r="Q56" s="27" t="str">
        <f>IF(REGISTRO!O59="A",1,IF(REGISTRO!O59="B",2,IF(REGISTRO!O59="C",3,IF(REGISTRO!O59="D",4,""))))</f>
        <v/>
      </c>
      <c r="R56" s="27" t="str">
        <f>IF(REGISTRO!P59="A",1,IF(REGISTRO!P59="B",2,IF(REGISTRO!P59="C",3,IF(REGISTRO!P59="D",4,""))))</f>
        <v/>
      </c>
      <c r="S56" s="27" t="str">
        <f>IF(REGISTRO!Q59="A",1,IF(REGISTRO!Q59="B",2,IF(REGISTRO!Q59="C",3,IF(REGISTRO!Q59="D",4,""))))</f>
        <v/>
      </c>
      <c r="T56" s="27" t="str">
        <f>IF(REGISTRO!R59="A",1,IF(REGISTRO!R59="B",2,IF(REGISTRO!R59="C",3,IF(REGISTRO!R59="D",4,""))))</f>
        <v/>
      </c>
      <c r="U56" s="27" t="str">
        <f>IF(REGISTRO!S59="A",1,IF(REGISTRO!S59="B",2,IF(REGISTRO!S59="C",3,IF(REGISTRO!S59="D",4,""))))</f>
        <v/>
      </c>
      <c r="V56" s="27" t="str">
        <f>IF(REGISTRO!T59="A",1,IF(REGISTRO!T59="B",2,IF(REGISTRO!T59="C",3,IF(REGISTRO!T59="D",4,""))))</f>
        <v/>
      </c>
      <c r="W56" s="27" t="str">
        <f>IF(REGISTRO!U59="A",1,IF(REGISTRO!U59="B",2,IF(REGISTRO!U59="C",3,IF(REGISTRO!U59="D",4,""))))</f>
        <v/>
      </c>
      <c r="X56" s="27" t="str">
        <f>IF(REGISTRO!V59="A",1,IF(REGISTRO!V59="B",2,IF(REGISTRO!V59="C",3,IF(REGISTRO!V59="D",4,""))))</f>
        <v/>
      </c>
      <c r="Y56" s="27" t="str">
        <f>IF(REGISTRO!W59="A",1,IF(REGISTRO!W59="B",2,IF(REGISTRO!W59="C",3,IF(REGISTRO!W59="D",4,""))))</f>
        <v/>
      </c>
      <c r="Z56" s="27" t="str">
        <f>IF(REGISTRO!X59="A",1,IF(REGISTRO!X59="B",2,IF(REGISTRO!X59="C",3,IF(REGISTRO!X59="D",4,""))))</f>
        <v/>
      </c>
      <c r="AA56" s="27" t="str">
        <f>IF(REGISTRO!Y59="A",1,IF(REGISTRO!Y59="B",2,IF(REGISTRO!Y59="C",3,IF(REGISTRO!Y59="D",4,""))))</f>
        <v/>
      </c>
      <c r="AB56" s="27" t="str">
        <f>IF(REGISTRO!Z59="A",1,IF(REGISTRO!Z59="B",2,IF(REGISTRO!Z59="C",3,IF(REGISTRO!Z59="D",4,""))))</f>
        <v/>
      </c>
      <c r="AC56" s="27" t="str">
        <f>IF(REGISTRO!AA59="A",1,IF(REGISTRO!AA59="B",2,IF(REGISTRO!AA59="C",3,IF(REGISTRO!AA59="D",4,""))))</f>
        <v/>
      </c>
      <c r="AD56" s="27" t="str">
        <f>IF(REGISTRO!AB59="A",1,IF(REGISTRO!AB59="B",2,IF(REGISTRO!AB59="C",3,IF(REGISTRO!AB59="D",4,""))))</f>
        <v/>
      </c>
      <c r="AE56" s="27" t="str">
        <f>IF(REGISTRO!AC59="A",1,IF(REGISTRO!AC59="B",2,IF(REGISTRO!AC59="C",3,IF(REGISTRO!AC59="D",4,""))))</f>
        <v/>
      </c>
      <c r="AF56" s="27" t="str">
        <f>IF(REGISTRO!AD59="A",1,IF(REGISTRO!AD59="B",2,IF(REGISTRO!AD59="C",3,IF(REGISTRO!AD59="D",4,""))))</f>
        <v/>
      </c>
      <c r="AG56" s="27" t="str">
        <f>IF(REGISTRO!AE59="A",1,IF(REGISTRO!AE59="B",2,IF(REGISTRO!AE59="C",3,IF(REGISTRO!AE59="D",4,""))))</f>
        <v/>
      </c>
      <c r="AH56" s="27" t="str">
        <f>IF(REGISTRO!AF59="A",1,IF(REGISTRO!AF59="B",2,IF(REGISTRO!AF59="C",3,IF(REGISTRO!AF59="D",4,""))))</f>
        <v/>
      </c>
      <c r="AI56" s="27" t="str">
        <f>IF(REGISTRO!AG59="A",1,IF(REGISTRO!AG59="B",2,IF(REGISTRO!AG59="C",3,IF(REGISTRO!AG59="D",4,""))))</f>
        <v/>
      </c>
      <c r="AJ56" s="27" t="str">
        <f>IF(REGISTRO!AH59="A",1,IF(REGISTRO!AH59="B",2,IF(REGISTRO!AH59="C",3,IF(REGISTRO!AH59="D",4,""))))</f>
        <v/>
      </c>
      <c r="AK56" s="27" t="str">
        <f>IF(REGISTRO!AI59="A",1,IF(REGISTRO!AI59="B",2,IF(REGISTRO!AI59="C",3,IF(REGISTRO!AI59="D",4,""))))</f>
        <v/>
      </c>
      <c r="AM56" s="28" t="str">
        <f t="shared" si="7"/>
        <v/>
      </c>
      <c r="AN56" s="28" t="str">
        <f t="shared" si="8"/>
        <v/>
      </c>
      <c r="AO56" s="28" t="str">
        <f t="shared" si="9"/>
        <v/>
      </c>
      <c r="AP56" s="28" t="str">
        <f t="shared" si="10"/>
        <v/>
      </c>
      <c r="AQ56" s="28" t="str">
        <f t="shared" si="11"/>
        <v/>
      </c>
      <c r="AR56" s="28" t="str">
        <f t="shared" si="12"/>
        <v/>
      </c>
      <c r="AS56" s="28" t="str">
        <f t="shared" si="13"/>
        <v/>
      </c>
      <c r="AT56" s="28" t="str">
        <f t="shared" si="14"/>
        <v/>
      </c>
      <c r="AU56" s="28" t="str">
        <f t="shared" si="15"/>
        <v/>
      </c>
      <c r="AV56" s="28" t="str">
        <f t="shared" si="16"/>
        <v/>
      </c>
      <c r="AW56" s="28" t="str">
        <f t="shared" si="17"/>
        <v/>
      </c>
      <c r="AX56" s="28" t="str">
        <f t="shared" si="18"/>
        <v/>
      </c>
      <c r="AY56" s="28" t="str">
        <f t="shared" si="19"/>
        <v/>
      </c>
      <c r="AZ56" s="28" t="str">
        <f t="shared" si="20"/>
        <v/>
      </c>
      <c r="BA56" s="28" t="str">
        <f t="shared" si="21"/>
        <v/>
      </c>
      <c r="BB56" s="28" t="str">
        <f t="shared" si="22"/>
        <v/>
      </c>
      <c r="BC56" s="28" t="str">
        <f t="shared" si="23"/>
        <v/>
      </c>
      <c r="BD56" s="28" t="str">
        <f t="shared" si="24"/>
        <v/>
      </c>
      <c r="BE56" s="28" t="str">
        <f t="shared" si="25"/>
        <v/>
      </c>
      <c r="BF56" s="28" t="str">
        <f t="shared" si="26"/>
        <v/>
      </c>
      <c r="BG56" s="28" t="str">
        <f t="shared" si="27"/>
        <v/>
      </c>
      <c r="BH56" s="28" t="str">
        <f t="shared" si="28"/>
        <v/>
      </c>
      <c r="BI56" s="28" t="str">
        <f t="shared" si="29"/>
        <v/>
      </c>
      <c r="BJ56" s="28" t="str">
        <f t="shared" si="30"/>
        <v/>
      </c>
      <c r="BK56" s="28" t="str">
        <f t="shared" si="31"/>
        <v/>
      </c>
      <c r="BL56" s="28" t="str">
        <f t="shared" si="32"/>
        <v/>
      </c>
      <c r="BM56" s="28" t="str">
        <f t="shared" si="33"/>
        <v/>
      </c>
      <c r="BN56" s="28" t="str">
        <f t="shared" si="34"/>
        <v/>
      </c>
      <c r="BO56" s="28" t="str">
        <f t="shared" si="35"/>
        <v/>
      </c>
      <c r="BP56" s="28" t="str">
        <f t="shared" si="36"/>
        <v/>
      </c>
      <c r="BR56" s="89" t="str">
        <f t="shared" si="37"/>
        <v/>
      </c>
      <c r="BS56" s="89" t="str">
        <f t="shared" si="38"/>
        <v/>
      </c>
      <c r="BT56" s="89" t="str">
        <f t="shared" si="39"/>
        <v/>
      </c>
      <c r="BU56" s="89" t="str">
        <f t="shared" si="40"/>
        <v/>
      </c>
      <c r="BV56" s="89" t="str">
        <f t="shared" si="41"/>
        <v/>
      </c>
      <c r="BW56" s="89" t="str">
        <f t="shared" si="42"/>
        <v/>
      </c>
      <c r="BX56" s="89" t="str">
        <f t="shared" si="43"/>
        <v/>
      </c>
      <c r="BY56" s="89" t="str">
        <f t="shared" si="44"/>
        <v/>
      </c>
      <c r="BZ56" s="89" t="str">
        <f t="shared" si="45"/>
        <v/>
      </c>
      <c r="CA56" s="89" t="str">
        <f t="shared" si="46"/>
        <v/>
      </c>
      <c r="CB56" s="89" t="str">
        <f t="shared" si="47"/>
        <v/>
      </c>
      <c r="CC56" s="89" t="str">
        <f t="shared" si="48"/>
        <v/>
      </c>
      <c r="CD56" s="89" t="str">
        <f t="shared" si="49"/>
        <v/>
      </c>
      <c r="CE56" s="89" t="str">
        <f t="shared" si="50"/>
        <v/>
      </c>
      <c r="CF56" s="89" t="str">
        <f t="shared" si="51"/>
        <v/>
      </c>
      <c r="CG56" s="89" t="str">
        <f t="shared" si="52"/>
        <v/>
      </c>
      <c r="CH56" s="89" t="str">
        <f t="shared" si="53"/>
        <v/>
      </c>
      <c r="CI56" s="89" t="str">
        <f t="shared" si="54"/>
        <v/>
      </c>
      <c r="CJ56" s="89" t="str">
        <f t="shared" si="55"/>
        <v/>
      </c>
      <c r="CK56" s="89" t="str">
        <f t="shared" si="56"/>
        <v/>
      </c>
      <c r="CL56" s="89" t="str">
        <f t="shared" si="57"/>
        <v/>
      </c>
      <c r="CM56" s="89" t="str">
        <f t="shared" si="58"/>
        <v/>
      </c>
      <c r="CN56" s="89" t="str">
        <f t="shared" si="59"/>
        <v/>
      </c>
      <c r="CO56" s="89" t="str">
        <f t="shared" si="60"/>
        <v/>
      </c>
      <c r="CP56" s="89" t="str">
        <f t="shared" si="61"/>
        <v/>
      </c>
      <c r="CQ56" s="89" t="str">
        <f t="shared" si="62"/>
        <v/>
      </c>
      <c r="CR56" s="89" t="str">
        <f t="shared" si="63"/>
        <v/>
      </c>
      <c r="CS56" s="89" t="str">
        <f t="shared" si="64"/>
        <v/>
      </c>
      <c r="CT56" s="89" t="str">
        <f t="shared" si="65"/>
        <v/>
      </c>
      <c r="CU56" s="89" t="str">
        <f t="shared" si="66"/>
        <v/>
      </c>
      <c r="CV56" s="30" t="str">
        <f t="shared" si="67"/>
        <v/>
      </c>
      <c r="CW56" s="91" t="str">
        <f t="shared" si="68"/>
        <v/>
      </c>
      <c r="CX56" s="91"/>
    </row>
    <row r="57" spans="3:102" x14ac:dyDescent="0.25">
      <c r="C57" s="14">
        <v>41</v>
      </c>
      <c r="D57" s="31" t="str">
        <f>IF(REGISTRO!B60="","",REGISTRO!B60)</f>
        <v/>
      </c>
      <c r="E57" s="31" t="str">
        <f>IF(REGISTRO!C60="","",REGISTRO!C60)</f>
        <v/>
      </c>
      <c r="F57" s="31" t="str">
        <f>IF(REGISTRO!D60="","",REGISTRO!D60)</f>
        <v/>
      </c>
      <c r="G57" s="31" t="str">
        <f>IF(REGISTRO!E60="","",REGISTRO!E60)</f>
        <v/>
      </c>
      <c r="H57" s="27" t="str">
        <f>IF(REGISTRO!F60="A",1,IF(REGISTRO!F60="B",2,IF(REGISTRO!F60="C",3,IF(REGISTRO!F60="D",4,""))))</f>
        <v/>
      </c>
      <c r="I57" s="27" t="str">
        <f>IF(REGISTRO!G60="A",1,IF(REGISTRO!G60="B",2,IF(REGISTRO!G60="C",3,IF(REGISTRO!G60="D",4,""))))</f>
        <v/>
      </c>
      <c r="J57" s="27" t="str">
        <f>IF(REGISTRO!H60="A",1,IF(REGISTRO!H60="B",2,IF(REGISTRO!H60="C",3,IF(REGISTRO!H60="D",4,""))))</f>
        <v/>
      </c>
      <c r="K57" s="27" t="str">
        <f>IF(REGISTRO!I60="A",1,IF(REGISTRO!I60="B",2,IF(REGISTRO!I60="C",3,IF(REGISTRO!I60="D",4,""))))</f>
        <v/>
      </c>
      <c r="L57" s="27" t="str">
        <f>IF(REGISTRO!J60="A",1,IF(REGISTRO!J60="B",2,IF(REGISTRO!J60="C",3,IF(REGISTRO!J60="D",4,""))))</f>
        <v/>
      </c>
      <c r="M57" s="27" t="str">
        <f>IF(REGISTRO!K60="A",1,IF(REGISTRO!K60="B",2,IF(REGISTRO!K60="C",3,IF(REGISTRO!K60="D",4,""))))</f>
        <v/>
      </c>
      <c r="N57" s="27" t="str">
        <f>IF(REGISTRO!L60="A",1,IF(REGISTRO!L60="B",2,IF(REGISTRO!L60="C",3,IF(REGISTRO!L60="D",4,""))))</f>
        <v/>
      </c>
      <c r="O57" s="27" t="str">
        <f>IF(REGISTRO!M60="A",1,IF(REGISTRO!M60="B",2,IF(REGISTRO!M60="C",3,IF(REGISTRO!M60="D",4,""))))</f>
        <v/>
      </c>
      <c r="P57" s="27" t="str">
        <f>IF(REGISTRO!N60="A",1,IF(REGISTRO!N60="B",2,IF(REGISTRO!N60="C",3,IF(REGISTRO!N60="D",4,""))))</f>
        <v/>
      </c>
      <c r="Q57" s="27" t="str">
        <f>IF(REGISTRO!O60="A",1,IF(REGISTRO!O60="B",2,IF(REGISTRO!O60="C",3,IF(REGISTRO!O60="D",4,""))))</f>
        <v/>
      </c>
      <c r="R57" s="27" t="str">
        <f>IF(REGISTRO!P60="A",1,IF(REGISTRO!P60="B",2,IF(REGISTRO!P60="C",3,IF(REGISTRO!P60="D",4,""))))</f>
        <v/>
      </c>
      <c r="S57" s="27" t="str">
        <f>IF(REGISTRO!Q60="A",1,IF(REGISTRO!Q60="B",2,IF(REGISTRO!Q60="C",3,IF(REGISTRO!Q60="D",4,""))))</f>
        <v/>
      </c>
      <c r="T57" s="27" t="str">
        <f>IF(REGISTRO!R60="A",1,IF(REGISTRO!R60="B",2,IF(REGISTRO!R60="C",3,IF(REGISTRO!R60="D",4,""))))</f>
        <v/>
      </c>
      <c r="U57" s="27" t="str">
        <f>IF(REGISTRO!S60="A",1,IF(REGISTRO!S60="B",2,IF(REGISTRO!S60="C",3,IF(REGISTRO!S60="D",4,""))))</f>
        <v/>
      </c>
      <c r="V57" s="27" t="str">
        <f>IF(REGISTRO!T60="A",1,IF(REGISTRO!T60="B",2,IF(REGISTRO!T60="C",3,IF(REGISTRO!T60="D",4,""))))</f>
        <v/>
      </c>
      <c r="W57" s="27" t="str">
        <f>IF(REGISTRO!U60="A",1,IF(REGISTRO!U60="B",2,IF(REGISTRO!U60="C",3,IF(REGISTRO!U60="D",4,""))))</f>
        <v/>
      </c>
      <c r="X57" s="27" t="str">
        <f>IF(REGISTRO!V60="A",1,IF(REGISTRO!V60="B",2,IF(REGISTRO!V60="C",3,IF(REGISTRO!V60="D",4,""))))</f>
        <v/>
      </c>
      <c r="Y57" s="27" t="str">
        <f>IF(REGISTRO!W60="A",1,IF(REGISTRO!W60="B",2,IF(REGISTRO!W60="C",3,IF(REGISTRO!W60="D",4,""))))</f>
        <v/>
      </c>
      <c r="Z57" s="27" t="str">
        <f>IF(REGISTRO!X60="A",1,IF(REGISTRO!X60="B",2,IF(REGISTRO!X60="C",3,IF(REGISTRO!X60="D",4,""))))</f>
        <v/>
      </c>
      <c r="AA57" s="27" t="str">
        <f>IF(REGISTRO!Y60="A",1,IF(REGISTRO!Y60="B",2,IF(REGISTRO!Y60="C",3,IF(REGISTRO!Y60="D",4,""))))</f>
        <v/>
      </c>
      <c r="AB57" s="27" t="str">
        <f>IF(REGISTRO!Z60="A",1,IF(REGISTRO!Z60="B",2,IF(REGISTRO!Z60="C",3,IF(REGISTRO!Z60="D",4,""))))</f>
        <v/>
      </c>
      <c r="AC57" s="27" t="str">
        <f>IF(REGISTRO!AA60="A",1,IF(REGISTRO!AA60="B",2,IF(REGISTRO!AA60="C",3,IF(REGISTRO!AA60="D",4,""))))</f>
        <v/>
      </c>
      <c r="AD57" s="27" t="str">
        <f>IF(REGISTRO!AB60="A",1,IF(REGISTRO!AB60="B",2,IF(REGISTRO!AB60="C",3,IF(REGISTRO!AB60="D",4,""))))</f>
        <v/>
      </c>
      <c r="AE57" s="27" t="str">
        <f>IF(REGISTRO!AC60="A",1,IF(REGISTRO!AC60="B",2,IF(REGISTRO!AC60="C",3,IF(REGISTRO!AC60="D",4,""))))</f>
        <v/>
      </c>
      <c r="AF57" s="27" t="str">
        <f>IF(REGISTRO!AD60="A",1,IF(REGISTRO!AD60="B",2,IF(REGISTRO!AD60="C",3,IF(REGISTRO!AD60="D",4,""))))</f>
        <v/>
      </c>
      <c r="AG57" s="27" t="str">
        <f>IF(REGISTRO!AE60="A",1,IF(REGISTRO!AE60="B",2,IF(REGISTRO!AE60="C",3,IF(REGISTRO!AE60="D",4,""))))</f>
        <v/>
      </c>
      <c r="AH57" s="27" t="str">
        <f>IF(REGISTRO!AF60="A",1,IF(REGISTRO!AF60="B",2,IF(REGISTRO!AF60="C",3,IF(REGISTRO!AF60="D",4,""))))</f>
        <v/>
      </c>
      <c r="AI57" s="27" t="str">
        <f>IF(REGISTRO!AG60="A",1,IF(REGISTRO!AG60="B",2,IF(REGISTRO!AG60="C",3,IF(REGISTRO!AG60="D",4,""))))</f>
        <v/>
      </c>
      <c r="AJ57" s="27" t="str">
        <f>IF(REGISTRO!AH60="A",1,IF(REGISTRO!AH60="B",2,IF(REGISTRO!AH60="C",3,IF(REGISTRO!AH60="D",4,""))))</f>
        <v/>
      </c>
      <c r="AK57" s="27" t="str">
        <f>IF(REGISTRO!AI60="A",1,IF(REGISTRO!AI60="B",2,IF(REGISTRO!AI60="C",3,IF(REGISTRO!AI60="D",4,""))))</f>
        <v/>
      </c>
      <c r="AM57" s="28" t="str">
        <f t="shared" si="7"/>
        <v/>
      </c>
      <c r="AN57" s="28" t="str">
        <f t="shared" si="8"/>
        <v/>
      </c>
      <c r="AO57" s="28" t="str">
        <f t="shared" si="9"/>
        <v/>
      </c>
      <c r="AP57" s="28" t="str">
        <f t="shared" si="10"/>
        <v/>
      </c>
      <c r="AQ57" s="28" t="str">
        <f t="shared" si="11"/>
        <v/>
      </c>
      <c r="AR57" s="28" t="str">
        <f t="shared" si="12"/>
        <v/>
      </c>
      <c r="AS57" s="28" t="str">
        <f t="shared" si="13"/>
        <v/>
      </c>
      <c r="AT57" s="28" t="str">
        <f t="shared" si="14"/>
        <v/>
      </c>
      <c r="AU57" s="28" t="str">
        <f t="shared" si="15"/>
        <v/>
      </c>
      <c r="AV57" s="28" t="str">
        <f t="shared" si="16"/>
        <v/>
      </c>
      <c r="AW57" s="28" t="str">
        <f t="shared" si="17"/>
        <v/>
      </c>
      <c r="AX57" s="28" t="str">
        <f t="shared" si="18"/>
        <v/>
      </c>
      <c r="AY57" s="28" t="str">
        <f t="shared" si="19"/>
        <v/>
      </c>
      <c r="AZ57" s="28" t="str">
        <f t="shared" si="20"/>
        <v/>
      </c>
      <c r="BA57" s="28" t="str">
        <f t="shared" si="21"/>
        <v/>
      </c>
      <c r="BB57" s="28" t="str">
        <f t="shared" si="22"/>
        <v/>
      </c>
      <c r="BC57" s="28" t="str">
        <f t="shared" si="23"/>
        <v/>
      </c>
      <c r="BD57" s="28" t="str">
        <f t="shared" si="24"/>
        <v/>
      </c>
      <c r="BE57" s="28" t="str">
        <f t="shared" si="25"/>
        <v/>
      </c>
      <c r="BF57" s="28" t="str">
        <f t="shared" si="26"/>
        <v/>
      </c>
      <c r="BG57" s="28" t="str">
        <f t="shared" si="27"/>
        <v/>
      </c>
      <c r="BH57" s="28" t="str">
        <f t="shared" si="28"/>
        <v/>
      </c>
      <c r="BI57" s="28" t="str">
        <f t="shared" si="29"/>
        <v/>
      </c>
      <c r="BJ57" s="28" t="str">
        <f t="shared" si="30"/>
        <v/>
      </c>
      <c r="BK57" s="28" t="str">
        <f t="shared" si="31"/>
        <v/>
      </c>
      <c r="BL57" s="28" t="str">
        <f t="shared" si="32"/>
        <v/>
      </c>
      <c r="BM57" s="28" t="str">
        <f t="shared" si="33"/>
        <v/>
      </c>
      <c r="BN57" s="28" t="str">
        <f t="shared" si="34"/>
        <v/>
      </c>
      <c r="BO57" s="28" t="str">
        <f t="shared" si="35"/>
        <v/>
      </c>
      <c r="BP57" s="28" t="str">
        <f t="shared" si="36"/>
        <v/>
      </c>
      <c r="BR57" s="89" t="str">
        <f t="shared" si="37"/>
        <v/>
      </c>
      <c r="BS57" s="89" t="str">
        <f t="shared" si="38"/>
        <v/>
      </c>
      <c r="BT57" s="89" t="str">
        <f t="shared" si="39"/>
        <v/>
      </c>
      <c r="BU57" s="89" t="str">
        <f t="shared" si="40"/>
        <v/>
      </c>
      <c r="BV57" s="89" t="str">
        <f t="shared" si="41"/>
        <v/>
      </c>
      <c r="BW57" s="89" t="str">
        <f t="shared" si="42"/>
        <v/>
      </c>
      <c r="BX57" s="89" t="str">
        <f t="shared" si="43"/>
        <v/>
      </c>
      <c r="BY57" s="89" t="str">
        <f t="shared" si="44"/>
        <v/>
      </c>
      <c r="BZ57" s="89" t="str">
        <f t="shared" si="45"/>
        <v/>
      </c>
      <c r="CA57" s="89" t="str">
        <f t="shared" si="46"/>
        <v/>
      </c>
      <c r="CB57" s="89" t="str">
        <f t="shared" si="47"/>
        <v/>
      </c>
      <c r="CC57" s="89" t="str">
        <f t="shared" si="48"/>
        <v/>
      </c>
      <c r="CD57" s="89" t="str">
        <f t="shared" si="49"/>
        <v/>
      </c>
      <c r="CE57" s="89" t="str">
        <f t="shared" si="50"/>
        <v/>
      </c>
      <c r="CF57" s="89" t="str">
        <f t="shared" si="51"/>
        <v/>
      </c>
      <c r="CG57" s="89" t="str">
        <f t="shared" si="52"/>
        <v/>
      </c>
      <c r="CH57" s="89" t="str">
        <f t="shared" si="53"/>
        <v/>
      </c>
      <c r="CI57" s="89" t="str">
        <f t="shared" si="54"/>
        <v/>
      </c>
      <c r="CJ57" s="89" t="str">
        <f t="shared" si="55"/>
        <v/>
      </c>
      <c r="CK57" s="89" t="str">
        <f t="shared" si="56"/>
        <v/>
      </c>
      <c r="CL57" s="89" t="str">
        <f t="shared" si="57"/>
        <v/>
      </c>
      <c r="CM57" s="89" t="str">
        <f t="shared" si="58"/>
        <v/>
      </c>
      <c r="CN57" s="89" t="str">
        <f t="shared" si="59"/>
        <v/>
      </c>
      <c r="CO57" s="89" t="str">
        <f t="shared" si="60"/>
        <v/>
      </c>
      <c r="CP57" s="89" t="str">
        <f t="shared" si="61"/>
        <v/>
      </c>
      <c r="CQ57" s="89" t="str">
        <f t="shared" si="62"/>
        <v/>
      </c>
      <c r="CR57" s="89" t="str">
        <f t="shared" si="63"/>
        <v/>
      </c>
      <c r="CS57" s="89" t="str">
        <f t="shared" si="64"/>
        <v/>
      </c>
      <c r="CT57" s="89" t="str">
        <f t="shared" si="65"/>
        <v/>
      </c>
      <c r="CU57" s="89" t="str">
        <f t="shared" si="66"/>
        <v/>
      </c>
      <c r="CV57" s="30" t="str">
        <f t="shared" si="67"/>
        <v/>
      </c>
      <c r="CW57" s="91" t="str">
        <f t="shared" si="68"/>
        <v/>
      </c>
      <c r="CX57" s="91"/>
    </row>
    <row r="58" spans="3:102" x14ac:dyDescent="0.25">
      <c r="C58" s="14">
        <v>42</v>
      </c>
      <c r="D58" s="31" t="str">
        <f>IF(REGISTRO!B61="","",REGISTRO!B61)</f>
        <v/>
      </c>
      <c r="E58" s="31" t="str">
        <f>IF(REGISTRO!C61="","",REGISTRO!C61)</f>
        <v/>
      </c>
      <c r="F58" s="31" t="str">
        <f>IF(REGISTRO!D61="","",REGISTRO!D61)</f>
        <v/>
      </c>
      <c r="G58" s="31" t="str">
        <f>IF(REGISTRO!E61="","",REGISTRO!E61)</f>
        <v/>
      </c>
      <c r="H58" s="27" t="str">
        <f>IF(REGISTRO!F61="A",1,IF(REGISTRO!F61="B",2,IF(REGISTRO!F61="C",3,IF(REGISTRO!F61="D",4,""))))</f>
        <v/>
      </c>
      <c r="I58" s="27" t="str">
        <f>IF(REGISTRO!G61="A",1,IF(REGISTRO!G61="B",2,IF(REGISTRO!G61="C",3,IF(REGISTRO!G61="D",4,""))))</f>
        <v/>
      </c>
      <c r="J58" s="27" t="str">
        <f>IF(REGISTRO!H61="A",1,IF(REGISTRO!H61="B",2,IF(REGISTRO!H61="C",3,IF(REGISTRO!H61="D",4,""))))</f>
        <v/>
      </c>
      <c r="K58" s="27" t="str">
        <f>IF(REGISTRO!I61="A",1,IF(REGISTRO!I61="B",2,IF(REGISTRO!I61="C",3,IF(REGISTRO!I61="D",4,""))))</f>
        <v/>
      </c>
      <c r="L58" s="27" t="str">
        <f>IF(REGISTRO!J61="A",1,IF(REGISTRO!J61="B",2,IF(REGISTRO!J61="C",3,IF(REGISTRO!J61="D",4,""))))</f>
        <v/>
      </c>
      <c r="M58" s="27" t="str">
        <f>IF(REGISTRO!K61="A",1,IF(REGISTRO!K61="B",2,IF(REGISTRO!K61="C",3,IF(REGISTRO!K61="D",4,""))))</f>
        <v/>
      </c>
      <c r="N58" s="27" t="str">
        <f>IF(REGISTRO!L61="A",1,IF(REGISTRO!L61="B",2,IF(REGISTRO!L61="C",3,IF(REGISTRO!L61="D",4,""))))</f>
        <v/>
      </c>
      <c r="O58" s="27" t="str">
        <f>IF(REGISTRO!M61="A",1,IF(REGISTRO!M61="B",2,IF(REGISTRO!M61="C",3,IF(REGISTRO!M61="D",4,""))))</f>
        <v/>
      </c>
      <c r="P58" s="27" t="str">
        <f>IF(REGISTRO!N61="A",1,IF(REGISTRO!N61="B",2,IF(REGISTRO!N61="C",3,IF(REGISTRO!N61="D",4,""))))</f>
        <v/>
      </c>
      <c r="Q58" s="27" t="str">
        <f>IF(REGISTRO!O61="A",1,IF(REGISTRO!O61="B",2,IF(REGISTRO!O61="C",3,IF(REGISTRO!O61="D",4,""))))</f>
        <v/>
      </c>
      <c r="R58" s="27" t="str">
        <f>IF(REGISTRO!P61="A",1,IF(REGISTRO!P61="B",2,IF(REGISTRO!P61="C",3,IF(REGISTRO!P61="D",4,""))))</f>
        <v/>
      </c>
      <c r="S58" s="27" t="str">
        <f>IF(REGISTRO!Q61="A",1,IF(REGISTRO!Q61="B",2,IF(REGISTRO!Q61="C",3,IF(REGISTRO!Q61="D",4,""))))</f>
        <v/>
      </c>
      <c r="T58" s="27" t="str">
        <f>IF(REGISTRO!R61="A",1,IF(REGISTRO!R61="B",2,IF(REGISTRO!R61="C",3,IF(REGISTRO!R61="D",4,""))))</f>
        <v/>
      </c>
      <c r="U58" s="27" t="str">
        <f>IF(REGISTRO!S61="A",1,IF(REGISTRO!S61="B",2,IF(REGISTRO!S61="C",3,IF(REGISTRO!S61="D",4,""))))</f>
        <v/>
      </c>
      <c r="V58" s="27" t="str">
        <f>IF(REGISTRO!T61="A",1,IF(REGISTRO!T61="B",2,IF(REGISTRO!T61="C",3,IF(REGISTRO!T61="D",4,""))))</f>
        <v/>
      </c>
      <c r="W58" s="27" t="str">
        <f>IF(REGISTRO!U61="A",1,IF(REGISTRO!U61="B",2,IF(REGISTRO!U61="C",3,IF(REGISTRO!U61="D",4,""))))</f>
        <v/>
      </c>
      <c r="X58" s="27" t="str">
        <f>IF(REGISTRO!V61="A",1,IF(REGISTRO!V61="B",2,IF(REGISTRO!V61="C",3,IF(REGISTRO!V61="D",4,""))))</f>
        <v/>
      </c>
      <c r="Y58" s="27" t="str">
        <f>IF(REGISTRO!W61="A",1,IF(REGISTRO!W61="B",2,IF(REGISTRO!W61="C",3,IF(REGISTRO!W61="D",4,""))))</f>
        <v/>
      </c>
      <c r="Z58" s="27" t="str">
        <f>IF(REGISTRO!X61="A",1,IF(REGISTRO!X61="B",2,IF(REGISTRO!X61="C",3,IF(REGISTRO!X61="D",4,""))))</f>
        <v/>
      </c>
      <c r="AA58" s="27" t="str">
        <f>IF(REGISTRO!Y61="A",1,IF(REGISTRO!Y61="B",2,IF(REGISTRO!Y61="C",3,IF(REGISTRO!Y61="D",4,""))))</f>
        <v/>
      </c>
      <c r="AB58" s="27" t="str">
        <f>IF(REGISTRO!Z61="A",1,IF(REGISTRO!Z61="B",2,IF(REGISTRO!Z61="C",3,IF(REGISTRO!Z61="D",4,""))))</f>
        <v/>
      </c>
      <c r="AC58" s="27" t="str">
        <f>IF(REGISTRO!AA61="A",1,IF(REGISTRO!AA61="B",2,IF(REGISTRO!AA61="C",3,IF(REGISTRO!AA61="D",4,""))))</f>
        <v/>
      </c>
      <c r="AD58" s="27" t="str">
        <f>IF(REGISTRO!AB61="A",1,IF(REGISTRO!AB61="B",2,IF(REGISTRO!AB61="C",3,IF(REGISTRO!AB61="D",4,""))))</f>
        <v/>
      </c>
      <c r="AE58" s="27" t="str">
        <f>IF(REGISTRO!AC61="A",1,IF(REGISTRO!AC61="B",2,IF(REGISTRO!AC61="C",3,IF(REGISTRO!AC61="D",4,""))))</f>
        <v/>
      </c>
      <c r="AF58" s="27" t="str">
        <f>IF(REGISTRO!AD61="A",1,IF(REGISTRO!AD61="B",2,IF(REGISTRO!AD61="C",3,IF(REGISTRO!AD61="D",4,""))))</f>
        <v/>
      </c>
      <c r="AG58" s="27" t="str">
        <f>IF(REGISTRO!AE61="A",1,IF(REGISTRO!AE61="B",2,IF(REGISTRO!AE61="C",3,IF(REGISTRO!AE61="D",4,""))))</f>
        <v/>
      </c>
      <c r="AH58" s="27" t="str">
        <f>IF(REGISTRO!AF61="A",1,IF(REGISTRO!AF61="B",2,IF(REGISTRO!AF61="C",3,IF(REGISTRO!AF61="D",4,""))))</f>
        <v/>
      </c>
      <c r="AI58" s="27" t="str">
        <f>IF(REGISTRO!AG61="A",1,IF(REGISTRO!AG61="B",2,IF(REGISTRO!AG61="C",3,IF(REGISTRO!AG61="D",4,""))))</f>
        <v/>
      </c>
      <c r="AJ58" s="27" t="str">
        <f>IF(REGISTRO!AH61="A",1,IF(REGISTRO!AH61="B",2,IF(REGISTRO!AH61="C",3,IF(REGISTRO!AH61="D",4,""))))</f>
        <v/>
      </c>
      <c r="AK58" s="27" t="str">
        <f>IF(REGISTRO!AI61="A",1,IF(REGISTRO!AI61="B",2,IF(REGISTRO!AI61="C",3,IF(REGISTRO!AI61="D",4,""))))</f>
        <v/>
      </c>
      <c r="AM58" s="28" t="str">
        <f t="shared" si="7"/>
        <v/>
      </c>
      <c r="AN58" s="28" t="str">
        <f t="shared" si="8"/>
        <v/>
      </c>
      <c r="AO58" s="28" t="str">
        <f t="shared" si="9"/>
        <v/>
      </c>
      <c r="AP58" s="28" t="str">
        <f t="shared" si="10"/>
        <v/>
      </c>
      <c r="AQ58" s="28" t="str">
        <f t="shared" si="11"/>
        <v/>
      </c>
      <c r="AR58" s="28" t="str">
        <f t="shared" si="12"/>
        <v/>
      </c>
      <c r="AS58" s="28" t="str">
        <f t="shared" si="13"/>
        <v/>
      </c>
      <c r="AT58" s="28" t="str">
        <f t="shared" si="14"/>
        <v/>
      </c>
      <c r="AU58" s="28" t="str">
        <f t="shared" si="15"/>
        <v/>
      </c>
      <c r="AV58" s="28" t="str">
        <f t="shared" si="16"/>
        <v/>
      </c>
      <c r="AW58" s="28" t="str">
        <f t="shared" si="17"/>
        <v/>
      </c>
      <c r="AX58" s="28" t="str">
        <f t="shared" si="18"/>
        <v/>
      </c>
      <c r="AY58" s="28" t="str">
        <f t="shared" si="19"/>
        <v/>
      </c>
      <c r="AZ58" s="28" t="str">
        <f t="shared" si="20"/>
        <v/>
      </c>
      <c r="BA58" s="28" t="str">
        <f t="shared" si="21"/>
        <v/>
      </c>
      <c r="BB58" s="28" t="str">
        <f t="shared" si="22"/>
        <v/>
      </c>
      <c r="BC58" s="28" t="str">
        <f t="shared" si="23"/>
        <v/>
      </c>
      <c r="BD58" s="28" t="str">
        <f t="shared" si="24"/>
        <v/>
      </c>
      <c r="BE58" s="28" t="str">
        <f t="shared" si="25"/>
        <v/>
      </c>
      <c r="BF58" s="28" t="str">
        <f t="shared" si="26"/>
        <v/>
      </c>
      <c r="BG58" s="28" t="str">
        <f t="shared" si="27"/>
        <v/>
      </c>
      <c r="BH58" s="28" t="str">
        <f t="shared" si="28"/>
        <v/>
      </c>
      <c r="BI58" s="28" t="str">
        <f t="shared" si="29"/>
        <v/>
      </c>
      <c r="BJ58" s="28" t="str">
        <f t="shared" si="30"/>
        <v/>
      </c>
      <c r="BK58" s="28" t="str">
        <f t="shared" si="31"/>
        <v/>
      </c>
      <c r="BL58" s="28" t="str">
        <f t="shared" si="32"/>
        <v/>
      </c>
      <c r="BM58" s="28" t="str">
        <f t="shared" si="33"/>
        <v/>
      </c>
      <c r="BN58" s="28" t="str">
        <f t="shared" si="34"/>
        <v/>
      </c>
      <c r="BO58" s="28" t="str">
        <f t="shared" si="35"/>
        <v/>
      </c>
      <c r="BP58" s="28" t="str">
        <f t="shared" si="36"/>
        <v/>
      </c>
      <c r="BR58" s="89" t="str">
        <f t="shared" si="37"/>
        <v/>
      </c>
      <c r="BS58" s="89" t="str">
        <f t="shared" si="38"/>
        <v/>
      </c>
      <c r="BT58" s="89" t="str">
        <f t="shared" si="39"/>
        <v/>
      </c>
      <c r="BU58" s="89" t="str">
        <f t="shared" si="40"/>
        <v/>
      </c>
      <c r="BV58" s="89" t="str">
        <f t="shared" si="41"/>
        <v/>
      </c>
      <c r="BW58" s="89" t="str">
        <f t="shared" si="42"/>
        <v/>
      </c>
      <c r="BX58" s="89" t="str">
        <f t="shared" si="43"/>
        <v/>
      </c>
      <c r="BY58" s="89" t="str">
        <f t="shared" si="44"/>
        <v/>
      </c>
      <c r="BZ58" s="89" t="str">
        <f t="shared" si="45"/>
        <v/>
      </c>
      <c r="CA58" s="89" t="str">
        <f t="shared" si="46"/>
        <v/>
      </c>
      <c r="CB58" s="89" t="str">
        <f t="shared" si="47"/>
        <v/>
      </c>
      <c r="CC58" s="89" t="str">
        <f t="shared" si="48"/>
        <v/>
      </c>
      <c r="CD58" s="89" t="str">
        <f t="shared" si="49"/>
        <v/>
      </c>
      <c r="CE58" s="89" t="str">
        <f t="shared" si="50"/>
        <v/>
      </c>
      <c r="CF58" s="89" t="str">
        <f t="shared" si="51"/>
        <v/>
      </c>
      <c r="CG58" s="89" t="str">
        <f t="shared" si="52"/>
        <v/>
      </c>
      <c r="CH58" s="89" t="str">
        <f t="shared" si="53"/>
        <v/>
      </c>
      <c r="CI58" s="89" t="str">
        <f t="shared" si="54"/>
        <v/>
      </c>
      <c r="CJ58" s="89" t="str">
        <f t="shared" si="55"/>
        <v/>
      </c>
      <c r="CK58" s="89" t="str">
        <f t="shared" si="56"/>
        <v/>
      </c>
      <c r="CL58" s="89" t="str">
        <f t="shared" si="57"/>
        <v/>
      </c>
      <c r="CM58" s="89" t="str">
        <f t="shared" si="58"/>
        <v/>
      </c>
      <c r="CN58" s="89" t="str">
        <f t="shared" si="59"/>
        <v/>
      </c>
      <c r="CO58" s="89" t="str">
        <f t="shared" si="60"/>
        <v/>
      </c>
      <c r="CP58" s="89" t="str">
        <f t="shared" si="61"/>
        <v/>
      </c>
      <c r="CQ58" s="89" t="str">
        <f t="shared" si="62"/>
        <v/>
      </c>
      <c r="CR58" s="89" t="str">
        <f t="shared" si="63"/>
        <v/>
      </c>
      <c r="CS58" s="89" t="str">
        <f t="shared" si="64"/>
        <v/>
      </c>
      <c r="CT58" s="89" t="str">
        <f t="shared" si="65"/>
        <v/>
      </c>
      <c r="CU58" s="89" t="str">
        <f t="shared" si="66"/>
        <v/>
      </c>
      <c r="CV58" s="30" t="str">
        <f t="shared" si="67"/>
        <v/>
      </c>
      <c r="CW58" s="91" t="str">
        <f t="shared" si="68"/>
        <v/>
      </c>
      <c r="CX58" s="91"/>
    </row>
    <row r="59" spans="3:102" x14ac:dyDescent="0.25">
      <c r="C59" s="14">
        <v>43</v>
      </c>
      <c r="D59" s="31" t="str">
        <f>IF(REGISTRO!B62="","",REGISTRO!B62)</f>
        <v/>
      </c>
      <c r="E59" s="31" t="str">
        <f>IF(REGISTRO!C62="","",REGISTRO!C62)</f>
        <v/>
      </c>
      <c r="F59" s="31" t="str">
        <f>IF(REGISTRO!D62="","",REGISTRO!D62)</f>
        <v/>
      </c>
      <c r="G59" s="31" t="str">
        <f>IF(REGISTRO!E62="","",REGISTRO!E62)</f>
        <v/>
      </c>
      <c r="H59" s="27" t="str">
        <f>IF(REGISTRO!F62="A",1,IF(REGISTRO!F62="B",2,IF(REGISTRO!F62="C",3,IF(REGISTRO!F62="D",4,""))))</f>
        <v/>
      </c>
      <c r="I59" s="27" t="str">
        <f>IF(REGISTRO!G62="A",1,IF(REGISTRO!G62="B",2,IF(REGISTRO!G62="C",3,IF(REGISTRO!G62="D",4,""))))</f>
        <v/>
      </c>
      <c r="J59" s="27" t="str">
        <f>IF(REGISTRO!H62="A",1,IF(REGISTRO!H62="B",2,IF(REGISTRO!H62="C",3,IF(REGISTRO!H62="D",4,""))))</f>
        <v/>
      </c>
      <c r="K59" s="27" t="str">
        <f>IF(REGISTRO!I62="A",1,IF(REGISTRO!I62="B",2,IF(REGISTRO!I62="C",3,IF(REGISTRO!I62="D",4,""))))</f>
        <v/>
      </c>
      <c r="L59" s="27" t="str">
        <f>IF(REGISTRO!J62="A",1,IF(REGISTRO!J62="B",2,IF(REGISTRO!J62="C",3,IF(REGISTRO!J62="D",4,""))))</f>
        <v/>
      </c>
      <c r="M59" s="27" t="str">
        <f>IF(REGISTRO!K62="A",1,IF(REGISTRO!K62="B",2,IF(REGISTRO!K62="C",3,IF(REGISTRO!K62="D",4,""))))</f>
        <v/>
      </c>
      <c r="N59" s="27" t="str">
        <f>IF(REGISTRO!L62="A",1,IF(REGISTRO!L62="B",2,IF(REGISTRO!L62="C",3,IF(REGISTRO!L62="D",4,""))))</f>
        <v/>
      </c>
      <c r="O59" s="27" t="str">
        <f>IF(REGISTRO!M62="A",1,IF(REGISTRO!M62="B",2,IF(REGISTRO!M62="C",3,IF(REGISTRO!M62="D",4,""))))</f>
        <v/>
      </c>
      <c r="P59" s="27" t="str">
        <f>IF(REGISTRO!N62="A",1,IF(REGISTRO!N62="B",2,IF(REGISTRO!N62="C",3,IF(REGISTRO!N62="D",4,""))))</f>
        <v/>
      </c>
      <c r="Q59" s="27" t="str">
        <f>IF(REGISTRO!O62="A",1,IF(REGISTRO!O62="B",2,IF(REGISTRO!O62="C",3,IF(REGISTRO!O62="D",4,""))))</f>
        <v/>
      </c>
      <c r="R59" s="27" t="str">
        <f>IF(REGISTRO!P62="A",1,IF(REGISTRO!P62="B",2,IF(REGISTRO!P62="C",3,IF(REGISTRO!P62="D",4,""))))</f>
        <v/>
      </c>
      <c r="S59" s="27" t="str">
        <f>IF(REGISTRO!Q62="A",1,IF(REGISTRO!Q62="B",2,IF(REGISTRO!Q62="C",3,IF(REGISTRO!Q62="D",4,""))))</f>
        <v/>
      </c>
      <c r="T59" s="27" t="str">
        <f>IF(REGISTRO!R62="A",1,IF(REGISTRO!R62="B",2,IF(REGISTRO!R62="C",3,IF(REGISTRO!R62="D",4,""))))</f>
        <v/>
      </c>
      <c r="U59" s="27" t="str">
        <f>IF(REGISTRO!S62="A",1,IF(REGISTRO!S62="B",2,IF(REGISTRO!S62="C",3,IF(REGISTRO!S62="D",4,""))))</f>
        <v/>
      </c>
      <c r="V59" s="27" t="str">
        <f>IF(REGISTRO!T62="A",1,IF(REGISTRO!T62="B",2,IF(REGISTRO!T62="C",3,IF(REGISTRO!T62="D",4,""))))</f>
        <v/>
      </c>
      <c r="W59" s="27" t="str">
        <f>IF(REGISTRO!U62="A",1,IF(REGISTRO!U62="B",2,IF(REGISTRO!U62="C",3,IF(REGISTRO!U62="D",4,""))))</f>
        <v/>
      </c>
      <c r="X59" s="27" t="str">
        <f>IF(REGISTRO!V62="A",1,IF(REGISTRO!V62="B",2,IF(REGISTRO!V62="C",3,IF(REGISTRO!V62="D",4,""))))</f>
        <v/>
      </c>
      <c r="Y59" s="27" t="str">
        <f>IF(REGISTRO!W62="A",1,IF(REGISTRO!W62="B",2,IF(REGISTRO!W62="C",3,IF(REGISTRO!W62="D",4,""))))</f>
        <v/>
      </c>
      <c r="Z59" s="27" t="str">
        <f>IF(REGISTRO!X62="A",1,IF(REGISTRO!X62="B",2,IF(REGISTRO!X62="C",3,IF(REGISTRO!X62="D",4,""))))</f>
        <v/>
      </c>
      <c r="AA59" s="27" t="str">
        <f>IF(REGISTRO!Y62="A",1,IF(REGISTRO!Y62="B",2,IF(REGISTRO!Y62="C",3,IF(REGISTRO!Y62="D",4,""))))</f>
        <v/>
      </c>
      <c r="AB59" s="27" t="str">
        <f>IF(REGISTRO!Z62="A",1,IF(REGISTRO!Z62="B",2,IF(REGISTRO!Z62="C",3,IF(REGISTRO!Z62="D",4,""))))</f>
        <v/>
      </c>
      <c r="AC59" s="27" t="str">
        <f>IF(REGISTRO!AA62="A",1,IF(REGISTRO!AA62="B",2,IF(REGISTRO!AA62="C",3,IF(REGISTRO!AA62="D",4,""))))</f>
        <v/>
      </c>
      <c r="AD59" s="27" t="str">
        <f>IF(REGISTRO!AB62="A",1,IF(REGISTRO!AB62="B",2,IF(REGISTRO!AB62="C",3,IF(REGISTRO!AB62="D",4,""))))</f>
        <v/>
      </c>
      <c r="AE59" s="27" t="str">
        <f>IF(REGISTRO!AC62="A",1,IF(REGISTRO!AC62="B",2,IF(REGISTRO!AC62="C",3,IF(REGISTRO!AC62="D",4,""))))</f>
        <v/>
      </c>
      <c r="AF59" s="27" t="str">
        <f>IF(REGISTRO!AD62="A",1,IF(REGISTRO!AD62="B",2,IF(REGISTRO!AD62="C",3,IF(REGISTRO!AD62="D",4,""))))</f>
        <v/>
      </c>
      <c r="AG59" s="27" t="str">
        <f>IF(REGISTRO!AE62="A",1,IF(REGISTRO!AE62="B",2,IF(REGISTRO!AE62="C",3,IF(REGISTRO!AE62="D",4,""))))</f>
        <v/>
      </c>
      <c r="AH59" s="27" t="str">
        <f>IF(REGISTRO!AF62="A",1,IF(REGISTRO!AF62="B",2,IF(REGISTRO!AF62="C",3,IF(REGISTRO!AF62="D",4,""))))</f>
        <v/>
      </c>
      <c r="AI59" s="27" t="str">
        <f>IF(REGISTRO!AG62="A",1,IF(REGISTRO!AG62="B",2,IF(REGISTRO!AG62="C",3,IF(REGISTRO!AG62="D",4,""))))</f>
        <v/>
      </c>
      <c r="AJ59" s="27" t="str">
        <f>IF(REGISTRO!AH62="A",1,IF(REGISTRO!AH62="B",2,IF(REGISTRO!AH62="C",3,IF(REGISTRO!AH62="D",4,""))))</f>
        <v/>
      </c>
      <c r="AK59" s="27" t="str">
        <f>IF(REGISTRO!AI62="A",1,IF(REGISTRO!AI62="B",2,IF(REGISTRO!AI62="C",3,IF(REGISTRO!AI62="D",4,""))))</f>
        <v/>
      </c>
      <c r="AM59" s="28" t="str">
        <f t="shared" si="7"/>
        <v/>
      </c>
      <c r="AN59" s="28" t="str">
        <f t="shared" si="8"/>
        <v/>
      </c>
      <c r="AO59" s="28" t="str">
        <f t="shared" si="9"/>
        <v/>
      </c>
      <c r="AP59" s="28" t="str">
        <f t="shared" si="10"/>
        <v/>
      </c>
      <c r="AQ59" s="28" t="str">
        <f t="shared" si="11"/>
        <v/>
      </c>
      <c r="AR59" s="28" t="str">
        <f t="shared" si="12"/>
        <v/>
      </c>
      <c r="AS59" s="28" t="str">
        <f t="shared" si="13"/>
        <v/>
      </c>
      <c r="AT59" s="28" t="str">
        <f t="shared" si="14"/>
        <v/>
      </c>
      <c r="AU59" s="28" t="str">
        <f t="shared" si="15"/>
        <v/>
      </c>
      <c r="AV59" s="28" t="str">
        <f t="shared" si="16"/>
        <v/>
      </c>
      <c r="AW59" s="28" t="str">
        <f t="shared" si="17"/>
        <v/>
      </c>
      <c r="AX59" s="28" t="str">
        <f t="shared" si="18"/>
        <v/>
      </c>
      <c r="AY59" s="28" t="str">
        <f t="shared" si="19"/>
        <v/>
      </c>
      <c r="AZ59" s="28" t="str">
        <f t="shared" si="20"/>
        <v/>
      </c>
      <c r="BA59" s="28" t="str">
        <f t="shared" si="21"/>
        <v/>
      </c>
      <c r="BB59" s="28" t="str">
        <f t="shared" si="22"/>
        <v/>
      </c>
      <c r="BC59" s="28" t="str">
        <f t="shared" si="23"/>
        <v/>
      </c>
      <c r="BD59" s="28" t="str">
        <f t="shared" si="24"/>
        <v/>
      </c>
      <c r="BE59" s="28" t="str">
        <f t="shared" si="25"/>
        <v/>
      </c>
      <c r="BF59" s="28" t="str">
        <f t="shared" si="26"/>
        <v/>
      </c>
      <c r="BG59" s="28" t="str">
        <f t="shared" si="27"/>
        <v/>
      </c>
      <c r="BH59" s="28" t="str">
        <f t="shared" si="28"/>
        <v/>
      </c>
      <c r="BI59" s="28" t="str">
        <f t="shared" si="29"/>
        <v/>
      </c>
      <c r="BJ59" s="28" t="str">
        <f t="shared" si="30"/>
        <v/>
      </c>
      <c r="BK59" s="28" t="str">
        <f t="shared" si="31"/>
        <v/>
      </c>
      <c r="BL59" s="28" t="str">
        <f t="shared" si="32"/>
        <v/>
      </c>
      <c r="BM59" s="28" t="str">
        <f t="shared" si="33"/>
        <v/>
      </c>
      <c r="BN59" s="28" t="str">
        <f t="shared" si="34"/>
        <v/>
      </c>
      <c r="BO59" s="28" t="str">
        <f t="shared" si="35"/>
        <v/>
      </c>
      <c r="BP59" s="28" t="str">
        <f t="shared" si="36"/>
        <v/>
      </c>
      <c r="BR59" s="89" t="str">
        <f t="shared" si="37"/>
        <v/>
      </c>
      <c r="BS59" s="89" t="str">
        <f t="shared" si="38"/>
        <v/>
      </c>
      <c r="BT59" s="89" t="str">
        <f t="shared" si="39"/>
        <v/>
      </c>
      <c r="BU59" s="89" t="str">
        <f t="shared" si="40"/>
        <v/>
      </c>
      <c r="BV59" s="89" t="str">
        <f t="shared" si="41"/>
        <v/>
      </c>
      <c r="BW59" s="89" t="str">
        <f t="shared" si="42"/>
        <v/>
      </c>
      <c r="BX59" s="89" t="str">
        <f t="shared" si="43"/>
        <v/>
      </c>
      <c r="BY59" s="89" t="str">
        <f t="shared" si="44"/>
        <v/>
      </c>
      <c r="BZ59" s="89" t="str">
        <f t="shared" si="45"/>
        <v/>
      </c>
      <c r="CA59" s="89" t="str">
        <f t="shared" si="46"/>
        <v/>
      </c>
      <c r="CB59" s="89" t="str">
        <f t="shared" si="47"/>
        <v/>
      </c>
      <c r="CC59" s="89" t="str">
        <f t="shared" si="48"/>
        <v/>
      </c>
      <c r="CD59" s="89" t="str">
        <f t="shared" si="49"/>
        <v/>
      </c>
      <c r="CE59" s="89" t="str">
        <f t="shared" si="50"/>
        <v/>
      </c>
      <c r="CF59" s="89" t="str">
        <f t="shared" si="51"/>
        <v/>
      </c>
      <c r="CG59" s="89" t="str">
        <f t="shared" si="52"/>
        <v/>
      </c>
      <c r="CH59" s="89" t="str">
        <f t="shared" si="53"/>
        <v/>
      </c>
      <c r="CI59" s="89" t="str">
        <f t="shared" si="54"/>
        <v/>
      </c>
      <c r="CJ59" s="89" t="str">
        <f t="shared" si="55"/>
        <v/>
      </c>
      <c r="CK59" s="89" t="str">
        <f t="shared" si="56"/>
        <v/>
      </c>
      <c r="CL59" s="89" t="str">
        <f t="shared" si="57"/>
        <v/>
      </c>
      <c r="CM59" s="89" t="str">
        <f t="shared" si="58"/>
        <v/>
      </c>
      <c r="CN59" s="89" t="str">
        <f t="shared" si="59"/>
        <v/>
      </c>
      <c r="CO59" s="89" t="str">
        <f t="shared" si="60"/>
        <v/>
      </c>
      <c r="CP59" s="89" t="str">
        <f t="shared" si="61"/>
        <v/>
      </c>
      <c r="CQ59" s="89" t="str">
        <f t="shared" si="62"/>
        <v/>
      </c>
      <c r="CR59" s="89" t="str">
        <f t="shared" si="63"/>
        <v/>
      </c>
      <c r="CS59" s="89" t="str">
        <f t="shared" si="64"/>
        <v/>
      </c>
      <c r="CT59" s="89" t="str">
        <f t="shared" si="65"/>
        <v/>
      </c>
      <c r="CU59" s="89" t="str">
        <f t="shared" si="66"/>
        <v/>
      </c>
      <c r="CV59" s="30" t="str">
        <f t="shared" si="67"/>
        <v/>
      </c>
      <c r="CW59" s="91" t="str">
        <f t="shared" si="68"/>
        <v/>
      </c>
      <c r="CX59" s="91"/>
    </row>
    <row r="60" spans="3:102" x14ac:dyDescent="0.25">
      <c r="C60" s="14">
        <v>44</v>
      </c>
      <c r="D60" s="31" t="str">
        <f>IF(REGISTRO!B63="","",REGISTRO!B63)</f>
        <v/>
      </c>
      <c r="E60" s="31" t="str">
        <f>IF(REGISTRO!C63="","",REGISTRO!C63)</f>
        <v/>
      </c>
      <c r="F60" s="31" t="str">
        <f>IF(REGISTRO!D63="","",REGISTRO!D63)</f>
        <v/>
      </c>
      <c r="G60" s="31" t="str">
        <f>IF(REGISTRO!E63="","",REGISTRO!E63)</f>
        <v/>
      </c>
      <c r="H60" s="27" t="str">
        <f>IF(REGISTRO!F63="A",1,IF(REGISTRO!F63="B",2,IF(REGISTRO!F63="C",3,IF(REGISTRO!F63="D",4,""))))</f>
        <v/>
      </c>
      <c r="I60" s="27" t="str">
        <f>IF(REGISTRO!G63="A",1,IF(REGISTRO!G63="B",2,IF(REGISTRO!G63="C",3,IF(REGISTRO!G63="D",4,""))))</f>
        <v/>
      </c>
      <c r="J60" s="27" t="str">
        <f>IF(REGISTRO!H63="A",1,IF(REGISTRO!H63="B",2,IF(REGISTRO!H63="C",3,IF(REGISTRO!H63="D",4,""))))</f>
        <v/>
      </c>
      <c r="K60" s="27" t="str">
        <f>IF(REGISTRO!I63="A",1,IF(REGISTRO!I63="B",2,IF(REGISTRO!I63="C",3,IF(REGISTRO!I63="D",4,""))))</f>
        <v/>
      </c>
      <c r="L60" s="27" t="str">
        <f>IF(REGISTRO!J63="A",1,IF(REGISTRO!J63="B",2,IF(REGISTRO!J63="C",3,IF(REGISTRO!J63="D",4,""))))</f>
        <v/>
      </c>
      <c r="M60" s="27" t="str">
        <f>IF(REGISTRO!K63="A",1,IF(REGISTRO!K63="B",2,IF(REGISTRO!K63="C",3,IF(REGISTRO!K63="D",4,""))))</f>
        <v/>
      </c>
      <c r="N60" s="27" t="str">
        <f>IF(REGISTRO!L63="A",1,IF(REGISTRO!L63="B",2,IF(REGISTRO!L63="C",3,IF(REGISTRO!L63="D",4,""))))</f>
        <v/>
      </c>
      <c r="O60" s="27" t="str">
        <f>IF(REGISTRO!M63="A",1,IF(REGISTRO!M63="B",2,IF(REGISTRO!M63="C",3,IF(REGISTRO!M63="D",4,""))))</f>
        <v/>
      </c>
      <c r="P60" s="27" t="str">
        <f>IF(REGISTRO!N63="A",1,IF(REGISTRO!N63="B",2,IF(REGISTRO!N63="C",3,IF(REGISTRO!N63="D",4,""))))</f>
        <v/>
      </c>
      <c r="Q60" s="27" t="str">
        <f>IF(REGISTRO!O63="A",1,IF(REGISTRO!O63="B",2,IF(REGISTRO!O63="C",3,IF(REGISTRO!O63="D",4,""))))</f>
        <v/>
      </c>
      <c r="R60" s="27" t="str">
        <f>IF(REGISTRO!P63="A",1,IF(REGISTRO!P63="B",2,IF(REGISTRO!P63="C",3,IF(REGISTRO!P63="D",4,""))))</f>
        <v/>
      </c>
      <c r="S60" s="27" t="str">
        <f>IF(REGISTRO!Q63="A",1,IF(REGISTRO!Q63="B",2,IF(REGISTRO!Q63="C",3,IF(REGISTRO!Q63="D",4,""))))</f>
        <v/>
      </c>
      <c r="T60" s="27" t="str">
        <f>IF(REGISTRO!R63="A",1,IF(REGISTRO!R63="B",2,IF(REGISTRO!R63="C",3,IF(REGISTRO!R63="D",4,""))))</f>
        <v/>
      </c>
      <c r="U60" s="27" t="str">
        <f>IF(REGISTRO!S63="A",1,IF(REGISTRO!S63="B",2,IF(REGISTRO!S63="C",3,IF(REGISTRO!S63="D",4,""))))</f>
        <v/>
      </c>
      <c r="V60" s="27" t="str">
        <f>IF(REGISTRO!T63="A",1,IF(REGISTRO!T63="B",2,IF(REGISTRO!T63="C",3,IF(REGISTRO!T63="D",4,""))))</f>
        <v/>
      </c>
      <c r="W60" s="27" t="str">
        <f>IF(REGISTRO!U63="A",1,IF(REGISTRO!U63="B",2,IF(REGISTRO!U63="C",3,IF(REGISTRO!U63="D",4,""))))</f>
        <v/>
      </c>
      <c r="X60" s="27" t="str">
        <f>IF(REGISTRO!V63="A",1,IF(REGISTRO!V63="B",2,IF(REGISTRO!V63="C",3,IF(REGISTRO!V63="D",4,""))))</f>
        <v/>
      </c>
      <c r="Y60" s="27" t="str">
        <f>IF(REGISTRO!W63="A",1,IF(REGISTRO!W63="B",2,IF(REGISTRO!W63="C",3,IF(REGISTRO!W63="D",4,""))))</f>
        <v/>
      </c>
      <c r="Z60" s="27" t="str">
        <f>IF(REGISTRO!X63="A",1,IF(REGISTRO!X63="B",2,IF(REGISTRO!X63="C",3,IF(REGISTRO!X63="D",4,""))))</f>
        <v/>
      </c>
      <c r="AA60" s="27" t="str">
        <f>IF(REGISTRO!Y63="A",1,IF(REGISTRO!Y63="B",2,IF(REGISTRO!Y63="C",3,IF(REGISTRO!Y63="D",4,""))))</f>
        <v/>
      </c>
      <c r="AB60" s="27" t="str">
        <f>IF(REGISTRO!Z63="A",1,IF(REGISTRO!Z63="B",2,IF(REGISTRO!Z63="C",3,IF(REGISTRO!Z63="D",4,""))))</f>
        <v/>
      </c>
      <c r="AC60" s="27" t="str">
        <f>IF(REGISTRO!AA63="A",1,IF(REGISTRO!AA63="B",2,IF(REGISTRO!AA63="C",3,IF(REGISTRO!AA63="D",4,""))))</f>
        <v/>
      </c>
      <c r="AD60" s="27" t="str">
        <f>IF(REGISTRO!AB63="A",1,IF(REGISTRO!AB63="B",2,IF(REGISTRO!AB63="C",3,IF(REGISTRO!AB63="D",4,""))))</f>
        <v/>
      </c>
      <c r="AE60" s="27" t="str">
        <f>IF(REGISTRO!AC63="A",1,IF(REGISTRO!AC63="B",2,IF(REGISTRO!AC63="C",3,IF(REGISTRO!AC63="D",4,""))))</f>
        <v/>
      </c>
      <c r="AF60" s="27" t="str">
        <f>IF(REGISTRO!AD63="A",1,IF(REGISTRO!AD63="B",2,IF(REGISTRO!AD63="C",3,IF(REGISTRO!AD63="D",4,""))))</f>
        <v/>
      </c>
      <c r="AG60" s="27" t="str">
        <f>IF(REGISTRO!AE63="A",1,IF(REGISTRO!AE63="B",2,IF(REGISTRO!AE63="C",3,IF(REGISTRO!AE63="D",4,""))))</f>
        <v/>
      </c>
      <c r="AH60" s="27" t="str">
        <f>IF(REGISTRO!AF63="A",1,IF(REGISTRO!AF63="B",2,IF(REGISTRO!AF63="C",3,IF(REGISTRO!AF63="D",4,""))))</f>
        <v/>
      </c>
      <c r="AI60" s="27" t="str">
        <f>IF(REGISTRO!AG63="A",1,IF(REGISTRO!AG63="B",2,IF(REGISTRO!AG63="C",3,IF(REGISTRO!AG63="D",4,""))))</f>
        <v/>
      </c>
      <c r="AJ60" s="27" t="str">
        <f>IF(REGISTRO!AH63="A",1,IF(REGISTRO!AH63="B",2,IF(REGISTRO!AH63="C",3,IF(REGISTRO!AH63="D",4,""))))</f>
        <v/>
      </c>
      <c r="AK60" s="27" t="str">
        <f>IF(REGISTRO!AI63="A",1,IF(REGISTRO!AI63="B",2,IF(REGISTRO!AI63="C",3,IF(REGISTRO!AI63="D",4,""))))</f>
        <v/>
      </c>
      <c r="AM60" s="28" t="str">
        <f t="shared" si="7"/>
        <v/>
      </c>
      <c r="AN60" s="28" t="str">
        <f t="shared" si="8"/>
        <v/>
      </c>
      <c r="AO60" s="28" t="str">
        <f t="shared" si="9"/>
        <v/>
      </c>
      <c r="AP60" s="28" t="str">
        <f t="shared" si="10"/>
        <v/>
      </c>
      <c r="AQ60" s="28" t="str">
        <f t="shared" si="11"/>
        <v/>
      </c>
      <c r="AR60" s="28" t="str">
        <f t="shared" si="12"/>
        <v/>
      </c>
      <c r="AS60" s="28" t="str">
        <f t="shared" si="13"/>
        <v/>
      </c>
      <c r="AT60" s="28" t="str">
        <f t="shared" si="14"/>
        <v/>
      </c>
      <c r="AU60" s="28" t="str">
        <f t="shared" si="15"/>
        <v/>
      </c>
      <c r="AV60" s="28" t="str">
        <f t="shared" si="16"/>
        <v/>
      </c>
      <c r="AW60" s="28" t="str">
        <f t="shared" si="17"/>
        <v/>
      </c>
      <c r="AX60" s="28" t="str">
        <f t="shared" si="18"/>
        <v/>
      </c>
      <c r="AY60" s="28" t="str">
        <f t="shared" si="19"/>
        <v/>
      </c>
      <c r="AZ60" s="28" t="str">
        <f t="shared" si="20"/>
        <v/>
      </c>
      <c r="BA60" s="28" t="str">
        <f t="shared" si="21"/>
        <v/>
      </c>
      <c r="BB60" s="28" t="str">
        <f t="shared" si="22"/>
        <v/>
      </c>
      <c r="BC60" s="28" t="str">
        <f t="shared" si="23"/>
        <v/>
      </c>
      <c r="BD60" s="28" t="str">
        <f t="shared" si="24"/>
        <v/>
      </c>
      <c r="BE60" s="28" t="str">
        <f t="shared" si="25"/>
        <v/>
      </c>
      <c r="BF60" s="28" t="str">
        <f t="shared" si="26"/>
        <v/>
      </c>
      <c r="BG60" s="28" t="str">
        <f t="shared" si="27"/>
        <v/>
      </c>
      <c r="BH60" s="28" t="str">
        <f t="shared" si="28"/>
        <v/>
      </c>
      <c r="BI60" s="28" t="str">
        <f t="shared" si="29"/>
        <v/>
      </c>
      <c r="BJ60" s="28" t="str">
        <f t="shared" si="30"/>
        <v/>
      </c>
      <c r="BK60" s="28" t="str">
        <f t="shared" si="31"/>
        <v/>
      </c>
      <c r="BL60" s="28" t="str">
        <f t="shared" si="32"/>
        <v/>
      </c>
      <c r="BM60" s="28" t="str">
        <f t="shared" si="33"/>
        <v/>
      </c>
      <c r="BN60" s="28" t="str">
        <f t="shared" si="34"/>
        <v/>
      </c>
      <c r="BO60" s="28" t="str">
        <f t="shared" si="35"/>
        <v/>
      </c>
      <c r="BP60" s="28" t="str">
        <f t="shared" si="36"/>
        <v/>
      </c>
      <c r="BR60" s="89" t="str">
        <f t="shared" si="37"/>
        <v/>
      </c>
      <c r="BS60" s="89" t="str">
        <f t="shared" si="38"/>
        <v/>
      </c>
      <c r="BT60" s="89" t="str">
        <f t="shared" si="39"/>
        <v/>
      </c>
      <c r="BU60" s="89" t="str">
        <f t="shared" si="40"/>
        <v/>
      </c>
      <c r="BV60" s="89" t="str">
        <f t="shared" si="41"/>
        <v/>
      </c>
      <c r="BW60" s="89" t="str">
        <f t="shared" si="42"/>
        <v/>
      </c>
      <c r="BX60" s="89" t="str">
        <f t="shared" si="43"/>
        <v/>
      </c>
      <c r="BY60" s="89" t="str">
        <f t="shared" si="44"/>
        <v/>
      </c>
      <c r="BZ60" s="89" t="str">
        <f t="shared" si="45"/>
        <v/>
      </c>
      <c r="CA60" s="89" t="str">
        <f t="shared" si="46"/>
        <v/>
      </c>
      <c r="CB60" s="89" t="str">
        <f t="shared" si="47"/>
        <v/>
      </c>
      <c r="CC60" s="89" t="str">
        <f t="shared" si="48"/>
        <v/>
      </c>
      <c r="CD60" s="89" t="str">
        <f t="shared" si="49"/>
        <v/>
      </c>
      <c r="CE60" s="89" t="str">
        <f t="shared" si="50"/>
        <v/>
      </c>
      <c r="CF60" s="89" t="str">
        <f t="shared" si="51"/>
        <v/>
      </c>
      <c r="CG60" s="89" t="str">
        <f t="shared" si="52"/>
        <v/>
      </c>
      <c r="CH60" s="89" t="str">
        <f t="shared" si="53"/>
        <v/>
      </c>
      <c r="CI60" s="89" t="str">
        <f t="shared" si="54"/>
        <v/>
      </c>
      <c r="CJ60" s="89" t="str">
        <f t="shared" si="55"/>
        <v/>
      </c>
      <c r="CK60" s="89" t="str">
        <f t="shared" si="56"/>
        <v/>
      </c>
      <c r="CL60" s="89" t="str">
        <f t="shared" si="57"/>
        <v/>
      </c>
      <c r="CM60" s="89" t="str">
        <f t="shared" si="58"/>
        <v/>
      </c>
      <c r="CN60" s="89" t="str">
        <f t="shared" si="59"/>
        <v/>
      </c>
      <c r="CO60" s="89" t="str">
        <f t="shared" si="60"/>
        <v/>
      </c>
      <c r="CP60" s="89" t="str">
        <f t="shared" si="61"/>
        <v/>
      </c>
      <c r="CQ60" s="89" t="str">
        <f t="shared" si="62"/>
        <v/>
      </c>
      <c r="CR60" s="89" t="str">
        <f t="shared" si="63"/>
        <v/>
      </c>
      <c r="CS60" s="89" t="str">
        <f t="shared" si="64"/>
        <v/>
      </c>
      <c r="CT60" s="89" t="str">
        <f t="shared" si="65"/>
        <v/>
      </c>
      <c r="CU60" s="89" t="str">
        <f t="shared" si="66"/>
        <v/>
      </c>
      <c r="CV60" s="30" t="str">
        <f t="shared" si="67"/>
        <v/>
      </c>
      <c r="CW60" s="91" t="str">
        <f t="shared" si="68"/>
        <v/>
      </c>
      <c r="CX60" s="91"/>
    </row>
    <row r="61" spans="3:102" x14ac:dyDescent="0.25">
      <c r="C61" s="14">
        <v>45</v>
      </c>
      <c r="D61" s="31" t="str">
        <f>IF(REGISTRO!B64="","",REGISTRO!B64)</f>
        <v/>
      </c>
      <c r="E61" s="31" t="str">
        <f>IF(REGISTRO!C64="","",REGISTRO!C64)</f>
        <v/>
      </c>
      <c r="F61" s="31" t="str">
        <f>IF(REGISTRO!D64="","",REGISTRO!D64)</f>
        <v/>
      </c>
      <c r="G61" s="31" t="str">
        <f>IF(REGISTRO!E64="","",REGISTRO!E64)</f>
        <v/>
      </c>
      <c r="H61" s="27" t="str">
        <f>IF(REGISTRO!F64="A",1,IF(REGISTRO!F64="B",2,IF(REGISTRO!F64="C",3,IF(REGISTRO!F64="D",4,""))))</f>
        <v/>
      </c>
      <c r="I61" s="27" t="str">
        <f>IF(REGISTRO!G64="A",1,IF(REGISTRO!G64="B",2,IF(REGISTRO!G64="C",3,IF(REGISTRO!G64="D",4,""))))</f>
        <v/>
      </c>
      <c r="J61" s="27" t="str">
        <f>IF(REGISTRO!H64="A",1,IF(REGISTRO!H64="B",2,IF(REGISTRO!H64="C",3,IF(REGISTRO!H64="D",4,""))))</f>
        <v/>
      </c>
      <c r="K61" s="27" t="str">
        <f>IF(REGISTRO!I64="A",1,IF(REGISTRO!I64="B",2,IF(REGISTRO!I64="C",3,IF(REGISTRO!I64="D",4,""))))</f>
        <v/>
      </c>
      <c r="L61" s="27" t="str">
        <f>IF(REGISTRO!J64="A",1,IF(REGISTRO!J64="B",2,IF(REGISTRO!J64="C",3,IF(REGISTRO!J64="D",4,""))))</f>
        <v/>
      </c>
      <c r="M61" s="27" t="str">
        <f>IF(REGISTRO!K64="A",1,IF(REGISTRO!K64="B",2,IF(REGISTRO!K64="C",3,IF(REGISTRO!K64="D",4,""))))</f>
        <v/>
      </c>
      <c r="N61" s="27" t="str">
        <f>IF(REGISTRO!L64="A",1,IF(REGISTRO!L64="B",2,IF(REGISTRO!L64="C",3,IF(REGISTRO!L64="D",4,""))))</f>
        <v/>
      </c>
      <c r="O61" s="27" t="str">
        <f>IF(REGISTRO!M64="A",1,IF(REGISTRO!M64="B",2,IF(REGISTRO!M64="C",3,IF(REGISTRO!M64="D",4,""))))</f>
        <v/>
      </c>
      <c r="P61" s="27" t="str">
        <f>IF(REGISTRO!N64="A",1,IF(REGISTRO!N64="B",2,IF(REGISTRO!N64="C",3,IF(REGISTRO!N64="D",4,""))))</f>
        <v/>
      </c>
      <c r="Q61" s="27" t="str">
        <f>IF(REGISTRO!O64="A",1,IF(REGISTRO!O64="B",2,IF(REGISTRO!O64="C",3,IF(REGISTRO!O64="D",4,""))))</f>
        <v/>
      </c>
      <c r="R61" s="27" t="str">
        <f>IF(REGISTRO!P64="A",1,IF(REGISTRO!P64="B",2,IF(REGISTRO!P64="C",3,IF(REGISTRO!P64="D",4,""))))</f>
        <v/>
      </c>
      <c r="S61" s="27" t="str">
        <f>IF(REGISTRO!Q64="A",1,IF(REGISTRO!Q64="B",2,IF(REGISTRO!Q64="C",3,IF(REGISTRO!Q64="D",4,""))))</f>
        <v/>
      </c>
      <c r="T61" s="27" t="str">
        <f>IF(REGISTRO!R64="A",1,IF(REGISTRO!R64="B",2,IF(REGISTRO!R64="C",3,IF(REGISTRO!R64="D",4,""))))</f>
        <v/>
      </c>
      <c r="U61" s="27" t="str">
        <f>IF(REGISTRO!S64="A",1,IF(REGISTRO!S64="B",2,IF(REGISTRO!S64="C",3,IF(REGISTRO!S64="D",4,""))))</f>
        <v/>
      </c>
      <c r="V61" s="27" t="str">
        <f>IF(REGISTRO!T64="A",1,IF(REGISTRO!T64="B",2,IF(REGISTRO!T64="C",3,IF(REGISTRO!T64="D",4,""))))</f>
        <v/>
      </c>
      <c r="W61" s="27" t="str">
        <f>IF(REGISTRO!U64="A",1,IF(REGISTRO!U64="B",2,IF(REGISTRO!U64="C",3,IF(REGISTRO!U64="D",4,""))))</f>
        <v/>
      </c>
      <c r="X61" s="27" t="str">
        <f>IF(REGISTRO!V64="A",1,IF(REGISTRO!V64="B",2,IF(REGISTRO!V64="C",3,IF(REGISTRO!V64="D",4,""))))</f>
        <v/>
      </c>
      <c r="Y61" s="27" t="str">
        <f>IF(REGISTRO!W64="A",1,IF(REGISTRO!W64="B",2,IF(REGISTRO!W64="C",3,IF(REGISTRO!W64="D",4,""))))</f>
        <v/>
      </c>
      <c r="Z61" s="27" t="str">
        <f>IF(REGISTRO!X64="A",1,IF(REGISTRO!X64="B",2,IF(REGISTRO!X64="C",3,IF(REGISTRO!X64="D",4,""))))</f>
        <v/>
      </c>
      <c r="AA61" s="27" t="str">
        <f>IF(REGISTRO!Y64="A",1,IF(REGISTRO!Y64="B",2,IF(REGISTRO!Y64="C",3,IF(REGISTRO!Y64="D",4,""))))</f>
        <v/>
      </c>
      <c r="AB61" s="27" t="str">
        <f>IF(REGISTRO!Z64="A",1,IF(REGISTRO!Z64="B",2,IF(REGISTRO!Z64="C",3,IF(REGISTRO!Z64="D",4,""))))</f>
        <v/>
      </c>
      <c r="AC61" s="27" t="str">
        <f>IF(REGISTRO!AA64="A",1,IF(REGISTRO!AA64="B",2,IF(REGISTRO!AA64="C",3,IF(REGISTRO!AA64="D",4,""))))</f>
        <v/>
      </c>
      <c r="AD61" s="27" t="str">
        <f>IF(REGISTRO!AB64="A",1,IF(REGISTRO!AB64="B",2,IF(REGISTRO!AB64="C",3,IF(REGISTRO!AB64="D",4,""))))</f>
        <v/>
      </c>
      <c r="AE61" s="27" t="str">
        <f>IF(REGISTRO!AC64="A",1,IF(REGISTRO!AC64="B",2,IF(REGISTRO!AC64="C",3,IF(REGISTRO!AC64="D",4,""))))</f>
        <v/>
      </c>
      <c r="AF61" s="27" t="str">
        <f>IF(REGISTRO!AD64="A",1,IF(REGISTRO!AD64="B",2,IF(REGISTRO!AD64="C",3,IF(REGISTRO!AD64="D",4,""))))</f>
        <v/>
      </c>
      <c r="AG61" s="27" t="str">
        <f>IF(REGISTRO!AE64="A",1,IF(REGISTRO!AE64="B",2,IF(REGISTRO!AE64="C",3,IF(REGISTRO!AE64="D",4,""))))</f>
        <v/>
      </c>
      <c r="AH61" s="27" t="str">
        <f>IF(REGISTRO!AF64="A",1,IF(REGISTRO!AF64="B",2,IF(REGISTRO!AF64="C",3,IF(REGISTRO!AF64="D",4,""))))</f>
        <v/>
      </c>
      <c r="AI61" s="27" t="str">
        <f>IF(REGISTRO!AG64="A",1,IF(REGISTRO!AG64="B",2,IF(REGISTRO!AG64="C",3,IF(REGISTRO!AG64="D",4,""))))</f>
        <v/>
      </c>
      <c r="AJ61" s="27" t="str">
        <f>IF(REGISTRO!AH64="A",1,IF(REGISTRO!AH64="B",2,IF(REGISTRO!AH64="C",3,IF(REGISTRO!AH64="D",4,""))))</f>
        <v/>
      </c>
      <c r="AK61" s="27" t="str">
        <f>IF(REGISTRO!AI64="A",1,IF(REGISTRO!AI64="B",2,IF(REGISTRO!AI64="C",3,IF(REGISTRO!AI64="D",4,""))))</f>
        <v/>
      </c>
      <c r="AM61" s="28" t="str">
        <f t="shared" si="7"/>
        <v/>
      </c>
      <c r="AN61" s="28" t="str">
        <f t="shared" si="8"/>
        <v/>
      </c>
      <c r="AO61" s="28" t="str">
        <f t="shared" si="9"/>
        <v/>
      </c>
      <c r="AP61" s="28" t="str">
        <f t="shared" si="10"/>
        <v/>
      </c>
      <c r="AQ61" s="28" t="str">
        <f t="shared" si="11"/>
        <v/>
      </c>
      <c r="AR61" s="28" t="str">
        <f t="shared" si="12"/>
        <v/>
      </c>
      <c r="AS61" s="28" t="str">
        <f t="shared" si="13"/>
        <v/>
      </c>
      <c r="AT61" s="28" t="str">
        <f t="shared" si="14"/>
        <v/>
      </c>
      <c r="AU61" s="28" t="str">
        <f t="shared" si="15"/>
        <v/>
      </c>
      <c r="AV61" s="28" t="str">
        <f t="shared" si="16"/>
        <v/>
      </c>
      <c r="AW61" s="28" t="str">
        <f t="shared" si="17"/>
        <v/>
      </c>
      <c r="AX61" s="28" t="str">
        <f t="shared" si="18"/>
        <v/>
      </c>
      <c r="AY61" s="28" t="str">
        <f t="shared" si="19"/>
        <v/>
      </c>
      <c r="AZ61" s="28" t="str">
        <f t="shared" si="20"/>
        <v/>
      </c>
      <c r="BA61" s="28" t="str">
        <f t="shared" si="21"/>
        <v/>
      </c>
      <c r="BB61" s="28" t="str">
        <f t="shared" si="22"/>
        <v/>
      </c>
      <c r="BC61" s="28" t="str">
        <f t="shared" si="23"/>
        <v/>
      </c>
      <c r="BD61" s="28" t="str">
        <f t="shared" si="24"/>
        <v/>
      </c>
      <c r="BE61" s="28" t="str">
        <f t="shared" si="25"/>
        <v/>
      </c>
      <c r="BF61" s="28" t="str">
        <f t="shared" si="26"/>
        <v/>
      </c>
      <c r="BG61" s="28" t="str">
        <f t="shared" si="27"/>
        <v/>
      </c>
      <c r="BH61" s="28" t="str">
        <f t="shared" si="28"/>
        <v/>
      </c>
      <c r="BI61" s="28" t="str">
        <f t="shared" si="29"/>
        <v/>
      </c>
      <c r="BJ61" s="28" t="str">
        <f t="shared" si="30"/>
        <v/>
      </c>
      <c r="BK61" s="28" t="str">
        <f t="shared" si="31"/>
        <v/>
      </c>
      <c r="BL61" s="28" t="str">
        <f t="shared" si="32"/>
        <v/>
      </c>
      <c r="BM61" s="28" t="str">
        <f t="shared" si="33"/>
        <v/>
      </c>
      <c r="BN61" s="28" t="str">
        <f t="shared" si="34"/>
        <v/>
      </c>
      <c r="BO61" s="28" t="str">
        <f t="shared" si="35"/>
        <v/>
      </c>
      <c r="BP61" s="28" t="str">
        <f t="shared" si="36"/>
        <v/>
      </c>
      <c r="BR61" s="89" t="str">
        <f t="shared" si="37"/>
        <v/>
      </c>
      <c r="BS61" s="89" t="str">
        <f t="shared" si="38"/>
        <v/>
      </c>
      <c r="BT61" s="89" t="str">
        <f t="shared" si="39"/>
        <v/>
      </c>
      <c r="BU61" s="89" t="str">
        <f t="shared" si="40"/>
        <v/>
      </c>
      <c r="BV61" s="89" t="str">
        <f t="shared" si="41"/>
        <v/>
      </c>
      <c r="BW61" s="89" t="str">
        <f t="shared" si="42"/>
        <v/>
      </c>
      <c r="BX61" s="89" t="str">
        <f t="shared" si="43"/>
        <v/>
      </c>
      <c r="BY61" s="89" t="str">
        <f t="shared" si="44"/>
        <v/>
      </c>
      <c r="BZ61" s="89" t="str">
        <f t="shared" si="45"/>
        <v/>
      </c>
      <c r="CA61" s="89" t="str">
        <f t="shared" si="46"/>
        <v/>
      </c>
      <c r="CB61" s="89" t="str">
        <f t="shared" si="47"/>
        <v/>
      </c>
      <c r="CC61" s="89" t="str">
        <f t="shared" si="48"/>
        <v/>
      </c>
      <c r="CD61" s="89" t="str">
        <f t="shared" si="49"/>
        <v/>
      </c>
      <c r="CE61" s="89" t="str">
        <f t="shared" si="50"/>
        <v/>
      </c>
      <c r="CF61" s="89" t="str">
        <f t="shared" si="51"/>
        <v/>
      </c>
      <c r="CG61" s="89" t="str">
        <f t="shared" si="52"/>
        <v/>
      </c>
      <c r="CH61" s="89" t="str">
        <f t="shared" si="53"/>
        <v/>
      </c>
      <c r="CI61" s="89" t="str">
        <f t="shared" si="54"/>
        <v/>
      </c>
      <c r="CJ61" s="89" t="str">
        <f t="shared" si="55"/>
        <v/>
      </c>
      <c r="CK61" s="89" t="str">
        <f t="shared" si="56"/>
        <v/>
      </c>
      <c r="CL61" s="89" t="str">
        <f t="shared" si="57"/>
        <v/>
      </c>
      <c r="CM61" s="89" t="str">
        <f t="shared" si="58"/>
        <v/>
      </c>
      <c r="CN61" s="89" t="str">
        <f t="shared" si="59"/>
        <v/>
      </c>
      <c r="CO61" s="89" t="str">
        <f t="shared" si="60"/>
        <v/>
      </c>
      <c r="CP61" s="89" t="str">
        <f t="shared" si="61"/>
        <v/>
      </c>
      <c r="CQ61" s="89" t="str">
        <f t="shared" si="62"/>
        <v/>
      </c>
      <c r="CR61" s="89" t="str">
        <f t="shared" si="63"/>
        <v/>
      </c>
      <c r="CS61" s="89" t="str">
        <f t="shared" si="64"/>
        <v/>
      </c>
      <c r="CT61" s="89" t="str">
        <f t="shared" si="65"/>
        <v/>
      </c>
      <c r="CU61" s="89" t="str">
        <f t="shared" si="66"/>
        <v/>
      </c>
      <c r="CV61" s="30" t="str">
        <f t="shared" si="67"/>
        <v/>
      </c>
      <c r="CW61" s="91" t="str">
        <f t="shared" si="68"/>
        <v/>
      </c>
      <c r="CX61" s="91"/>
    </row>
    <row r="62" spans="3:102" x14ac:dyDescent="0.25">
      <c r="C62" s="14">
        <v>46</v>
      </c>
      <c r="D62" s="31" t="str">
        <f>IF(REGISTRO!B65="","",REGISTRO!B65)</f>
        <v/>
      </c>
      <c r="E62" s="31" t="str">
        <f>IF(REGISTRO!C65="","",REGISTRO!C65)</f>
        <v/>
      </c>
      <c r="F62" s="31" t="str">
        <f>IF(REGISTRO!D65="","",REGISTRO!D65)</f>
        <v/>
      </c>
      <c r="G62" s="31" t="str">
        <f>IF(REGISTRO!E65="","",REGISTRO!E65)</f>
        <v/>
      </c>
      <c r="H62" s="27" t="str">
        <f>IF(REGISTRO!F65="A",1,IF(REGISTRO!F65="B",2,IF(REGISTRO!F65="C",3,IF(REGISTRO!F65="D",4,""))))</f>
        <v/>
      </c>
      <c r="I62" s="27" t="str">
        <f>IF(REGISTRO!G65="A",1,IF(REGISTRO!G65="B",2,IF(REGISTRO!G65="C",3,IF(REGISTRO!G65="D",4,""))))</f>
        <v/>
      </c>
      <c r="J62" s="27" t="str">
        <f>IF(REGISTRO!H65="A",1,IF(REGISTRO!H65="B",2,IF(REGISTRO!H65="C",3,IF(REGISTRO!H65="D",4,""))))</f>
        <v/>
      </c>
      <c r="K62" s="27" t="str">
        <f>IF(REGISTRO!I65="A",1,IF(REGISTRO!I65="B",2,IF(REGISTRO!I65="C",3,IF(REGISTRO!I65="D",4,""))))</f>
        <v/>
      </c>
      <c r="L62" s="27" t="str">
        <f>IF(REGISTRO!J65="A",1,IF(REGISTRO!J65="B",2,IF(REGISTRO!J65="C",3,IF(REGISTRO!J65="D",4,""))))</f>
        <v/>
      </c>
      <c r="M62" s="27" t="str">
        <f>IF(REGISTRO!K65="A",1,IF(REGISTRO!K65="B",2,IF(REGISTRO!K65="C",3,IF(REGISTRO!K65="D",4,""))))</f>
        <v/>
      </c>
      <c r="N62" s="27" t="str">
        <f>IF(REGISTRO!L65="A",1,IF(REGISTRO!L65="B",2,IF(REGISTRO!L65="C",3,IF(REGISTRO!L65="D",4,""))))</f>
        <v/>
      </c>
      <c r="O62" s="27" t="str">
        <f>IF(REGISTRO!M65="A",1,IF(REGISTRO!M65="B",2,IF(REGISTRO!M65="C",3,IF(REGISTRO!M65="D",4,""))))</f>
        <v/>
      </c>
      <c r="P62" s="27" t="str">
        <f>IF(REGISTRO!N65="A",1,IF(REGISTRO!N65="B",2,IF(REGISTRO!N65="C",3,IF(REGISTRO!N65="D",4,""))))</f>
        <v/>
      </c>
      <c r="Q62" s="27" t="str">
        <f>IF(REGISTRO!O65="A",1,IF(REGISTRO!O65="B",2,IF(REGISTRO!O65="C",3,IF(REGISTRO!O65="D",4,""))))</f>
        <v/>
      </c>
      <c r="R62" s="27" t="str">
        <f>IF(REGISTRO!P65="A",1,IF(REGISTRO!P65="B",2,IF(REGISTRO!P65="C",3,IF(REGISTRO!P65="D",4,""))))</f>
        <v/>
      </c>
      <c r="S62" s="27" t="str">
        <f>IF(REGISTRO!Q65="A",1,IF(REGISTRO!Q65="B",2,IF(REGISTRO!Q65="C",3,IF(REGISTRO!Q65="D",4,""))))</f>
        <v/>
      </c>
      <c r="T62" s="27" t="str">
        <f>IF(REGISTRO!R65="A",1,IF(REGISTRO!R65="B",2,IF(REGISTRO!R65="C",3,IF(REGISTRO!R65="D",4,""))))</f>
        <v/>
      </c>
      <c r="U62" s="27" t="str">
        <f>IF(REGISTRO!S65="A",1,IF(REGISTRO!S65="B",2,IF(REGISTRO!S65="C",3,IF(REGISTRO!S65="D",4,""))))</f>
        <v/>
      </c>
      <c r="V62" s="27" t="str">
        <f>IF(REGISTRO!T65="A",1,IF(REGISTRO!T65="B",2,IF(REGISTRO!T65="C",3,IF(REGISTRO!T65="D",4,""))))</f>
        <v/>
      </c>
      <c r="W62" s="27" t="str">
        <f>IF(REGISTRO!U65="A",1,IF(REGISTRO!U65="B",2,IF(REGISTRO!U65="C",3,IF(REGISTRO!U65="D",4,""))))</f>
        <v/>
      </c>
      <c r="X62" s="27" t="str">
        <f>IF(REGISTRO!V65="A",1,IF(REGISTRO!V65="B",2,IF(REGISTRO!V65="C",3,IF(REGISTRO!V65="D",4,""))))</f>
        <v/>
      </c>
      <c r="Y62" s="27" t="str">
        <f>IF(REGISTRO!W65="A",1,IF(REGISTRO!W65="B",2,IF(REGISTRO!W65="C",3,IF(REGISTRO!W65="D",4,""))))</f>
        <v/>
      </c>
      <c r="Z62" s="27" t="str">
        <f>IF(REGISTRO!X65="A",1,IF(REGISTRO!X65="B",2,IF(REGISTRO!X65="C",3,IF(REGISTRO!X65="D",4,""))))</f>
        <v/>
      </c>
      <c r="AA62" s="27" t="str">
        <f>IF(REGISTRO!Y65="A",1,IF(REGISTRO!Y65="B",2,IF(REGISTRO!Y65="C",3,IF(REGISTRO!Y65="D",4,""))))</f>
        <v/>
      </c>
      <c r="AB62" s="27" t="str">
        <f>IF(REGISTRO!Z65="A",1,IF(REGISTRO!Z65="B",2,IF(REGISTRO!Z65="C",3,IF(REGISTRO!Z65="D",4,""))))</f>
        <v/>
      </c>
      <c r="AC62" s="27" t="str">
        <f>IF(REGISTRO!AA65="A",1,IF(REGISTRO!AA65="B",2,IF(REGISTRO!AA65="C",3,IF(REGISTRO!AA65="D",4,""))))</f>
        <v/>
      </c>
      <c r="AD62" s="27" t="str">
        <f>IF(REGISTRO!AB65="A",1,IF(REGISTRO!AB65="B",2,IF(REGISTRO!AB65="C",3,IF(REGISTRO!AB65="D",4,""))))</f>
        <v/>
      </c>
      <c r="AE62" s="27" t="str">
        <f>IF(REGISTRO!AC65="A",1,IF(REGISTRO!AC65="B",2,IF(REGISTRO!AC65="C",3,IF(REGISTRO!AC65="D",4,""))))</f>
        <v/>
      </c>
      <c r="AF62" s="27" t="str">
        <f>IF(REGISTRO!AD65="A",1,IF(REGISTRO!AD65="B",2,IF(REGISTRO!AD65="C",3,IF(REGISTRO!AD65="D",4,""))))</f>
        <v/>
      </c>
      <c r="AG62" s="27" t="str">
        <f>IF(REGISTRO!AE65="A",1,IF(REGISTRO!AE65="B",2,IF(REGISTRO!AE65="C",3,IF(REGISTRO!AE65="D",4,""))))</f>
        <v/>
      </c>
      <c r="AH62" s="27" t="str">
        <f>IF(REGISTRO!AF65="A",1,IF(REGISTRO!AF65="B",2,IF(REGISTRO!AF65="C",3,IF(REGISTRO!AF65="D",4,""))))</f>
        <v/>
      </c>
      <c r="AI62" s="27" t="str">
        <f>IF(REGISTRO!AG65="A",1,IF(REGISTRO!AG65="B",2,IF(REGISTRO!AG65="C",3,IF(REGISTRO!AG65="D",4,""))))</f>
        <v/>
      </c>
      <c r="AJ62" s="27" t="str">
        <f>IF(REGISTRO!AH65="A",1,IF(REGISTRO!AH65="B",2,IF(REGISTRO!AH65="C",3,IF(REGISTRO!AH65="D",4,""))))</f>
        <v/>
      </c>
      <c r="AK62" s="27" t="str">
        <f>IF(REGISTRO!AI65="A",1,IF(REGISTRO!AI65="B",2,IF(REGISTRO!AI65="C",3,IF(REGISTRO!AI65="D",4,""))))</f>
        <v/>
      </c>
      <c r="AM62" s="28" t="str">
        <f t="shared" si="7"/>
        <v/>
      </c>
      <c r="AN62" s="28" t="str">
        <f t="shared" si="8"/>
        <v/>
      </c>
      <c r="AO62" s="28" t="str">
        <f t="shared" si="9"/>
        <v/>
      </c>
      <c r="AP62" s="28" t="str">
        <f t="shared" si="10"/>
        <v/>
      </c>
      <c r="AQ62" s="28" t="str">
        <f t="shared" si="11"/>
        <v/>
      </c>
      <c r="AR62" s="28" t="str">
        <f t="shared" si="12"/>
        <v/>
      </c>
      <c r="AS62" s="28" t="str">
        <f t="shared" si="13"/>
        <v/>
      </c>
      <c r="AT62" s="28" t="str">
        <f t="shared" si="14"/>
        <v/>
      </c>
      <c r="AU62" s="28" t="str">
        <f t="shared" si="15"/>
        <v/>
      </c>
      <c r="AV62" s="28" t="str">
        <f t="shared" si="16"/>
        <v/>
      </c>
      <c r="AW62" s="28" t="str">
        <f t="shared" si="17"/>
        <v/>
      </c>
      <c r="AX62" s="28" t="str">
        <f t="shared" si="18"/>
        <v/>
      </c>
      <c r="AY62" s="28" t="str">
        <f t="shared" si="19"/>
        <v/>
      </c>
      <c r="AZ62" s="28" t="str">
        <f t="shared" si="20"/>
        <v/>
      </c>
      <c r="BA62" s="28" t="str">
        <f t="shared" si="21"/>
        <v/>
      </c>
      <c r="BB62" s="28" t="str">
        <f t="shared" si="22"/>
        <v/>
      </c>
      <c r="BC62" s="28" t="str">
        <f t="shared" si="23"/>
        <v/>
      </c>
      <c r="BD62" s="28" t="str">
        <f t="shared" si="24"/>
        <v/>
      </c>
      <c r="BE62" s="28" t="str">
        <f t="shared" si="25"/>
        <v/>
      </c>
      <c r="BF62" s="28" t="str">
        <f t="shared" si="26"/>
        <v/>
      </c>
      <c r="BG62" s="28" t="str">
        <f t="shared" si="27"/>
        <v/>
      </c>
      <c r="BH62" s="28" t="str">
        <f t="shared" si="28"/>
        <v/>
      </c>
      <c r="BI62" s="28" t="str">
        <f t="shared" si="29"/>
        <v/>
      </c>
      <c r="BJ62" s="28" t="str">
        <f t="shared" si="30"/>
        <v/>
      </c>
      <c r="BK62" s="28" t="str">
        <f t="shared" si="31"/>
        <v/>
      </c>
      <c r="BL62" s="28" t="str">
        <f t="shared" si="32"/>
        <v/>
      </c>
      <c r="BM62" s="28" t="str">
        <f t="shared" si="33"/>
        <v/>
      </c>
      <c r="BN62" s="28" t="str">
        <f t="shared" si="34"/>
        <v/>
      </c>
      <c r="BO62" s="28" t="str">
        <f t="shared" si="35"/>
        <v/>
      </c>
      <c r="BP62" s="28" t="str">
        <f t="shared" si="36"/>
        <v/>
      </c>
      <c r="BR62" s="89" t="str">
        <f t="shared" si="37"/>
        <v/>
      </c>
      <c r="BS62" s="89" t="str">
        <f t="shared" si="38"/>
        <v/>
      </c>
      <c r="BT62" s="89" t="str">
        <f t="shared" si="39"/>
        <v/>
      </c>
      <c r="BU62" s="89" t="str">
        <f t="shared" si="40"/>
        <v/>
      </c>
      <c r="BV62" s="89" t="str">
        <f t="shared" si="41"/>
        <v/>
      </c>
      <c r="BW62" s="89" t="str">
        <f t="shared" si="42"/>
        <v/>
      </c>
      <c r="BX62" s="89" t="str">
        <f t="shared" si="43"/>
        <v/>
      </c>
      <c r="BY62" s="89" t="str">
        <f t="shared" si="44"/>
        <v/>
      </c>
      <c r="BZ62" s="89" t="str">
        <f t="shared" si="45"/>
        <v/>
      </c>
      <c r="CA62" s="89" t="str">
        <f t="shared" si="46"/>
        <v/>
      </c>
      <c r="CB62" s="89" t="str">
        <f t="shared" si="47"/>
        <v/>
      </c>
      <c r="CC62" s="89" t="str">
        <f t="shared" si="48"/>
        <v/>
      </c>
      <c r="CD62" s="89" t="str">
        <f t="shared" si="49"/>
        <v/>
      </c>
      <c r="CE62" s="89" t="str">
        <f t="shared" si="50"/>
        <v/>
      </c>
      <c r="CF62" s="89" t="str">
        <f t="shared" si="51"/>
        <v/>
      </c>
      <c r="CG62" s="89" t="str">
        <f t="shared" si="52"/>
        <v/>
      </c>
      <c r="CH62" s="89" t="str">
        <f t="shared" si="53"/>
        <v/>
      </c>
      <c r="CI62" s="89" t="str">
        <f t="shared" si="54"/>
        <v/>
      </c>
      <c r="CJ62" s="89" t="str">
        <f t="shared" si="55"/>
        <v/>
      </c>
      <c r="CK62" s="89" t="str">
        <f t="shared" si="56"/>
        <v/>
      </c>
      <c r="CL62" s="89" t="str">
        <f t="shared" si="57"/>
        <v/>
      </c>
      <c r="CM62" s="89" t="str">
        <f t="shared" si="58"/>
        <v/>
      </c>
      <c r="CN62" s="89" t="str">
        <f t="shared" si="59"/>
        <v/>
      </c>
      <c r="CO62" s="89" t="str">
        <f t="shared" si="60"/>
        <v/>
      </c>
      <c r="CP62" s="89" t="str">
        <f t="shared" si="61"/>
        <v/>
      </c>
      <c r="CQ62" s="89" t="str">
        <f t="shared" si="62"/>
        <v/>
      </c>
      <c r="CR62" s="89" t="str">
        <f t="shared" si="63"/>
        <v/>
      </c>
      <c r="CS62" s="89" t="str">
        <f t="shared" si="64"/>
        <v/>
      </c>
      <c r="CT62" s="89" t="str">
        <f t="shared" si="65"/>
        <v/>
      </c>
      <c r="CU62" s="89" t="str">
        <f t="shared" si="66"/>
        <v/>
      </c>
      <c r="CV62" s="30" t="str">
        <f t="shared" si="67"/>
        <v/>
      </c>
      <c r="CW62" s="91" t="str">
        <f t="shared" si="68"/>
        <v/>
      </c>
      <c r="CX62" s="91"/>
    </row>
    <row r="63" spans="3:102" x14ac:dyDescent="0.25">
      <c r="C63" s="14">
        <v>47</v>
      </c>
      <c r="D63" s="31" t="str">
        <f>IF(REGISTRO!B66="","",REGISTRO!B66)</f>
        <v/>
      </c>
      <c r="E63" s="31" t="str">
        <f>IF(REGISTRO!C66="","",REGISTRO!C66)</f>
        <v/>
      </c>
      <c r="F63" s="31" t="str">
        <f>IF(REGISTRO!D66="","",REGISTRO!D66)</f>
        <v/>
      </c>
      <c r="G63" s="31" t="str">
        <f>IF(REGISTRO!E66="","",REGISTRO!E66)</f>
        <v/>
      </c>
      <c r="H63" s="27" t="str">
        <f>IF(REGISTRO!F66="A",1,IF(REGISTRO!F66="B",2,IF(REGISTRO!F66="C",3,IF(REGISTRO!F66="D",4,""))))</f>
        <v/>
      </c>
      <c r="I63" s="27" t="str">
        <f>IF(REGISTRO!G66="A",1,IF(REGISTRO!G66="B",2,IF(REGISTRO!G66="C",3,IF(REGISTRO!G66="D",4,""))))</f>
        <v/>
      </c>
      <c r="J63" s="27" t="str">
        <f>IF(REGISTRO!H66="A",1,IF(REGISTRO!H66="B",2,IF(REGISTRO!H66="C",3,IF(REGISTRO!H66="D",4,""))))</f>
        <v/>
      </c>
      <c r="K63" s="27" t="str">
        <f>IF(REGISTRO!I66="A",1,IF(REGISTRO!I66="B",2,IF(REGISTRO!I66="C",3,IF(REGISTRO!I66="D",4,""))))</f>
        <v/>
      </c>
      <c r="L63" s="27" t="str">
        <f>IF(REGISTRO!J66="A",1,IF(REGISTRO!J66="B",2,IF(REGISTRO!J66="C",3,IF(REGISTRO!J66="D",4,""))))</f>
        <v/>
      </c>
      <c r="M63" s="27" t="str">
        <f>IF(REGISTRO!K66="A",1,IF(REGISTRO!K66="B",2,IF(REGISTRO!K66="C",3,IF(REGISTRO!K66="D",4,""))))</f>
        <v/>
      </c>
      <c r="N63" s="27" t="str">
        <f>IF(REGISTRO!L66="A",1,IF(REGISTRO!L66="B",2,IF(REGISTRO!L66="C",3,IF(REGISTRO!L66="D",4,""))))</f>
        <v/>
      </c>
      <c r="O63" s="27" t="str">
        <f>IF(REGISTRO!M66="A",1,IF(REGISTRO!M66="B",2,IF(REGISTRO!M66="C",3,IF(REGISTRO!M66="D",4,""))))</f>
        <v/>
      </c>
      <c r="P63" s="27" t="str">
        <f>IF(REGISTRO!N66="A",1,IF(REGISTRO!N66="B",2,IF(REGISTRO!N66="C",3,IF(REGISTRO!N66="D",4,""))))</f>
        <v/>
      </c>
      <c r="Q63" s="27" t="str">
        <f>IF(REGISTRO!O66="A",1,IF(REGISTRO!O66="B",2,IF(REGISTRO!O66="C",3,IF(REGISTRO!O66="D",4,""))))</f>
        <v/>
      </c>
      <c r="R63" s="27" t="str">
        <f>IF(REGISTRO!P66="A",1,IF(REGISTRO!P66="B",2,IF(REGISTRO!P66="C",3,IF(REGISTRO!P66="D",4,""))))</f>
        <v/>
      </c>
      <c r="S63" s="27" t="str">
        <f>IF(REGISTRO!Q66="A",1,IF(REGISTRO!Q66="B",2,IF(REGISTRO!Q66="C",3,IF(REGISTRO!Q66="D",4,""))))</f>
        <v/>
      </c>
      <c r="T63" s="27" t="str">
        <f>IF(REGISTRO!R66="A",1,IF(REGISTRO!R66="B",2,IF(REGISTRO!R66="C",3,IF(REGISTRO!R66="D",4,""))))</f>
        <v/>
      </c>
      <c r="U63" s="27" t="str">
        <f>IF(REGISTRO!S66="A",1,IF(REGISTRO!S66="B",2,IF(REGISTRO!S66="C",3,IF(REGISTRO!S66="D",4,""))))</f>
        <v/>
      </c>
      <c r="V63" s="27" t="str">
        <f>IF(REGISTRO!T66="A",1,IF(REGISTRO!T66="B",2,IF(REGISTRO!T66="C",3,IF(REGISTRO!T66="D",4,""))))</f>
        <v/>
      </c>
      <c r="W63" s="27" t="str">
        <f>IF(REGISTRO!U66="A",1,IF(REGISTRO!U66="B",2,IF(REGISTRO!U66="C",3,IF(REGISTRO!U66="D",4,""))))</f>
        <v/>
      </c>
      <c r="X63" s="27" t="str">
        <f>IF(REGISTRO!V66="A",1,IF(REGISTRO!V66="B",2,IF(REGISTRO!V66="C",3,IF(REGISTRO!V66="D",4,""))))</f>
        <v/>
      </c>
      <c r="Y63" s="27" t="str">
        <f>IF(REGISTRO!W66="A",1,IF(REGISTRO!W66="B",2,IF(REGISTRO!W66="C",3,IF(REGISTRO!W66="D",4,""))))</f>
        <v/>
      </c>
      <c r="Z63" s="27" t="str">
        <f>IF(REGISTRO!X66="A",1,IF(REGISTRO!X66="B",2,IF(REGISTRO!X66="C",3,IF(REGISTRO!X66="D",4,""))))</f>
        <v/>
      </c>
      <c r="AA63" s="27" t="str">
        <f>IF(REGISTRO!Y66="A",1,IF(REGISTRO!Y66="B",2,IF(REGISTRO!Y66="C",3,IF(REGISTRO!Y66="D",4,""))))</f>
        <v/>
      </c>
      <c r="AB63" s="27" t="str">
        <f>IF(REGISTRO!Z66="A",1,IF(REGISTRO!Z66="B",2,IF(REGISTRO!Z66="C",3,IF(REGISTRO!Z66="D",4,""))))</f>
        <v/>
      </c>
      <c r="AC63" s="27" t="str">
        <f>IF(REGISTRO!AA66="A",1,IF(REGISTRO!AA66="B",2,IF(REGISTRO!AA66="C",3,IF(REGISTRO!AA66="D",4,""))))</f>
        <v/>
      </c>
      <c r="AD63" s="27" t="str">
        <f>IF(REGISTRO!AB66="A",1,IF(REGISTRO!AB66="B",2,IF(REGISTRO!AB66="C",3,IF(REGISTRO!AB66="D",4,""))))</f>
        <v/>
      </c>
      <c r="AE63" s="27" t="str">
        <f>IF(REGISTRO!AC66="A",1,IF(REGISTRO!AC66="B",2,IF(REGISTRO!AC66="C",3,IF(REGISTRO!AC66="D",4,""))))</f>
        <v/>
      </c>
      <c r="AF63" s="27" t="str">
        <f>IF(REGISTRO!AD66="A",1,IF(REGISTRO!AD66="B",2,IF(REGISTRO!AD66="C",3,IF(REGISTRO!AD66="D",4,""))))</f>
        <v/>
      </c>
      <c r="AG63" s="27" t="str">
        <f>IF(REGISTRO!AE66="A",1,IF(REGISTRO!AE66="B",2,IF(REGISTRO!AE66="C",3,IF(REGISTRO!AE66="D",4,""))))</f>
        <v/>
      </c>
      <c r="AH63" s="27" t="str">
        <f>IF(REGISTRO!AF66="A",1,IF(REGISTRO!AF66="B",2,IF(REGISTRO!AF66="C",3,IF(REGISTRO!AF66="D",4,""))))</f>
        <v/>
      </c>
      <c r="AI63" s="27" t="str">
        <f>IF(REGISTRO!AG66="A",1,IF(REGISTRO!AG66="B",2,IF(REGISTRO!AG66="C",3,IF(REGISTRO!AG66="D",4,""))))</f>
        <v/>
      </c>
      <c r="AJ63" s="27" t="str">
        <f>IF(REGISTRO!AH66="A",1,IF(REGISTRO!AH66="B",2,IF(REGISTRO!AH66="C",3,IF(REGISTRO!AH66="D",4,""))))</f>
        <v/>
      </c>
      <c r="AK63" s="27" t="str">
        <f>IF(REGISTRO!AI66="A",1,IF(REGISTRO!AI66="B",2,IF(REGISTRO!AI66="C",3,IF(REGISTRO!AI66="D",4,""))))</f>
        <v/>
      </c>
      <c r="AM63" s="28" t="str">
        <f t="shared" si="7"/>
        <v/>
      </c>
      <c r="AN63" s="28" t="str">
        <f t="shared" si="8"/>
        <v/>
      </c>
      <c r="AO63" s="28" t="str">
        <f t="shared" si="9"/>
        <v/>
      </c>
      <c r="AP63" s="28" t="str">
        <f t="shared" si="10"/>
        <v/>
      </c>
      <c r="AQ63" s="28" t="str">
        <f t="shared" si="11"/>
        <v/>
      </c>
      <c r="AR63" s="28" t="str">
        <f t="shared" si="12"/>
        <v/>
      </c>
      <c r="AS63" s="28" t="str">
        <f t="shared" si="13"/>
        <v/>
      </c>
      <c r="AT63" s="28" t="str">
        <f t="shared" si="14"/>
        <v/>
      </c>
      <c r="AU63" s="28" t="str">
        <f t="shared" si="15"/>
        <v/>
      </c>
      <c r="AV63" s="28" t="str">
        <f t="shared" si="16"/>
        <v/>
      </c>
      <c r="AW63" s="28" t="str">
        <f t="shared" si="17"/>
        <v/>
      </c>
      <c r="AX63" s="28" t="str">
        <f t="shared" si="18"/>
        <v/>
      </c>
      <c r="AY63" s="28" t="str">
        <f t="shared" si="19"/>
        <v/>
      </c>
      <c r="AZ63" s="28" t="str">
        <f t="shared" si="20"/>
        <v/>
      </c>
      <c r="BA63" s="28" t="str">
        <f t="shared" si="21"/>
        <v/>
      </c>
      <c r="BB63" s="28" t="str">
        <f t="shared" si="22"/>
        <v/>
      </c>
      <c r="BC63" s="28" t="str">
        <f t="shared" si="23"/>
        <v/>
      </c>
      <c r="BD63" s="28" t="str">
        <f t="shared" si="24"/>
        <v/>
      </c>
      <c r="BE63" s="28" t="str">
        <f t="shared" si="25"/>
        <v/>
      </c>
      <c r="BF63" s="28" t="str">
        <f t="shared" si="26"/>
        <v/>
      </c>
      <c r="BG63" s="28" t="str">
        <f t="shared" si="27"/>
        <v/>
      </c>
      <c r="BH63" s="28" t="str">
        <f t="shared" si="28"/>
        <v/>
      </c>
      <c r="BI63" s="28" t="str">
        <f t="shared" si="29"/>
        <v/>
      </c>
      <c r="BJ63" s="28" t="str">
        <f t="shared" si="30"/>
        <v/>
      </c>
      <c r="BK63" s="28" t="str">
        <f t="shared" si="31"/>
        <v/>
      </c>
      <c r="BL63" s="28" t="str">
        <f t="shared" si="32"/>
        <v/>
      </c>
      <c r="BM63" s="28" t="str">
        <f t="shared" si="33"/>
        <v/>
      </c>
      <c r="BN63" s="28" t="str">
        <f t="shared" si="34"/>
        <v/>
      </c>
      <c r="BO63" s="28" t="str">
        <f t="shared" si="35"/>
        <v/>
      </c>
      <c r="BP63" s="28" t="str">
        <f t="shared" si="36"/>
        <v/>
      </c>
      <c r="BR63" s="89" t="str">
        <f t="shared" si="37"/>
        <v/>
      </c>
      <c r="BS63" s="89" t="str">
        <f t="shared" si="38"/>
        <v/>
      </c>
      <c r="BT63" s="89" t="str">
        <f t="shared" si="39"/>
        <v/>
      </c>
      <c r="BU63" s="89" t="str">
        <f t="shared" si="40"/>
        <v/>
      </c>
      <c r="BV63" s="89" t="str">
        <f t="shared" si="41"/>
        <v/>
      </c>
      <c r="BW63" s="89" t="str">
        <f t="shared" si="42"/>
        <v/>
      </c>
      <c r="BX63" s="89" t="str">
        <f t="shared" si="43"/>
        <v/>
      </c>
      <c r="BY63" s="89" t="str">
        <f t="shared" si="44"/>
        <v/>
      </c>
      <c r="BZ63" s="89" t="str">
        <f t="shared" si="45"/>
        <v/>
      </c>
      <c r="CA63" s="89" t="str">
        <f t="shared" si="46"/>
        <v/>
      </c>
      <c r="CB63" s="89" t="str">
        <f t="shared" si="47"/>
        <v/>
      </c>
      <c r="CC63" s="89" t="str">
        <f t="shared" si="48"/>
        <v/>
      </c>
      <c r="CD63" s="89" t="str">
        <f t="shared" si="49"/>
        <v/>
      </c>
      <c r="CE63" s="89" t="str">
        <f t="shared" si="50"/>
        <v/>
      </c>
      <c r="CF63" s="89" t="str">
        <f t="shared" si="51"/>
        <v/>
      </c>
      <c r="CG63" s="89" t="str">
        <f t="shared" si="52"/>
        <v/>
      </c>
      <c r="CH63" s="89" t="str">
        <f t="shared" si="53"/>
        <v/>
      </c>
      <c r="CI63" s="89" t="str">
        <f t="shared" si="54"/>
        <v/>
      </c>
      <c r="CJ63" s="89" t="str">
        <f t="shared" si="55"/>
        <v/>
      </c>
      <c r="CK63" s="89" t="str">
        <f t="shared" si="56"/>
        <v/>
      </c>
      <c r="CL63" s="89" t="str">
        <f t="shared" si="57"/>
        <v/>
      </c>
      <c r="CM63" s="89" t="str">
        <f t="shared" si="58"/>
        <v/>
      </c>
      <c r="CN63" s="89" t="str">
        <f t="shared" si="59"/>
        <v/>
      </c>
      <c r="CO63" s="89" t="str">
        <f t="shared" si="60"/>
        <v/>
      </c>
      <c r="CP63" s="89" t="str">
        <f t="shared" si="61"/>
        <v/>
      </c>
      <c r="CQ63" s="89" t="str">
        <f t="shared" si="62"/>
        <v/>
      </c>
      <c r="CR63" s="89" t="str">
        <f t="shared" si="63"/>
        <v/>
      </c>
      <c r="CS63" s="89" t="str">
        <f t="shared" si="64"/>
        <v/>
      </c>
      <c r="CT63" s="89" t="str">
        <f t="shared" si="65"/>
        <v/>
      </c>
      <c r="CU63" s="89" t="str">
        <f t="shared" si="66"/>
        <v/>
      </c>
      <c r="CV63" s="30" t="str">
        <f t="shared" si="67"/>
        <v/>
      </c>
      <c r="CW63" s="91" t="str">
        <f t="shared" si="68"/>
        <v/>
      </c>
      <c r="CX63" s="91"/>
    </row>
    <row r="64" spans="3:102" x14ac:dyDescent="0.25">
      <c r="C64" s="14">
        <v>48</v>
      </c>
      <c r="D64" s="31" t="str">
        <f>IF(REGISTRO!B67="","",REGISTRO!B67)</f>
        <v/>
      </c>
      <c r="E64" s="31" t="str">
        <f>IF(REGISTRO!C67="","",REGISTRO!C67)</f>
        <v/>
      </c>
      <c r="F64" s="31" t="str">
        <f>IF(REGISTRO!D67="","",REGISTRO!D67)</f>
        <v/>
      </c>
      <c r="G64" s="31" t="str">
        <f>IF(REGISTRO!E67="","",REGISTRO!E67)</f>
        <v/>
      </c>
      <c r="H64" s="27" t="str">
        <f>IF(REGISTRO!F67="A",1,IF(REGISTRO!F67="B",2,IF(REGISTRO!F67="C",3,IF(REGISTRO!F67="D",4,""))))</f>
        <v/>
      </c>
      <c r="I64" s="27" t="str">
        <f>IF(REGISTRO!G67="A",1,IF(REGISTRO!G67="B",2,IF(REGISTRO!G67="C",3,IF(REGISTRO!G67="D",4,""))))</f>
        <v/>
      </c>
      <c r="J64" s="27" t="str">
        <f>IF(REGISTRO!H67="A",1,IF(REGISTRO!H67="B",2,IF(REGISTRO!H67="C",3,IF(REGISTRO!H67="D",4,""))))</f>
        <v/>
      </c>
      <c r="K64" s="27" t="str">
        <f>IF(REGISTRO!I67="A",1,IF(REGISTRO!I67="B",2,IF(REGISTRO!I67="C",3,IF(REGISTRO!I67="D",4,""))))</f>
        <v/>
      </c>
      <c r="L64" s="27" t="str">
        <f>IF(REGISTRO!J67="A",1,IF(REGISTRO!J67="B",2,IF(REGISTRO!J67="C",3,IF(REGISTRO!J67="D",4,""))))</f>
        <v/>
      </c>
      <c r="M64" s="27" t="str">
        <f>IF(REGISTRO!K67="A",1,IF(REGISTRO!K67="B",2,IF(REGISTRO!K67="C",3,IF(REGISTRO!K67="D",4,""))))</f>
        <v/>
      </c>
      <c r="N64" s="27" t="str">
        <f>IF(REGISTRO!L67="A",1,IF(REGISTRO!L67="B",2,IF(REGISTRO!L67="C",3,IF(REGISTRO!L67="D",4,""))))</f>
        <v/>
      </c>
      <c r="O64" s="27" t="str">
        <f>IF(REGISTRO!M67="A",1,IF(REGISTRO!M67="B",2,IF(REGISTRO!M67="C",3,IF(REGISTRO!M67="D",4,""))))</f>
        <v/>
      </c>
      <c r="P64" s="27" t="str">
        <f>IF(REGISTRO!N67="A",1,IF(REGISTRO!N67="B",2,IF(REGISTRO!N67="C",3,IF(REGISTRO!N67="D",4,""))))</f>
        <v/>
      </c>
      <c r="Q64" s="27" t="str">
        <f>IF(REGISTRO!O67="A",1,IF(REGISTRO!O67="B",2,IF(REGISTRO!O67="C",3,IF(REGISTRO!O67="D",4,""))))</f>
        <v/>
      </c>
      <c r="R64" s="27" t="str">
        <f>IF(REGISTRO!P67="A",1,IF(REGISTRO!P67="B",2,IF(REGISTRO!P67="C",3,IF(REGISTRO!P67="D",4,""))))</f>
        <v/>
      </c>
      <c r="S64" s="27" t="str">
        <f>IF(REGISTRO!Q67="A",1,IF(REGISTRO!Q67="B",2,IF(REGISTRO!Q67="C",3,IF(REGISTRO!Q67="D",4,""))))</f>
        <v/>
      </c>
      <c r="T64" s="27" t="str">
        <f>IF(REGISTRO!R67="A",1,IF(REGISTRO!R67="B",2,IF(REGISTRO!R67="C",3,IF(REGISTRO!R67="D",4,""))))</f>
        <v/>
      </c>
      <c r="U64" s="27" t="str">
        <f>IF(REGISTRO!S67="A",1,IF(REGISTRO!S67="B",2,IF(REGISTRO!S67="C",3,IF(REGISTRO!S67="D",4,""))))</f>
        <v/>
      </c>
      <c r="V64" s="27" t="str">
        <f>IF(REGISTRO!T67="A",1,IF(REGISTRO!T67="B",2,IF(REGISTRO!T67="C",3,IF(REGISTRO!T67="D",4,""))))</f>
        <v/>
      </c>
      <c r="W64" s="27" t="str">
        <f>IF(REGISTRO!U67="A",1,IF(REGISTRO!U67="B",2,IF(REGISTRO!U67="C",3,IF(REGISTRO!U67="D",4,""))))</f>
        <v/>
      </c>
      <c r="X64" s="27" t="str">
        <f>IF(REGISTRO!V67="A",1,IF(REGISTRO!V67="B",2,IF(REGISTRO!V67="C",3,IF(REGISTRO!V67="D",4,""))))</f>
        <v/>
      </c>
      <c r="Y64" s="27" t="str">
        <f>IF(REGISTRO!W67="A",1,IF(REGISTRO!W67="B",2,IF(REGISTRO!W67="C",3,IF(REGISTRO!W67="D",4,""))))</f>
        <v/>
      </c>
      <c r="Z64" s="27" t="str">
        <f>IF(REGISTRO!X67="A",1,IF(REGISTRO!X67="B",2,IF(REGISTRO!X67="C",3,IF(REGISTRO!X67="D",4,""))))</f>
        <v/>
      </c>
      <c r="AA64" s="27" t="str">
        <f>IF(REGISTRO!Y67="A",1,IF(REGISTRO!Y67="B",2,IF(REGISTRO!Y67="C",3,IF(REGISTRO!Y67="D",4,""))))</f>
        <v/>
      </c>
      <c r="AB64" s="27" t="str">
        <f>IF(REGISTRO!Z67="A",1,IF(REGISTRO!Z67="B",2,IF(REGISTRO!Z67="C",3,IF(REGISTRO!Z67="D",4,""))))</f>
        <v/>
      </c>
      <c r="AC64" s="27" t="str">
        <f>IF(REGISTRO!AA67="A",1,IF(REGISTRO!AA67="B",2,IF(REGISTRO!AA67="C",3,IF(REGISTRO!AA67="D",4,""))))</f>
        <v/>
      </c>
      <c r="AD64" s="27" t="str">
        <f>IF(REGISTRO!AB67="A",1,IF(REGISTRO!AB67="B",2,IF(REGISTRO!AB67="C",3,IF(REGISTRO!AB67="D",4,""))))</f>
        <v/>
      </c>
      <c r="AE64" s="27" t="str">
        <f>IF(REGISTRO!AC67="A",1,IF(REGISTRO!AC67="B",2,IF(REGISTRO!AC67="C",3,IF(REGISTRO!AC67="D",4,""))))</f>
        <v/>
      </c>
      <c r="AF64" s="27" t="str">
        <f>IF(REGISTRO!AD67="A",1,IF(REGISTRO!AD67="B",2,IF(REGISTRO!AD67="C",3,IF(REGISTRO!AD67="D",4,""))))</f>
        <v/>
      </c>
      <c r="AG64" s="27" t="str">
        <f>IF(REGISTRO!AE67="A",1,IF(REGISTRO!AE67="B",2,IF(REGISTRO!AE67="C",3,IF(REGISTRO!AE67="D",4,""))))</f>
        <v/>
      </c>
      <c r="AH64" s="27" t="str">
        <f>IF(REGISTRO!AF67="A",1,IF(REGISTRO!AF67="B",2,IF(REGISTRO!AF67="C",3,IF(REGISTRO!AF67="D",4,""))))</f>
        <v/>
      </c>
      <c r="AI64" s="27" t="str">
        <f>IF(REGISTRO!AG67="A",1,IF(REGISTRO!AG67="B",2,IF(REGISTRO!AG67="C",3,IF(REGISTRO!AG67="D",4,""))))</f>
        <v/>
      </c>
      <c r="AJ64" s="27" t="str">
        <f>IF(REGISTRO!AH67="A",1,IF(REGISTRO!AH67="B",2,IF(REGISTRO!AH67="C",3,IF(REGISTRO!AH67="D",4,""))))</f>
        <v/>
      </c>
      <c r="AK64" s="27" t="str">
        <f>IF(REGISTRO!AI67="A",1,IF(REGISTRO!AI67="B",2,IF(REGISTRO!AI67="C",3,IF(REGISTRO!AI67="D",4,""))))</f>
        <v/>
      </c>
      <c r="AM64" s="28" t="str">
        <f t="shared" si="7"/>
        <v/>
      </c>
      <c r="AN64" s="28" t="str">
        <f t="shared" si="8"/>
        <v/>
      </c>
      <c r="AO64" s="28" t="str">
        <f t="shared" si="9"/>
        <v/>
      </c>
      <c r="AP64" s="28" t="str">
        <f t="shared" si="10"/>
        <v/>
      </c>
      <c r="AQ64" s="28" t="str">
        <f t="shared" si="11"/>
        <v/>
      </c>
      <c r="AR64" s="28" t="str">
        <f t="shared" si="12"/>
        <v/>
      </c>
      <c r="AS64" s="28" t="str">
        <f t="shared" si="13"/>
        <v/>
      </c>
      <c r="AT64" s="28" t="str">
        <f t="shared" si="14"/>
        <v/>
      </c>
      <c r="AU64" s="28" t="str">
        <f t="shared" si="15"/>
        <v/>
      </c>
      <c r="AV64" s="28" t="str">
        <f t="shared" si="16"/>
        <v/>
      </c>
      <c r="AW64" s="28" t="str">
        <f t="shared" si="17"/>
        <v/>
      </c>
      <c r="AX64" s="28" t="str">
        <f t="shared" si="18"/>
        <v/>
      </c>
      <c r="AY64" s="28" t="str">
        <f t="shared" si="19"/>
        <v/>
      </c>
      <c r="AZ64" s="28" t="str">
        <f t="shared" si="20"/>
        <v/>
      </c>
      <c r="BA64" s="28" t="str">
        <f t="shared" si="21"/>
        <v/>
      </c>
      <c r="BB64" s="28" t="str">
        <f t="shared" si="22"/>
        <v/>
      </c>
      <c r="BC64" s="28" t="str">
        <f t="shared" si="23"/>
        <v/>
      </c>
      <c r="BD64" s="28" t="str">
        <f t="shared" si="24"/>
        <v/>
      </c>
      <c r="BE64" s="28" t="str">
        <f t="shared" si="25"/>
        <v/>
      </c>
      <c r="BF64" s="28" t="str">
        <f t="shared" si="26"/>
        <v/>
      </c>
      <c r="BG64" s="28" t="str">
        <f t="shared" si="27"/>
        <v/>
      </c>
      <c r="BH64" s="28" t="str">
        <f t="shared" si="28"/>
        <v/>
      </c>
      <c r="BI64" s="28" t="str">
        <f t="shared" si="29"/>
        <v/>
      </c>
      <c r="BJ64" s="28" t="str">
        <f t="shared" si="30"/>
        <v/>
      </c>
      <c r="BK64" s="28" t="str">
        <f t="shared" si="31"/>
        <v/>
      </c>
      <c r="BL64" s="28" t="str">
        <f t="shared" si="32"/>
        <v/>
      </c>
      <c r="BM64" s="28" t="str">
        <f t="shared" si="33"/>
        <v/>
      </c>
      <c r="BN64" s="28" t="str">
        <f t="shared" si="34"/>
        <v/>
      </c>
      <c r="BO64" s="28" t="str">
        <f t="shared" si="35"/>
        <v/>
      </c>
      <c r="BP64" s="28" t="str">
        <f t="shared" si="36"/>
        <v/>
      </c>
      <c r="BR64" s="89" t="str">
        <f t="shared" si="37"/>
        <v/>
      </c>
      <c r="BS64" s="89" t="str">
        <f t="shared" si="38"/>
        <v/>
      </c>
      <c r="BT64" s="89" t="str">
        <f t="shared" si="39"/>
        <v/>
      </c>
      <c r="BU64" s="89" t="str">
        <f t="shared" si="40"/>
        <v/>
      </c>
      <c r="BV64" s="89" t="str">
        <f t="shared" si="41"/>
        <v/>
      </c>
      <c r="BW64" s="89" t="str">
        <f t="shared" si="42"/>
        <v/>
      </c>
      <c r="BX64" s="89" t="str">
        <f t="shared" si="43"/>
        <v/>
      </c>
      <c r="BY64" s="89" t="str">
        <f t="shared" si="44"/>
        <v/>
      </c>
      <c r="BZ64" s="89" t="str">
        <f t="shared" si="45"/>
        <v/>
      </c>
      <c r="CA64" s="89" t="str">
        <f t="shared" si="46"/>
        <v/>
      </c>
      <c r="CB64" s="89" t="str">
        <f t="shared" si="47"/>
        <v/>
      </c>
      <c r="CC64" s="89" t="str">
        <f t="shared" si="48"/>
        <v/>
      </c>
      <c r="CD64" s="89" t="str">
        <f t="shared" si="49"/>
        <v/>
      </c>
      <c r="CE64" s="89" t="str">
        <f t="shared" si="50"/>
        <v/>
      </c>
      <c r="CF64" s="89" t="str">
        <f t="shared" si="51"/>
        <v/>
      </c>
      <c r="CG64" s="89" t="str">
        <f t="shared" si="52"/>
        <v/>
      </c>
      <c r="CH64" s="89" t="str">
        <f t="shared" si="53"/>
        <v/>
      </c>
      <c r="CI64" s="89" t="str">
        <f t="shared" si="54"/>
        <v/>
      </c>
      <c r="CJ64" s="89" t="str">
        <f t="shared" si="55"/>
        <v/>
      </c>
      <c r="CK64" s="89" t="str">
        <f t="shared" si="56"/>
        <v/>
      </c>
      <c r="CL64" s="89" t="str">
        <f t="shared" si="57"/>
        <v/>
      </c>
      <c r="CM64" s="89" t="str">
        <f t="shared" si="58"/>
        <v/>
      </c>
      <c r="CN64" s="89" t="str">
        <f t="shared" si="59"/>
        <v/>
      </c>
      <c r="CO64" s="89" t="str">
        <f t="shared" si="60"/>
        <v/>
      </c>
      <c r="CP64" s="89" t="str">
        <f t="shared" si="61"/>
        <v/>
      </c>
      <c r="CQ64" s="89" t="str">
        <f t="shared" si="62"/>
        <v/>
      </c>
      <c r="CR64" s="89" t="str">
        <f t="shared" si="63"/>
        <v/>
      </c>
      <c r="CS64" s="89" t="str">
        <f t="shared" si="64"/>
        <v/>
      </c>
      <c r="CT64" s="89" t="str">
        <f t="shared" si="65"/>
        <v/>
      </c>
      <c r="CU64" s="89" t="str">
        <f t="shared" si="66"/>
        <v/>
      </c>
      <c r="CV64" s="30" t="str">
        <f t="shared" si="67"/>
        <v/>
      </c>
      <c r="CW64" s="91" t="str">
        <f t="shared" si="68"/>
        <v/>
      </c>
      <c r="CX64" s="91"/>
    </row>
    <row r="65" spans="3:102" x14ac:dyDescent="0.25">
      <c r="C65" s="14">
        <v>49</v>
      </c>
      <c r="D65" s="31" t="str">
        <f>IF(REGISTRO!B68="","",REGISTRO!B68)</f>
        <v/>
      </c>
      <c r="E65" s="31" t="str">
        <f>IF(REGISTRO!C68="","",REGISTRO!C68)</f>
        <v/>
      </c>
      <c r="F65" s="31" t="str">
        <f>IF(REGISTRO!D68="","",REGISTRO!D68)</f>
        <v/>
      </c>
      <c r="G65" s="31" t="str">
        <f>IF(REGISTRO!E68="","",REGISTRO!E68)</f>
        <v/>
      </c>
      <c r="H65" s="27" t="str">
        <f>IF(REGISTRO!F68="A",1,IF(REGISTRO!F68="B",2,IF(REGISTRO!F68="C",3,IF(REGISTRO!F68="D",4,""))))</f>
        <v/>
      </c>
      <c r="I65" s="27" t="str">
        <f>IF(REGISTRO!G68="A",1,IF(REGISTRO!G68="B",2,IF(REGISTRO!G68="C",3,IF(REGISTRO!G68="D",4,""))))</f>
        <v/>
      </c>
      <c r="J65" s="27" t="str">
        <f>IF(REGISTRO!H68="A",1,IF(REGISTRO!H68="B",2,IF(REGISTRO!H68="C",3,IF(REGISTRO!H68="D",4,""))))</f>
        <v/>
      </c>
      <c r="K65" s="27" t="str">
        <f>IF(REGISTRO!I68="A",1,IF(REGISTRO!I68="B",2,IF(REGISTRO!I68="C",3,IF(REGISTRO!I68="D",4,""))))</f>
        <v/>
      </c>
      <c r="L65" s="27" t="str">
        <f>IF(REGISTRO!J68="A",1,IF(REGISTRO!J68="B",2,IF(REGISTRO!J68="C",3,IF(REGISTRO!J68="D",4,""))))</f>
        <v/>
      </c>
      <c r="M65" s="27" t="str">
        <f>IF(REGISTRO!K68="A",1,IF(REGISTRO!K68="B",2,IF(REGISTRO!K68="C",3,IF(REGISTRO!K68="D",4,""))))</f>
        <v/>
      </c>
      <c r="N65" s="27" t="str">
        <f>IF(REGISTRO!L68="A",1,IF(REGISTRO!L68="B",2,IF(REGISTRO!L68="C",3,IF(REGISTRO!L68="D",4,""))))</f>
        <v/>
      </c>
      <c r="O65" s="27" t="str">
        <f>IF(REGISTRO!M68="A",1,IF(REGISTRO!M68="B",2,IF(REGISTRO!M68="C",3,IF(REGISTRO!M68="D",4,""))))</f>
        <v/>
      </c>
      <c r="P65" s="27" t="str">
        <f>IF(REGISTRO!N68="A",1,IF(REGISTRO!N68="B",2,IF(REGISTRO!N68="C",3,IF(REGISTRO!N68="D",4,""))))</f>
        <v/>
      </c>
      <c r="Q65" s="27" t="str">
        <f>IF(REGISTRO!O68="A",1,IF(REGISTRO!O68="B",2,IF(REGISTRO!O68="C",3,IF(REGISTRO!O68="D",4,""))))</f>
        <v/>
      </c>
      <c r="R65" s="27" t="str">
        <f>IF(REGISTRO!P68="A",1,IF(REGISTRO!P68="B",2,IF(REGISTRO!P68="C",3,IF(REGISTRO!P68="D",4,""))))</f>
        <v/>
      </c>
      <c r="S65" s="27" t="str">
        <f>IF(REGISTRO!Q68="A",1,IF(REGISTRO!Q68="B",2,IF(REGISTRO!Q68="C",3,IF(REGISTRO!Q68="D",4,""))))</f>
        <v/>
      </c>
      <c r="T65" s="27" t="str">
        <f>IF(REGISTRO!R68="A",1,IF(REGISTRO!R68="B",2,IF(REGISTRO!R68="C",3,IF(REGISTRO!R68="D",4,""))))</f>
        <v/>
      </c>
      <c r="U65" s="27" t="str">
        <f>IF(REGISTRO!S68="A",1,IF(REGISTRO!S68="B",2,IF(REGISTRO!S68="C",3,IF(REGISTRO!S68="D",4,""))))</f>
        <v/>
      </c>
      <c r="V65" s="27" t="str">
        <f>IF(REGISTRO!T68="A",1,IF(REGISTRO!T68="B",2,IF(REGISTRO!T68="C",3,IF(REGISTRO!T68="D",4,""))))</f>
        <v/>
      </c>
      <c r="W65" s="27" t="str">
        <f>IF(REGISTRO!U68="A",1,IF(REGISTRO!U68="B",2,IF(REGISTRO!U68="C",3,IF(REGISTRO!U68="D",4,""))))</f>
        <v/>
      </c>
      <c r="X65" s="27" t="str">
        <f>IF(REGISTRO!V68="A",1,IF(REGISTRO!V68="B",2,IF(REGISTRO!V68="C",3,IF(REGISTRO!V68="D",4,""))))</f>
        <v/>
      </c>
      <c r="Y65" s="27" t="str">
        <f>IF(REGISTRO!W68="A",1,IF(REGISTRO!W68="B",2,IF(REGISTRO!W68="C",3,IF(REGISTRO!W68="D",4,""))))</f>
        <v/>
      </c>
      <c r="Z65" s="27" t="str">
        <f>IF(REGISTRO!X68="A",1,IF(REGISTRO!X68="B",2,IF(REGISTRO!X68="C",3,IF(REGISTRO!X68="D",4,""))))</f>
        <v/>
      </c>
      <c r="AA65" s="27" t="str">
        <f>IF(REGISTRO!Y68="A",1,IF(REGISTRO!Y68="B",2,IF(REGISTRO!Y68="C",3,IF(REGISTRO!Y68="D",4,""))))</f>
        <v/>
      </c>
      <c r="AB65" s="27" t="str">
        <f>IF(REGISTRO!Z68="A",1,IF(REGISTRO!Z68="B",2,IF(REGISTRO!Z68="C",3,IF(REGISTRO!Z68="D",4,""))))</f>
        <v/>
      </c>
      <c r="AC65" s="27" t="str">
        <f>IF(REGISTRO!AA68="A",1,IF(REGISTRO!AA68="B",2,IF(REGISTRO!AA68="C",3,IF(REGISTRO!AA68="D",4,""))))</f>
        <v/>
      </c>
      <c r="AD65" s="27" t="str">
        <f>IF(REGISTRO!AB68="A",1,IF(REGISTRO!AB68="B",2,IF(REGISTRO!AB68="C",3,IF(REGISTRO!AB68="D",4,""))))</f>
        <v/>
      </c>
      <c r="AE65" s="27" t="str">
        <f>IF(REGISTRO!AC68="A",1,IF(REGISTRO!AC68="B",2,IF(REGISTRO!AC68="C",3,IF(REGISTRO!AC68="D",4,""))))</f>
        <v/>
      </c>
      <c r="AF65" s="27" t="str">
        <f>IF(REGISTRO!AD68="A",1,IF(REGISTRO!AD68="B",2,IF(REGISTRO!AD68="C",3,IF(REGISTRO!AD68="D",4,""))))</f>
        <v/>
      </c>
      <c r="AG65" s="27" t="str">
        <f>IF(REGISTRO!AE68="A",1,IF(REGISTRO!AE68="B",2,IF(REGISTRO!AE68="C",3,IF(REGISTRO!AE68="D",4,""))))</f>
        <v/>
      </c>
      <c r="AH65" s="27" t="str">
        <f>IF(REGISTRO!AF68="A",1,IF(REGISTRO!AF68="B",2,IF(REGISTRO!AF68="C",3,IF(REGISTRO!AF68="D",4,""))))</f>
        <v/>
      </c>
      <c r="AI65" s="27" t="str">
        <f>IF(REGISTRO!AG68="A",1,IF(REGISTRO!AG68="B",2,IF(REGISTRO!AG68="C",3,IF(REGISTRO!AG68="D",4,""))))</f>
        <v/>
      </c>
      <c r="AJ65" s="27" t="str">
        <f>IF(REGISTRO!AH68="A",1,IF(REGISTRO!AH68="B",2,IF(REGISTRO!AH68="C",3,IF(REGISTRO!AH68="D",4,""))))</f>
        <v/>
      </c>
      <c r="AK65" s="27" t="str">
        <f>IF(REGISTRO!AI68="A",1,IF(REGISTRO!AI68="B",2,IF(REGISTRO!AI68="C",3,IF(REGISTRO!AI68="D",4,""))))</f>
        <v/>
      </c>
      <c r="AM65" s="28" t="str">
        <f t="shared" si="7"/>
        <v/>
      </c>
      <c r="AN65" s="28" t="str">
        <f t="shared" si="8"/>
        <v/>
      </c>
      <c r="AO65" s="28" t="str">
        <f t="shared" si="9"/>
        <v/>
      </c>
      <c r="AP65" s="28" t="str">
        <f t="shared" si="10"/>
        <v/>
      </c>
      <c r="AQ65" s="28" t="str">
        <f t="shared" si="11"/>
        <v/>
      </c>
      <c r="AR65" s="28" t="str">
        <f t="shared" si="12"/>
        <v/>
      </c>
      <c r="AS65" s="28" t="str">
        <f t="shared" si="13"/>
        <v/>
      </c>
      <c r="AT65" s="28" t="str">
        <f t="shared" si="14"/>
        <v/>
      </c>
      <c r="AU65" s="28" t="str">
        <f t="shared" si="15"/>
        <v/>
      </c>
      <c r="AV65" s="28" t="str">
        <f t="shared" si="16"/>
        <v/>
      </c>
      <c r="AW65" s="28" t="str">
        <f t="shared" si="17"/>
        <v/>
      </c>
      <c r="AX65" s="28" t="str">
        <f t="shared" si="18"/>
        <v/>
      </c>
      <c r="AY65" s="28" t="str">
        <f t="shared" si="19"/>
        <v/>
      </c>
      <c r="AZ65" s="28" t="str">
        <f t="shared" si="20"/>
        <v/>
      </c>
      <c r="BA65" s="28" t="str">
        <f t="shared" si="21"/>
        <v/>
      </c>
      <c r="BB65" s="28" t="str">
        <f t="shared" si="22"/>
        <v/>
      </c>
      <c r="BC65" s="28" t="str">
        <f t="shared" si="23"/>
        <v/>
      </c>
      <c r="BD65" s="28" t="str">
        <f t="shared" si="24"/>
        <v/>
      </c>
      <c r="BE65" s="28" t="str">
        <f t="shared" si="25"/>
        <v/>
      </c>
      <c r="BF65" s="28" t="str">
        <f t="shared" si="26"/>
        <v/>
      </c>
      <c r="BG65" s="28" t="str">
        <f t="shared" si="27"/>
        <v/>
      </c>
      <c r="BH65" s="28" t="str">
        <f t="shared" si="28"/>
        <v/>
      </c>
      <c r="BI65" s="28" t="str">
        <f t="shared" si="29"/>
        <v/>
      </c>
      <c r="BJ65" s="28" t="str">
        <f t="shared" si="30"/>
        <v/>
      </c>
      <c r="BK65" s="28" t="str">
        <f t="shared" si="31"/>
        <v/>
      </c>
      <c r="BL65" s="28" t="str">
        <f t="shared" si="32"/>
        <v/>
      </c>
      <c r="BM65" s="28" t="str">
        <f t="shared" si="33"/>
        <v/>
      </c>
      <c r="BN65" s="28" t="str">
        <f t="shared" si="34"/>
        <v/>
      </c>
      <c r="BO65" s="28" t="str">
        <f t="shared" si="35"/>
        <v/>
      </c>
      <c r="BP65" s="28" t="str">
        <f t="shared" si="36"/>
        <v/>
      </c>
      <c r="BR65" s="89" t="str">
        <f t="shared" si="37"/>
        <v/>
      </c>
      <c r="BS65" s="89" t="str">
        <f t="shared" si="38"/>
        <v/>
      </c>
      <c r="BT65" s="89" t="str">
        <f t="shared" si="39"/>
        <v/>
      </c>
      <c r="BU65" s="89" t="str">
        <f t="shared" si="40"/>
        <v/>
      </c>
      <c r="BV65" s="89" t="str">
        <f t="shared" si="41"/>
        <v/>
      </c>
      <c r="BW65" s="89" t="str">
        <f t="shared" si="42"/>
        <v/>
      </c>
      <c r="BX65" s="89" t="str">
        <f t="shared" si="43"/>
        <v/>
      </c>
      <c r="BY65" s="89" t="str">
        <f t="shared" si="44"/>
        <v/>
      </c>
      <c r="BZ65" s="89" t="str">
        <f t="shared" si="45"/>
        <v/>
      </c>
      <c r="CA65" s="89" t="str">
        <f t="shared" si="46"/>
        <v/>
      </c>
      <c r="CB65" s="89" t="str">
        <f t="shared" si="47"/>
        <v/>
      </c>
      <c r="CC65" s="89" t="str">
        <f t="shared" si="48"/>
        <v/>
      </c>
      <c r="CD65" s="89" t="str">
        <f t="shared" si="49"/>
        <v/>
      </c>
      <c r="CE65" s="89" t="str">
        <f t="shared" si="50"/>
        <v/>
      </c>
      <c r="CF65" s="89" t="str">
        <f t="shared" si="51"/>
        <v/>
      </c>
      <c r="CG65" s="89" t="str">
        <f t="shared" si="52"/>
        <v/>
      </c>
      <c r="CH65" s="89" t="str">
        <f t="shared" si="53"/>
        <v/>
      </c>
      <c r="CI65" s="89" t="str">
        <f t="shared" si="54"/>
        <v/>
      </c>
      <c r="CJ65" s="89" t="str">
        <f t="shared" si="55"/>
        <v/>
      </c>
      <c r="CK65" s="89" t="str">
        <f t="shared" si="56"/>
        <v/>
      </c>
      <c r="CL65" s="89" t="str">
        <f t="shared" si="57"/>
        <v/>
      </c>
      <c r="CM65" s="89" t="str">
        <f t="shared" si="58"/>
        <v/>
      </c>
      <c r="CN65" s="89" t="str">
        <f t="shared" si="59"/>
        <v/>
      </c>
      <c r="CO65" s="89" t="str">
        <f t="shared" si="60"/>
        <v/>
      </c>
      <c r="CP65" s="89" t="str">
        <f t="shared" si="61"/>
        <v/>
      </c>
      <c r="CQ65" s="89" t="str">
        <f t="shared" si="62"/>
        <v/>
      </c>
      <c r="CR65" s="89" t="str">
        <f t="shared" si="63"/>
        <v/>
      </c>
      <c r="CS65" s="89" t="str">
        <f t="shared" si="64"/>
        <v/>
      </c>
      <c r="CT65" s="89" t="str">
        <f t="shared" si="65"/>
        <v/>
      </c>
      <c r="CU65" s="89" t="str">
        <f t="shared" si="66"/>
        <v/>
      </c>
      <c r="CV65" s="30" t="str">
        <f t="shared" si="67"/>
        <v/>
      </c>
      <c r="CW65" s="91" t="str">
        <f t="shared" si="68"/>
        <v/>
      </c>
      <c r="CX65" s="91"/>
    </row>
    <row r="66" spans="3:102" x14ac:dyDescent="0.25">
      <c r="C66" s="14">
        <v>50</v>
      </c>
      <c r="D66" s="31" t="str">
        <f>IF(REGISTRO!B69="","",REGISTRO!B69)</f>
        <v/>
      </c>
      <c r="E66" s="31" t="str">
        <f>IF(REGISTRO!C69="","",REGISTRO!C69)</f>
        <v/>
      </c>
      <c r="F66" s="31" t="str">
        <f>IF(REGISTRO!D69="","",REGISTRO!D69)</f>
        <v/>
      </c>
      <c r="G66" s="31" t="str">
        <f>IF(REGISTRO!E69="","",REGISTRO!E69)</f>
        <v/>
      </c>
      <c r="H66" s="27" t="str">
        <f>IF(REGISTRO!F69="A",1,IF(REGISTRO!F69="B",2,IF(REGISTRO!F69="C",3,IF(REGISTRO!F69="D",4,""))))</f>
        <v/>
      </c>
      <c r="I66" s="27" t="str">
        <f>IF(REGISTRO!G69="A",1,IF(REGISTRO!G69="B",2,IF(REGISTRO!G69="C",3,IF(REGISTRO!G69="D",4,""))))</f>
        <v/>
      </c>
      <c r="J66" s="27" t="str">
        <f>IF(REGISTRO!H69="A",1,IF(REGISTRO!H69="B",2,IF(REGISTRO!H69="C",3,IF(REGISTRO!H69="D",4,""))))</f>
        <v/>
      </c>
      <c r="K66" s="27" t="str">
        <f>IF(REGISTRO!I69="A",1,IF(REGISTRO!I69="B",2,IF(REGISTRO!I69="C",3,IF(REGISTRO!I69="D",4,""))))</f>
        <v/>
      </c>
      <c r="L66" s="27" t="str">
        <f>IF(REGISTRO!J69="A",1,IF(REGISTRO!J69="B",2,IF(REGISTRO!J69="C",3,IF(REGISTRO!J69="D",4,""))))</f>
        <v/>
      </c>
      <c r="M66" s="27" t="str">
        <f>IF(REGISTRO!K69="A",1,IF(REGISTRO!K69="B",2,IF(REGISTRO!K69="C",3,IF(REGISTRO!K69="D",4,""))))</f>
        <v/>
      </c>
      <c r="N66" s="27" t="str">
        <f>IF(REGISTRO!L69="A",1,IF(REGISTRO!L69="B",2,IF(REGISTRO!L69="C",3,IF(REGISTRO!L69="D",4,""))))</f>
        <v/>
      </c>
      <c r="O66" s="27" t="str">
        <f>IF(REGISTRO!M69="A",1,IF(REGISTRO!M69="B",2,IF(REGISTRO!M69="C",3,IF(REGISTRO!M69="D",4,""))))</f>
        <v/>
      </c>
      <c r="P66" s="27" t="str">
        <f>IF(REGISTRO!N69="A",1,IF(REGISTRO!N69="B",2,IF(REGISTRO!N69="C",3,IF(REGISTRO!N69="D",4,""))))</f>
        <v/>
      </c>
      <c r="Q66" s="27" t="str">
        <f>IF(REGISTRO!O69="A",1,IF(REGISTRO!O69="B",2,IF(REGISTRO!O69="C",3,IF(REGISTRO!O69="D",4,""))))</f>
        <v/>
      </c>
      <c r="R66" s="27" t="str">
        <f>IF(REGISTRO!P69="A",1,IF(REGISTRO!P69="B",2,IF(REGISTRO!P69="C",3,IF(REGISTRO!P69="D",4,""))))</f>
        <v/>
      </c>
      <c r="S66" s="27" t="str">
        <f>IF(REGISTRO!Q69="A",1,IF(REGISTRO!Q69="B",2,IF(REGISTRO!Q69="C",3,IF(REGISTRO!Q69="D",4,""))))</f>
        <v/>
      </c>
      <c r="T66" s="27" t="str">
        <f>IF(REGISTRO!R69="A",1,IF(REGISTRO!R69="B",2,IF(REGISTRO!R69="C",3,IF(REGISTRO!R69="D",4,""))))</f>
        <v/>
      </c>
      <c r="U66" s="27" t="str">
        <f>IF(REGISTRO!S69="A",1,IF(REGISTRO!S69="B",2,IF(REGISTRO!S69="C",3,IF(REGISTRO!S69="D",4,""))))</f>
        <v/>
      </c>
      <c r="V66" s="27" t="str">
        <f>IF(REGISTRO!T69="A",1,IF(REGISTRO!T69="B",2,IF(REGISTRO!T69="C",3,IF(REGISTRO!T69="D",4,""))))</f>
        <v/>
      </c>
      <c r="W66" s="27" t="str">
        <f>IF(REGISTRO!U69="A",1,IF(REGISTRO!U69="B",2,IF(REGISTRO!U69="C",3,IF(REGISTRO!U69="D",4,""))))</f>
        <v/>
      </c>
      <c r="X66" s="27" t="str">
        <f>IF(REGISTRO!V69="A",1,IF(REGISTRO!V69="B",2,IF(REGISTRO!V69="C",3,IF(REGISTRO!V69="D",4,""))))</f>
        <v/>
      </c>
      <c r="Y66" s="27" t="str">
        <f>IF(REGISTRO!W69="A",1,IF(REGISTRO!W69="B",2,IF(REGISTRO!W69="C",3,IF(REGISTRO!W69="D",4,""))))</f>
        <v/>
      </c>
      <c r="Z66" s="27" t="str">
        <f>IF(REGISTRO!X69="A",1,IF(REGISTRO!X69="B",2,IF(REGISTRO!X69="C",3,IF(REGISTRO!X69="D",4,""))))</f>
        <v/>
      </c>
      <c r="AA66" s="27" t="str">
        <f>IF(REGISTRO!Y69="A",1,IF(REGISTRO!Y69="B",2,IF(REGISTRO!Y69="C",3,IF(REGISTRO!Y69="D",4,""))))</f>
        <v/>
      </c>
      <c r="AB66" s="27" t="str">
        <f>IF(REGISTRO!Z69="A",1,IF(REGISTRO!Z69="B",2,IF(REGISTRO!Z69="C",3,IF(REGISTRO!Z69="D",4,""))))</f>
        <v/>
      </c>
      <c r="AC66" s="27" t="str">
        <f>IF(REGISTRO!AA69="A",1,IF(REGISTRO!AA69="B",2,IF(REGISTRO!AA69="C",3,IF(REGISTRO!AA69="D",4,""))))</f>
        <v/>
      </c>
      <c r="AD66" s="27" t="str">
        <f>IF(REGISTRO!AB69="A",1,IF(REGISTRO!AB69="B",2,IF(REGISTRO!AB69="C",3,IF(REGISTRO!AB69="D",4,""))))</f>
        <v/>
      </c>
      <c r="AE66" s="27" t="str">
        <f>IF(REGISTRO!AC69="A",1,IF(REGISTRO!AC69="B",2,IF(REGISTRO!AC69="C",3,IF(REGISTRO!AC69="D",4,""))))</f>
        <v/>
      </c>
      <c r="AF66" s="27" t="str">
        <f>IF(REGISTRO!AD69="A",1,IF(REGISTRO!AD69="B",2,IF(REGISTRO!AD69="C",3,IF(REGISTRO!AD69="D",4,""))))</f>
        <v/>
      </c>
      <c r="AG66" s="27" t="str">
        <f>IF(REGISTRO!AE69="A",1,IF(REGISTRO!AE69="B",2,IF(REGISTRO!AE69="C",3,IF(REGISTRO!AE69="D",4,""))))</f>
        <v/>
      </c>
      <c r="AH66" s="27" t="str">
        <f>IF(REGISTRO!AF69="A",1,IF(REGISTRO!AF69="B",2,IF(REGISTRO!AF69="C",3,IF(REGISTRO!AF69="D",4,""))))</f>
        <v/>
      </c>
      <c r="AI66" s="27" t="str">
        <f>IF(REGISTRO!AG69="A",1,IF(REGISTRO!AG69="B",2,IF(REGISTRO!AG69="C",3,IF(REGISTRO!AG69="D",4,""))))</f>
        <v/>
      </c>
      <c r="AJ66" s="27" t="str">
        <f>IF(REGISTRO!AH69="A",1,IF(REGISTRO!AH69="B",2,IF(REGISTRO!AH69="C",3,IF(REGISTRO!AH69="D",4,""))))</f>
        <v/>
      </c>
      <c r="AK66" s="27" t="str">
        <f>IF(REGISTRO!AI69="A",1,IF(REGISTRO!AI69="B",2,IF(REGISTRO!AI69="C",3,IF(REGISTRO!AI69="D",4,""))))</f>
        <v/>
      </c>
      <c r="AM66" s="28" t="str">
        <f t="shared" si="7"/>
        <v/>
      </c>
      <c r="AN66" s="28" t="str">
        <f t="shared" si="8"/>
        <v/>
      </c>
      <c r="AO66" s="28" t="str">
        <f t="shared" si="9"/>
        <v/>
      </c>
      <c r="AP66" s="28" t="str">
        <f t="shared" si="10"/>
        <v/>
      </c>
      <c r="AQ66" s="28" t="str">
        <f t="shared" si="11"/>
        <v/>
      </c>
      <c r="AR66" s="28" t="str">
        <f t="shared" si="12"/>
        <v/>
      </c>
      <c r="AS66" s="28" t="str">
        <f t="shared" si="13"/>
        <v/>
      </c>
      <c r="AT66" s="28" t="str">
        <f t="shared" si="14"/>
        <v/>
      </c>
      <c r="AU66" s="28" t="str">
        <f t="shared" si="15"/>
        <v/>
      </c>
      <c r="AV66" s="28" t="str">
        <f t="shared" si="16"/>
        <v/>
      </c>
      <c r="AW66" s="28" t="str">
        <f t="shared" si="17"/>
        <v/>
      </c>
      <c r="AX66" s="28" t="str">
        <f t="shared" si="18"/>
        <v/>
      </c>
      <c r="AY66" s="28" t="str">
        <f t="shared" si="19"/>
        <v/>
      </c>
      <c r="AZ66" s="28" t="str">
        <f t="shared" si="20"/>
        <v/>
      </c>
      <c r="BA66" s="28" t="str">
        <f t="shared" si="21"/>
        <v/>
      </c>
      <c r="BB66" s="28" t="str">
        <f t="shared" si="22"/>
        <v/>
      </c>
      <c r="BC66" s="28" t="str">
        <f t="shared" si="23"/>
        <v/>
      </c>
      <c r="BD66" s="28" t="str">
        <f t="shared" si="24"/>
        <v/>
      </c>
      <c r="BE66" s="28" t="str">
        <f t="shared" si="25"/>
        <v/>
      </c>
      <c r="BF66" s="28" t="str">
        <f t="shared" si="26"/>
        <v/>
      </c>
      <c r="BG66" s="28" t="str">
        <f t="shared" si="27"/>
        <v/>
      </c>
      <c r="BH66" s="28" t="str">
        <f t="shared" si="28"/>
        <v/>
      </c>
      <c r="BI66" s="28" t="str">
        <f t="shared" si="29"/>
        <v/>
      </c>
      <c r="BJ66" s="28" t="str">
        <f t="shared" si="30"/>
        <v/>
      </c>
      <c r="BK66" s="28" t="str">
        <f t="shared" si="31"/>
        <v/>
      </c>
      <c r="BL66" s="28" t="str">
        <f t="shared" si="32"/>
        <v/>
      </c>
      <c r="BM66" s="28" t="str">
        <f t="shared" si="33"/>
        <v/>
      </c>
      <c r="BN66" s="28" t="str">
        <f t="shared" si="34"/>
        <v/>
      </c>
      <c r="BO66" s="28" t="str">
        <f t="shared" si="35"/>
        <v/>
      </c>
      <c r="BP66" s="28" t="str">
        <f t="shared" si="36"/>
        <v/>
      </c>
      <c r="BR66" s="89" t="str">
        <f t="shared" si="37"/>
        <v/>
      </c>
      <c r="BS66" s="89" t="str">
        <f t="shared" si="38"/>
        <v/>
      </c>
      <c r="BT66" s="89" t="str">
        <f t="shared" si="39"/>
        <v/>
      </c>
      <c r="BU66" s="89" t="str">
        <f t="shared" si="40"/>
        <v/>
      </c>
      <c r="BV66" s="89" t="str">
        <f t="shared" si="41"/>
        <v/>
      </c>
      <c r="BW66" s="89" t="str">
        <f t="shared" si="42"/>
        <v/>
      </c>
      <c r="BX66" s="89" t="str">
        <f t="shared" si="43"/>
        <v/>
      </c>
      <c r="BY66" s="89" t="str">
        <f t="shared" si="44"/>
        <v/>
      </c>
      <c r="BZ66" s="89" t="str">
        <f t="shared" si="45"/>
        <v/>
      </c>
      <c r="CA66" s="89" t="str">
        <f t="shared" si="46"/>
        <v/>
      </c>
      <c r="CB66" s="89" t="str">
        <f t="shared" si="47"/>
        <v/>
      </c>
      <c r="CC66" s="89" t="str">
        <f t="shared" si="48"/>
        <v/>
      </c>
      <c r="CD66" s="89" t="str">
        <f t="shared" si="49"/>
        <v/>
      </c>
      <c r="CE66" s="89" t="str">
        <f t="shared" si="50"/>
        <v/>
      </c>
      <c r="CF66" s="89" t="str">
        <f t="shared" si="51"/>
        <v/>
      </c>
      <c r="CG66" s="89" t="str">
        <f t="shared" si="52"/>
        <v/>
      </c>
      <c r="CH66" s="89" t="str">
        <f t="shared" si="53"/>
        <v/>
      </c>
      <c r="CI66" s="89" t="str">
        <f t="shared" si="54"/>
        <v/>
      </c>
      <c r="CJ66" s="89" t="str">
        <f t="shared" si="55"/>
        <v/>
      </c>
      <c r="CK66" s="89" t="str">
        <f t="shared" si="56"/>
        <v/>
      </c>
      <c r="CL66" s="89" t="str">
        <f t="shared" si="57"/>
        <v/>
      </c>
      <c r="CM66" s="89" t="str">
        <f t="shared" si="58"/>
        <v/>
      </c>
      <c r="CN66" s="89" t="str">
        <f t="shared" si="59"/>
        <v/>
      </c>
      <c r="CO66" s="89" t="str">
        <f t="shared" si="60"/>
        <v/>
      </c>
      <c r="CP66" s="89" t="str">
        <f t="shared" si="61"/>
        <v/>
      </c>
      <c r="CQ66" s="89" t="str">
        <f t="shared" si="62"/>
        <v/>
      </c>
      <c r="CR66" s="89" t="str">
        <f t="shared" si="63"/>
        <v/>
      </c>
      <c r="CS66" s="89" t="str">
        <f t="shared" si="64"/>
        <v/>
      </c>
      <c r="CT66" s="89" t="str">
        <f t="shared" si="65"/>
        <v/>
      </c>
      <c r="CU66" s="89" t="str">
        <f t="shared" si="66"/>
        <v/>
      </c>
      <c r="CV66" s="30" t="str">
        <f t="shared" si="67"/>
        <v/>
      </c>
      <c r="CW66" s="91" t="str">
        <f t="shared" si="68"/>
        <v/>
      </c>
      <c r="CX66" s="91"/>
    </row>
    <row r="67" spans="3:102" x14ac:dyDescent="0.25">
      <c r="C67" s="14">
        <v>51</v>
      </c>
      <c r="D67" s="31" t="str">
        <f>IF(REGISTRO!B70="","",REGISTRO!B70)</f>
        <v/>
      </c>
      <c r="E67" s="31" t="str">
        <f>IF(REGISTRO!C70="","",REGISTRO!C70)</f>
        <v/>
      </c>
      <c r="F67" s="31" t="str">
        <f>IF(REGISTRO!D70="","",REGISTRO!D70)</f>
        <v/>
      </c>
      <c r="G67" s="31" t="str">
        <f>IF(REGISTRO!E70="","",REGISTRO!E70)</f>
        <v/>
      </c>
      <c r="H67" s="27" t="str">
        <f>IF(REGISTRO!F70="A",1,IF(REGISTRO!F70="B",2,IF(REGISTRO!F70="C",3,IF(REGISTRO!F70="D",4,""))))</f>
        <v/>
      </c>
      <c r="I67" s="27" t="str">
        <f>IF(REGISTRO!G70="A",1,IF(REGISTRO!G70="B",2,IF(REGISTRO!G70="C",3,IF(REGISTRO!G70="D",4,""))))</f>
        <v/>
      </c>
      <c r="J67" s="27" t="str">
        <f>IF(REGISTRO!H70="A",1,IF(REGISTRO!H70="B",2,IF(REGISTRO!H70="C",3,IF(REGISTRO!H70="D",4,""))))</f>
        <v/>
      </c>
      <c r="K67" s="27" t="str">
        <f>IF(REGISTRO!I70="A",1,IF(REGISTRO!I70="B",2,IF(REGISTRO!I70="C",3,IF(REGISTRO!I70="D",4,""))))</f>
        <v/>
      </c>
      <c r="L67" s="27" t="str">
        <f>IF(REGISTRO!J70="A",1,IF(REGISTRO!J70="B",2,IF(REGISTRO!J70="C",3,IF(REGISTRO!J70="D",4,""))))</f>
        <v/>
      </c>
      <c r="M67" s="27" t="str">
        <f>IF(REGISTRO!K70="A",1,IF(REGISTRO!K70="B",2,IF(REGISTRO!K70="C",3,IF(REGISTRO!K70="D",4,""))))</f>
        <v/>
      </c>
      <c r="N67" s="27" t="str">
        <f>IF(REGISTRO!L70="A",1,IF(REGISTRO!L70="B",2,IF(REGISTRO!L70="C",3,IF(REGISTRO!L70="D",4,""))))</f>
        <v/>
      </c>
      <c r="O67" s="27" t="str">
        <f>IF(REGISTRO!M70="A",1,IF(REGISTRO!M70="B",2,IF(REGISTRO!M70="C",3,IF(REGISTRO!M70="D",4,""))))</f>
        <v/>
      </c>
      <c r="P67" s="27" t="str">
        <f>IF(REGISTRO!N70="A",1,IF(REGISTRO!N70="B",2,IF(REGISTRO!N70="C",3,IF(REGISTRO!N70="D",4,""))))</f>
        <v/>
      </c>
      <c r="Q67" s="27" t="str">
        <f>IF(REGISTRO!O70="A",1,IF(REGISTRO!O70="B",2,IF(REGISTRO!O70="C",3,IF(REGISTRO!O70="D",4,""))))</f>
        <v/>
      </c>
      <c r="R67" s="27" t="str">
        <f>IF(REGISTRO!P70="A",1,IF(REGISTRO!P70="B",2,IF(REGISTRO!P70="C",3,IF(REGISTRO!P70="D",4,""))))</f>
        <v/>
      </c>
      <c r="S67" s="27" t="str">
        <f>IF(REGISTRO!Q70="A",1,IF(REGISTRO!Q70="B",2,IF(REGISTRO!Q70="C",3,IF(REGISTRO!Q70="D",4,""))))</f>
        <v/>
      </c>
      <c r="T67" s="27" t="str">
        <f>IF(REGISTRO!R70="A",1,IF(REGISTRO!R70="B",2,IF(REGISTRO!R70="C",3,IF(REGISTRO!R70="D",4,""))))</f>
        <v/>
      </c>
      <c r="U67" s="27" t="str">
        <f>IF(REGISTRO!S70="A",1,IF(REGISTRO!S70="B",2,IF(REGISTRO!S70="C",3,IF(REGISTRO!S70="D",4,""))))</f>
        <v/>
      </c>
      <c r="V67" s="27" t="str">
        <f>IF(REGISTRO!T70="A",1,IF(REGISTRO!T70="B",2,IF(REGISTRO!T70="C",3,IF(REGISTRO!T70="D",4,""))))</f>
        <v/>
      </c>
      <c r="W67" s="27" t="str">
        <f>IF(REGISTRO!U70="A",1,IF(REGISTRO!U70="B",2,IF(REGISTRO!U70="C",3,IF(REGISTRO!U70="D",4,""))))</f>
        <v/>
      </c>
      <c r="X67" s="27" t="str">
        <f>IF(REGISTRO!V70="A",1,IF(REGISTRO!V70="B",2,IF(REGISTRO!V70="C",3,IF(REGISTRO!V70="D",4,""))))</f>
        <v/>
      </c>
      <c r="Y67" s="27" t="str">
        <f>IF(REGISTRO!W70="A",1,IF(REGISTRO!W70="B",2,IF(REGISTRO!W70="C",3,IF(REGISTRO!W70="D",4,""))))</f>
        <v/>
      </c>
      <c r="Z67" s="27" t="str">
        <f>IF(REGISTRO!X70="A",1,IF(REGISTRO!X70="B",2,IF(REGISTRO!X70="C",3,IF(REGISTRO!X70="D",4,""))))</f>
        <v/>
      </c>
      <c r="AA67" s="27" t="str">
        <f>IF(REGISTRO!Y70="A",1,IF(REGISTRO!Y70="B",2,IF(REGISTRO!Y70="C",3,IF(REGISTRO!Y70="D",4,""))))</f>
        <v/>
      </c>
      <c r="AB67" s="27" t="str">
        <f>IF(REGISTRO!Z70="A",1,IF(REGISTRO!Z70="B",2,IF(REGISTRO!Z70="C",3,IF(REGISTRO!Z70="D",4,""))))</f>
        <v/>
      </c>
      <c r="AC67" s="27" t="str">
        <f>IF(REGISTRO!AA70="A",1,IF(REGISTRO!AA70="B",2,IF(REGISTRO!AA70="C",3,IF(REGISTRO!AA70="D",4,""))))</f>
        <v/>
      </c>
      <c r="AD67" s="27" t="str">
        <f>IF(REGISTRO!AB70="A",1,IF(REGISTRO!AB70="B",2,IF(REGISTRO!AB70="C",3,IF(REGISTRO!AB70="D",4,""))))</f>
        <v/>
      </c>
      <c r="AE67" s="27" t="str">
        <f>IF(REGISTRO!AC70="A",1,IF(REGISTRO!AC70="B",2,IF(REGISTRO!AC70="C",3,IF(REGISTRO!AC70="D",4,""))))</f>
        <v/>
      </c>
      <c r="AF67" s="27" t="str">
        <f>IF(REGISTRO!AD70="A",1,IF(REGISTRO!AD70="B",2,IF(REGISTRO!AD70="C",3,IF(REGISTRO!AD70="D",4,""))))</f>
        <v/>
      </c>
      <c r="AG67" s="27" t="str">
        <f>IF(REGISTRO!AE70="A",1,IF(REGISTRO!AE70="B",2,IF(REGISTRO!AE70="C",3,IF(REGISTRO!AE70="D",4,""))))</f>
        <v/>
      </c>
      <c r="AH67" s="27" t="str">
        <f>IF(REGISTRO!AF70="A",1,IF(REGISTRO!AF70="B",2,IF(REGISTRO!AF70="C",3,IF(REGISTRO!AF70="D",4,""))))</f>
        <v/>
      </c>
      <c r="AI67" s="27" t="str">
        <f>IF(REGISTRO!AG70="A",1,IF(REGISTRO!AG70="B",2,IF(REGISTRO!AG70="C",3,IF(REGISTRO!AG70="D",4,""))))</f>
        <v/>
      </c>
      <c r="AJ67" s="27" t="str">
        <f>IF(REGISTRO!AH70="A",1,IF(REGISTRO!AH70="B",2,IF(REGISTRO!AH70="C",3,IF(REGISTRO!AH70="D",4,""))))</f>
        <v/>
      </c>
      <c r="AK67" s="27" t="str">
        <f>IF(REGISTRO!AI70="A",1,IF(REGISTRO!AI70="B",2,IF(REGISTRO!AI70="C",3,IF(REGISTRO!AI70="D",4,""))))</f>
        <v/>
      </c>
      <c r="AM67" s="28" t="str">
        <f t="shared" si="7"/>
        <v/>
      </c>
      <c r="AN67" s="28" t="str">
        <f t="shared" si="8"/>
        <v/>
      </c>
      <c r="AO67" s="28" t="str">
        <f t="shared" si="9"/>
        <v/>
      </c>
      <c r="AP67" s="28" t="str">
        <f t="shared" si="10"/>
        <v/>
      </c>
      <c r="AQ67" s="28" t="str">
        <f t="shared" si="11"/>
        <v/>
      </c>
      <c r="AR67" s="28" t="str">
        <f t="shared" si="12"/>
        <v/>
      </c>
      <c r="AS67" s="28" t="str">
        <f t="shared" si="13"/>
        <v/>
      </c>
      <c r="AT67" s="28" t="str">
        <f t="shared" si="14"/>
        <v/>
      </c>
      <c r="AU67" s="28" t="str">
        <f t="shared" si="15"/>
        <v/>
      </c>
      <c r="AV67" s="28" t="str">
        <f t="shared" si="16"/>
        <v/>
      </c>
      <c r="AW67" s="28" t="str">
        <f t="shared" si="17"/>
        <v/>
      </c>
      <c r="AX67" s="28" t="str">
        <f t="shared" si="18"/>
        <v/>
      </c>
      <c r="AY67" s="28" t="str">
        <f t="shared" si="19"/>
        <v/>
      </c>
      <c r="AZ67" s="28" t="str">
        <f t="shared" si="20"/>
        <v/>
      </c>
      <c r="BA67" s="28" t="str">
        <f t="shared" si="21"/>
        <v/>
      </c>
      <c r="BB67" s="28" t="str">
        <f t="shared" si="22"/>
        <v/>
      </c>
      <c r="BC67" s="28" t="str">
        <f t="shared" si="23"/>
        <v/>
      </c>
      <c r="BD67" s="28" t="str">
        <f t="shared" si="24"/>
        <v/>
      </c>
      <c r="BE67" s="28" t="str">
        <f t="shared" si="25"/>
        <v/>
      </c>
      <c r="BF67" s="28" t="str">
        <f t="shared" si="26"/>
        <v/>
      </c>
      <c r="BG67" s="28" t="str">
        <f t="shared" si="27"/>
        <v/>
      </c>
      <c r="BH67" s="28" t="str">
        <f t="shared" si="28"/>
        <v/>
      </c>
      <c r="BI67" s="28" t="str">
        <f t="shared" si="29"/>
        <v/>
      </c>
      <c r="BJ67" s="28" t="str">
        <f t="shared" si="30"/>
        <v/>
      </c>
      <c r="BK67" s="28" t="str">
        <f t="shared" si="31"/>
        <v/>
      </c>
      <c r="BL67" s="28" t="str">
        <f t="shared" si="32"/>
        <v/>
      </c>
      <c r="BM67" s="28" t="str">
        <f t="shared" si="33"/>
        <v/>
      </c>
      <c r="BN67" s="28" t="str">
        <f t="shared" si="34"/>
        <v/>
      </c>
      <c r="BO67" s="28" t="str">
        <f t="shared" si="35"/>
        <v/>
      </c>
      <c r="BP67" s="28" t="str">
        <f t="shared" si="36"/>
        <v/>
      </c>
      <c r="BR67" s="89" t="str">
        <f t="shared" si="37"/>
        <v/>
      </c>
      <c r="BS67" s="89" t="str">
        <f t="shared" si="38"/>
        <v/>
      </c>
      <c r="BT67" s="89" t="str">
        <f t="shared" si="39"/>
        <v/>
      </c>
      <c r="BU67" s="89" t="str">
        <f t="shared" si="40"/>
        <v/>
      </c>
      <c r="BV67" s="89" t="str">
        <f t="shared" si="41"/>
        <v/>
      </c>
      <c r="BW67" s="89" t="str">
        <f t="shared" si="42"/>
        <v/>
      </c>
      <c r="BX67" s="89" t="str">
        <f t="shared" si="43"/>
        <v/>
      </c>
      <c r="BY67" s="89" t="str">
        <f t="shared" si="44"/>
        <v/>
      </c>
      <c r="BZ67" s="89" t="str">
        <f t="shared" si="45"/>
        <v/>
      </c>
      <c r="CA67" s="89" t="str">
        <f t="shared" si="46"/>
        <v/>
      </c>
      <c r="CB67" s="89" t="str">
        <f t="shared" si="47"/>
        <v/>
      </c>
      <c r="CC67" s="89" t="str">
        <f t="shared" si="48"/>
        <v/>
      </c>
      <c r="CD67" s="89" t="str">
        <f t="shared" si="49"/>
        <v/>
      </c>
      <c r="CE67" s="89" t="str">
        <f t="shared" si="50"/>
        <v/>
      </c>
      <c r="CF67" s="89" t="str">
        <f t="shared" si="51"/>
        <v/>
      </c>
      <c r="CG67" s="89" t="str">
        <f t="shared" si="52"/>
        <v/>
      </c>
      <c r="CH67" s="89" t="str">
        <f t="shared" si="53"/>
        <v/>
      </c>
      <c r="CI67" s="89" t="str">
        <f t="shared" si="54"/>
        <v/>
      </c>
      <c r="CJ67" s="89" t="str">
        <f t="shared" si="55"/>
        <v/>
      </c>
      <c r="CK67" s="89" t="str">
        <f t="shared" si="56"/>
        <v/>
      </c>
      <c r="CL67" s="89" t="str">
        <f t="shared" si="57"/>
        <v/>
      </c>
      <c r="CM67" s="89" t="str">
        <f t="shared" si="58"/>
        <v/>
      </c>
      <c r="CN67" s="89" t="str">
        <f t="shared" si="59"/>
        <v/>
      </c>
      <c r="CO67" s="89" t="str">
        <f t="shared" si="60"/>
        <v/>
      </c>
      <c r="CP67" s="89" t="str">
        <f t="shared" si="61"/>
        <v/>
      </c>
      <c r="CQ67" s="89" t="str">
        <f t="shared" si="62"/>
        <v/>
      </c>
      <c r="CR67" s="89" t="str">
        <f t="shared" si="63"/>
        <v/>
      </c>
      <c r="CS67" s="89" t="str">
        <f t="shared" si="64"/>
        <v/>
      </c>
      <c r="CT67" s="89" t="str">
        <f t="shared" si="65"/>
        <v/>
      </c>
      <c r="CU67" s="89" t="str">
        <f t="shared" si="66"/>
        <v/>
      </c>
      <c r="CV67" s="30" t="str">
        <f t="shared" si="67"/>
        <v/>
      </c>
      <c r="CW67" s="91" t="str">
        <f t="shared" si="68"/>
        <v/>
      </c>
      <c r="CX67" s="91"/>
    </row>
    <row r="68" spans="3:102" x14ac:dyDescent="0.25">
      <c r="C68" s="14">
        <v>52</v>
      </c>
      <c r="D68" s="31" t="str">
        <f>IF(REGISTRO!B71="","",REGISTRO!B71)</f>
        <v/>
      </c>
      <c r="E68" s="31" t="str">
        <f>IF(REGISTRO!C71="","",REGISTRO!C71)</f>
        <v/>
      </c>
      <c r="F68" s="31" t="str">
        <f>IF(REGISTRO!D71="","",REGISTRO!D71)</f>
        <v/>
      </c>
      <c r="G68" s="31" t="str">
        <f>IF(REGISTRO!E71="","",REGISTRO!E71)</f>
        <v/>
      </c>
      <c r="H68" s="27" t="str">
        <f>IF(REGISTRO!F71="A",1,IF(REGISTRO!F71="B",2,IF(REGISTRO!F71="C",3,IF(REGISTRO!F71="D",4,""))))</f>
        <v/>
      </c>
      <c r="I68" s="27" t="str">
        <f>IF(REGISTRO!G71="A",1,IF(REGISTRO!G71="B",2,IF(REGISTRO!G71="C",3,IF(REGISTRO!G71="D",4,""))))</f>
        <v/>
      </c>
      <c r="J68" s="27" t="str">
        <f>IF(REGISTRO!H71="A",1,IF(REGISTRO!H71="B",2,IF(REGISTRO!H71="C",3,IF(REGISTRO!H71="D",4,""))))</f>
        <v/>
      </c>
      <c r="K68" s="27" t="str">
        <f>IF(REGISTRO!I71="A",1,IF(REGISTRO!I71="B",2,IF(REGISTRO!I71="C",3,IF(REGISTRO!I71="D",4,""))))</f>
        <v/>
      </c>
      <c r="L68" s="27" t="str">
        <f>IF(REGISTRO!J71="A",1,IF(REGISTRO!J71="B",2,IF(REGISTRO!J71="C",3,IF(REGISTRO!J71="D",4,""))))</f>
        <v/>
      </c>
      <c r="M68" s="27" t="str">
        <f>IF(REGISTRO!K71="A",1,IF(REGISTRO!K71="B",2,IF(REGISTRO!K71="C",3,IF(REGISTRO!K71="D",4,""))))</f>
        <v/>
      </c>
      <c r="N68" s="27" t="str">
        <f>IF(REGISTRO!L71="A",1,IF(REGISTRO!L71="B",2,IF(REGISTRO!L71="C",3,IF(REGISTRO!L71="D",4,""))))</f>
        <v/>
      </c>
      <c r="O68" s="27" t="str">
        <f>IF(REGISTRO!M71="A",1,IF(REGISTRO!M71="B",2,IF(REGISTRO!M71="C",3,IF(REGISTRO!M71="D",4,""))))</f>
        <v/>
      </c>
      <c r="P68" s="27" t="str">
        <f>IF(REGISTRO!N71="A",1,IF(REGISTRO!N71="B",2,IF(REGISTRO!N71="C",3,IF(REGISTRO!N71="D",4,""))))</f>
        <v/>
      </c>
      <c r="Q68" s="27" t="str">
        <f>IF(REGISTRO!O71="A",1,IF(REGISTRO!O71="B",2,IF(REGISTRO!O71="C",3,IF(REGISTRO!O71="D",4,""))))</f>
        <v/>
      </c>
      <c r="R68" s="27" t="str">
        <f>IF(REGISTRO!P71="A",1,IF(REGISTRO!P71="B",2,IF(REGISTRO!P71="C",3,IF(REGISTRO!P71="D",4,""))))</f>
        <v/>
      </c>
      <c r="S68" s="27" t="str">
        <f>IF(REGISTRO!Q71="A",1,IF(REGISTRO!Q71="B",2,IF(REGISTRO!Q71="C",3,IF(REGISTRO!Q71="D",4,""))))</f>
        <v/>
      </c>
      <c r="T68" s="27" t="str">
        <f>IF(REGISTRO!R71="A",1,IF(REGISTRO!R71="B",2,IF(REGISTRO!R71="C",3,IF(REGISTRO!R71="D",4,""))))</f>
        <v/>
      </c>
      <c r="U68" s="27" t="str">
        <f>IF(REGISTRO!S71="A",1,IF(REGISTRO!S71="B",2,IF(REGISTRO!S71="C",3,IF(REGISTRO!S71="D",4,""))))</f>
        <v/>
      </c>
      <c r="V68" s="27" t="str">
        <f>IF(REGISTRO!T71="A",1,IF(REGISTRO!T71="B",2,IF(REGISTRO!T71="C",3,IF(REGISTRO!T71="D",4,""))))</f>
        <v/>
      </c>
      <c r="W68" s="27" t="str">
        <f>IF(REGISTRO!U71="A",1,IF(REGISTRO!U71="B",2,IF(REGISTRO!U71="C",3,IF(REGISTRO!U71="D",4,""))))</f>
        <v/>
      </c>
      <c r="X68" s="27" t="str">
        <f>IF(REGISTRO!V71="A",1,IF(REGISTRO!V71="B",2,IF(REGISTRO!V71="C",3,IF(REGISTRO!V71="D",4,""))))</f>
        <v/>
      </c>
      <c r="Y68" s="27" t="str">
        <f>IF(REGISTRO!W71="A",1,IF(REGISTRO!W71="B",2,IF(REGISTRO!W71="C",3,IF(REGISTRO!W71="D",4,""))))</f>
        <v/>
      </c>
      <c r="Z68" s="27" t="str">
        <f>IF(REGISTRO!X71="A",1,IF(REGISTRO!X71="B",2,IF(REGISTRO!X71="C",3,IF(REGISTRO!X71="D",4,""))))</f>
        <v/>
      </c>
      <c r="AA68" s="27" t="str">
        <f>IF(REGISTRO!Y71="A",1,IF(REGISTRO!Y71="B",2,IF(REGISTRO!Y71="C",3,IF(REGISTRO!Y71="D",4,""))))</f>
        <v/>
      </c>
      <c r="AB68" s="27" t="str">
        <f>IF(REGISTRO!Z71="A",1,IF(REGISTRO!Z71="B",2,IF(REGISTRO!Z71="C",3,IF(REGISTRO!Z71="D",4,""))))</f>
        <v/>
      </c>
      <c r="AC68" s="27" t="str">
        <f>IF(REGISTRO!AA71="A",1,IF(REGISTRO!AA71="B",2,IF(REGISTRO!AA71="C",3,IF(REGISTRO!AA71="D",4,""))))</f>
        <v/>
      </c>
      <c r="AD68" s="27" t="str">
        <f>IF(REGISTRO!AB71="A",1,IF(REGISTRO!AB71="B",2,IF(REGISTRO!AB71="C",3,IF(REGISTRO!AB71="D",4,""))))</f>
        <v/>
      </c>
      <c r="AE68" s="27" t="str">
        <f>IF(REGISTRO!AC71="A",1,IF(REGISTRO!AC71="B",2,IF(REGISTRO!AC71="C",3,IF(REGISTRO!AC71="D",4,""))))</f>
        <v/>
      </c>
      <c r="AF68" s="27" t="str">
        <f>IF(REGISTRO!AD71="A",1,IF(REGISTRO!AD71="B",2,IF(REGISTRO!AD71="C",3,IF(REGISTRO!AD71="D",4,""))))</f>
        <v/>
      </c>
      <c r="AG68" s="27" t="str">
        <f>IF(REGISTRO!AE71="A",1,IF(REGISTRO!AE71="B",2,IF(REGISTRO!AE71="C",3,IF(REGISTRO!AE71="D",4,""))))</f>
        <v/>
      </c>
      <c r="AH68" s="27" t="str">
        <f>IF(REGISTRO!AF71="A",1,IF(REGISTRO!AF71="B",2,IF(REGISTRO!AF71="C",3,IF(REGISTRO!AF71="D",4,""))))</f>
        <v/>
      </c>
      <c r="AI68" s="27" t="str">
        <f>IF(REGISTRO!AG71="A",1,IF(REGISTRO!AG71="B",2,IF(REGISTRO!AG71="C",3,IF(REGISTRO!AG71="D",4,""))))</f>
        <v/>
      </c>
      <c r="AJ68" s="27" t="str">
        <f>IF(REGISTRO!AH71="A",1,IF(REGISTRO!AH71="B",2,IF(REGISTRO!AH71="C",3,IF(REGISTRO!AH71="D",4,""))))</f>
        <v/>
      </c>
      <c r="AK68" s="27" t="str">
        <f>IF(REGISTRO!AI71="A",1,IF(REGISTRO!AI71="B",2,IF(REGISTRO!AI71="C",3,IF(REGISTRO!AI71="D",4,""))))</f>
        <v/>
      </c>
      <c r="AM68" s="28" t="str">
        <f t="shared" si="7"/>
        <v/>
      </c>
      <c r="AN68" s="28" t="str">
        <f t="shared" si="8"/>
        <v/>
      </c>
      <c r="AO68" s="28" t="str">
        <f t="shared" si="9"/>
        <v/>
      </c>
      <c r="AP68" s="28" t="str">
        <f t="shared" si="10"/>
        <v/>
      </c>
      <c r="AQ68" s="28" t="str">
        <f t="shared" si="11"/>
        <v/>
      </c>
      <c r="AR68" s="28" t="str">
        <f t="shared" si="12"/>
        <v/>
      </c>
      <c r="AS68" s="28" t="str">
        <f t="shared" si="13"/>
        <v/>
      </c>
      <c r="AT68" s="28" t="str">
        <f t="shared" si="14"/>
        <v/>
      </c>
      <c r="AU68" s="28" t="str">
        <f t="shared" si="15"/>
        <v/>
      </c>
      <c r="AV68" s="28" t="str">
        <f t="shared" si="16"/>
        <v/>
      </c>
      <c r="AW68" s="28" t="str">
        <f t="shared" si="17"/>
        <v/>
      </c>
      <c r="AX68" s="28" t="str">
        <f t="shared" si="18"/>
        <v/>
      </c>
      <c r="AY68" s="28" t="str">
        <f t="shared" si="19"/>
        <v/>
      </c>
      <c r="AZ68" s="28" t="str">
        <f t="shared" si="20"/>
        <v/>
      </c>
      <c r="BA68" s="28" t="str">
        <f t="shared" si="21"/>
        <v/>
      </c>
      <c r="BB68" s="28" t="str">
        <f t="shared" si="22"/>
        <v/>
      </c>
      <c r="BC68" s="28" t="str">
        <f t="shared" si="23"/>
        <v/>
      </c>
      <c r="BD68" s="28" t="str">
        <f t="shared" si="24"/>
        <v/>
      </c>
      <c r="BE68" s="28" t="str">
        <f t="shared" si="25"/>
        <v/>
      </c>
      <c r="BF68" s="28" t="str">
        <f t="shared" si="26"/>
        <v/>
      </c>
      <c r="BG68" s="28" t="str">
        <f t="shared" si="27"/>
        <v/>
      </c>
      <c r="BH68" s="28" t="str">
        <f t="shared" si="28"/>
        <v/>
      </c>
      <c r="BI68" s="28" t="str">
        <f t="shared" si="29"/>
        <v/>
      </c>
      <c r="BJ68" s="28" t="str">
        <f t="shared" si="30"/>
        <v/>
      </c>
      <c r="BK68" s="28" t="str">
        <f t="shared" si="31"/>
        <v/>
      </c>
      <c r="BL68" s="28" t="str">
        <f t="shared" si="32"/>
        <v/>
      </c>
      <c r="BM68" s="28" t="str">
        <f t="shared" si="33"/>
        <v/>
      </c>
      <c r="BN68" s="28" t="str">
        <f t="shared" si="34"/>
        <v/>
      </c>
      <c r="BO68" s="28" t="str">
        <f t="shared" si="35"/>
        <v/>
      </c>
      <c r="BP68" s="28" t="str">
        <f t="shared" si="36"/>
        <v/>
      </c>
      <c r="BR68" s="89" t="str">
        <f t="shared" si="37"/>
        <v/>
      </c>
      <c r="BS68" s="89" t="str">
        <f t="shared" si="38"/>
        <v/>
      </c>
      <c r="BT68" s="89" t="str">
        <f t="shared" si="39"/>
        <v/>
      </c>
      <c r="BU68" s="89" t="str">
        <f t="shared" si="40"/>
        <v/>
      </c>
      <c r="BV68" s="89" t="str">
        <f t="shared" si="41"/>
        <v/>
      </c>
      <c r="BW68" s="89" t="str">
        <f t="shared" si="42"/>
        <v/>
      </c>
      <c r="BX68" s="89" t="str">
        <f t="shared" si="43"/>
        <v/>
      </c>
      <c r="BY68" s="89" t="str">
        <f t="shared" si="44"/>
        <v/>
      </c>
      <c r="BZ68" s="89" t="str">
        <f t="shared" si="45"/>
        <v/>
      </c>
      <c r="CA68" s="89" t="str">
        <f t="shared" si="46"/>
        <v/>
      </c>
      <c r="CB68" s="89" t="str">
        <f t="shared" si="47"/>
        <v/>
      </c>
      <c r="CC68" s="89" t="str">
        <f t="shared" si="48"/>
        <v/>
      </c>
      <c r="CD68" s="89" t="str">
        <f t="shared" si="49"/>
        <v/>
      </c>
      <c r="CE68" s="89" t="str">
        <f t="shared" si="50"/>
        <v/>
      </c>
      <c r="CF68" s="89" t="str">
        <f t="shared" si="51"/>
        <v/>
      </c>
      <c r="CG68" s="89" t="str">
        <f t="shared" si="52"/>
        <v/>
      </c>
      <c r="CH68" s="89" t="str">
        <f t="shared" si="53"/>
        <v/>
      </c>
      <c r="CI68" s="89" t="str">
        <f t="shared" si="54"/>
        <v/>
      </c>
      <c r="CJ68" s="89" t="str">
        <f t="shared" si="55"/>
        <v/>
      </c>
      <c r="CK68" s="89" t="str">
        <f t="shared" si="56"/>
        <v/>
      </c>
      <c r="CL68" s="89" t="str">
        <f t="shared" si="57"/>
        <v/>
      </c>
      <c r="CM68" s="89" t="str">
        <f t="shared" si="58"/>
        <v/>
      </c>
      <c r="CN68" s="89" t="str">
        <f t="shared" si="59"/>
        <v/>
      </c>
      <c r="CO68" s="89" t="str">
        <f t="shared" si="60"/>
        <v/>
      </c>
      <c r="CP68" s="89" t="str">
        <f t="shared" si="61"/>
        <v/>
      </c>
      <c r="CQ68" s="89" t="str">
        <f t="shared" si="62"/>
        <v/>
      </c>
      <c r="CR68" s="89" t="str">
        <f t="shared" si="63"/>
        <v/>
      </c>
      <c r="CS68" s="89" t="str">
        <f t="shared" si="64"/>
        <v/>
      </c>
      <c r="CT68" s="89" t="str">
        <f t="shared" si="65"/>
        <v/>
      </c>
      <c r="CU68" s="89" t="str">
        <f t="shared" si="66"/>
        <v/>
      </c>
      <c r="CV68" s="30" t="str">
        <f t="shared" si="67"/>
        <v/>
      </c>
      <c r="CW68" s="91" t="str">
        <f t="shared" si="68"/>
        <v/>
      </c>
      <c r="CX68" s="91"/>
    </row>
    <row r="69" spans="3:102" x14ac:dyDescent="0.25">
      <c r="C69" s="14">
        <v>53</v>
      </c>
      <c r="D69" s="31" t="str">
        <f>IF(REGISTRO!B72="","",REGISTRO!B72)</f>
        <v/>
      </c>
      <c r="E69" s="31" t="str">
        <f>IF(REGISTRO!C72="","",REGISTRO!C72)</f>
        <v/>
      </c>
      <c r="F69" s="31" t="str">
        <f>IF(REGISTRO!D72="","",REGISTRO!D72)</f>
        <v/>
      </c>
      <c r="G69" s="31" t="str">
        <f>IF(REGISTRO!E72="","",REGISTRO!E72)</f>
        <v/>
      </c>
      <c r="H69" s="27" t="str">
        <f>IF(REGISTRO!F72="A",1,IF(REGISTRO!F72="B",2,IF(REGISTRO!F72="C",3,IF(REGISTRO!F72="D",4,""))))</f>
        <v/>
      </c>
      <c r="I69" s="27" t="str">
        <f>IF(REGISTRO!G72="A",1,IF(REGISTRO!G72="B",2,IF(REGISTRO!G72="C",3,IF(REGISTRO!G72="D",4,""))))</f>
        <v/>
      </c>
      <c r="J69" s="27" t="str">
        <f>IF(REGISTRO!H72="A",1,IF(REGISTRO!H72="B",2,IF(REGISTRO!H72="C",3,IF(REGISTRO!H72="D",4,""))))</f>
        <v/>
      </c>
      <c r="K69" s="27" t="str">
        <f>IF(REGISTRO!I72="A",1,IF(REGISTRO!I72="B",2,IF(REGISTRO!I72="C",3,IF(REGISTRO!I72="D",4,""))))</f>
        <v/>
      </c>
      <c r="L69" s="27" t="str">
        <f>IF(REGISTRO!J72="A",1,IF(REGISTRO!J72="B",2,IF(REGISTRO!J72="C",3,IF(REGISTRO!J72="D",4,""))))</f>
        <v/>
      </c>
      <c r="M69" s="27" t="str">
        <f>IF(REGISTRO!K72="A",1,IF(REGISTRO!K72="B",2,IF(REGISTRO!K72="C",3,IF(REGISTRO!K72="D",4,""))))</f>
        <v/>
      </c>
      <c r="N69" s="27" t="str">
        <f>IF(REGISTRO!L72="A",1,IF(REGISTRO!L72="B",2,IF(REGISTRO!L72="C",3,IF(REGISTRO!L72="D",4,""))))</f>
        <v/>
      </c>
      <c r="O69" s="27" t="str">
        <f>IF(REGISTRO!M72="A",1,IF(REGISTRO!M72="B",2,IF(REGISTRO!M72="C",3,IF(REGISTRO!M72="D",4,""))))</f>
        <v/>
      </c>
      <c r="P69" s="27" t="str">
        <f>IF(REGISTRO!N72="A",1,IF(REGISTRO!N72="B",2,IF(REGISTRO!N72="C",3,IF(REGISTRO!N72="D",4,""))))</f>
        <v/>
      </c>
      <c r="Q69" s="27" t="str">
        <f>IF(REGISTRO!O72="A",1,IF(REGISTRO!O72="B",2,IF(REGISTRO!O72="C",3,IF(REGISTRO!O72="D",4,""))))</f>
        <v/>
      </c>
      <c r="R69" s="27" t="str">
        <f>IF(REGISTRO!P72="A",1,IF(REGISTRO!P72="B",2,IF(REGISTRO!P72="C",3,IF(REGISTRO!P72="D",4,""))))</f>
        <v/>
      </c>
      <c r="S69" s="27" t="str">
        <f>IF(REGISTRO!Q72="A",1,IF(REGISTRO!Q72="B",2,IF(REGISTRO!Q72="C",3,IF(REGISTRO!Q72="D",4,""))))</f>
        <v/>
      </c>
      <c r="T69" s="27" t="str">
        <f>IF(REGISTRO!R72="A",1,IF(REGISTRO!R72="B",2,IF(REGISTRO!R72="C",3,IF(REGISTRO!R72="D",4,""))))</f>
        <v/>
      </c>
      <c r="U69" s="27" t="str">
        <f>IF(REGISTRO!S72="A",1,IF(REGISTRO!S72="B",2,IF(REGISTRO!S72="C",3,IF(REGISTRO!S72="D",4,""))))</f>
        <v/>
      </c>
      <c r="V69" s="27" t="str">
        <f>IF(REGISTRO!T72="A",1,IF(REGISTRO!T72="B",2,IF(REGISTRO!T72="C",3,IF(REGISTRO!T72="D",4,""))))</f>
        <v/>
      </c>
      <c r="W69" s="27" t="str">
        <f>IF(REGISTRO!U72="A",1,IF(REGISTRO!U72="B",2,IF(REGISTRO!U72="C",3,IF(REGISTRO!U72="D",4,""))))</f>
        <v/>
      </c>
      <c r="X69" s="27" t="str">
        <f>IF(REGISTRO!V72="A",1,IF(REGISTRO!V72="B",2,IF(REGISTRO!V72="C",3,IF(REGISTRO!V72="D",4,""))))</f>
        <v/>
      </c>
      <c r="Y69" s="27" t="str">
        <f>IF(REGISTRO!W72="A",1,IF(REGISTRO!W72="B",2,IF(REGISTRO!W72="C",3,IF(REGISTRO!W72="D",4,""))))</f>
        <v/>
      </c>
      <c r="Z69" s="27" t="str">
        <f>IF(REGISTRO!X72="A",1,IF(REGISTRO!X72="B",2,IF(REGISTRO!X72="C",3,IF(REGISTRO!X72="D",4,""))))</f>
        <v/>
      </c>
      <c r="AA69" s="27" t="str">
        <f>IF(REGISTRO!Y72="A",1,IF(REGISTRO!Y72="B",2,IF(REGISTRO!Y72="C",3,IF(REGISTRO!Y72="D",4,""))))</f>
        <v/>
      </c>
      <c r="AB69" s="27" t="str">
        <f>IF(REGISTRO!Z72="A",1,IF(REGISTRO!Z72="B",2,IF(REGISTRO!Z72="C",3,IF(REGISTRO!Z72="D",4,""))))</f>
        <v/>
      </c>
      <c r="AC69" s="27" t="str">
        <f>IF(REGISTRO!AA72="A",1,IF(REGISTRO!AA72="B",2,IF(REGISTRO!AA72="C",3,IF(REGISTRO!AA72="D",4,""))))</f>
        <v/>
      </c>
      <c r="AD69" s="27" t="str">
        <f>IF(REGISTRO!AB72="A",1,IF(REGISTRO!AB72="B",2,IF(REGISTRO!AB72="C",3,IF(REGISTRO!AB72="D",4,""))))</f>
        <v/>
      </c>
      <c r="AE69" s="27" t="str">
        <f>IF(REGISTRO!AC72="A",1,IF(REGISTRO!AC72="B",2,IF(REGISTRO!AC72="C",3,IF(REGISTRO!AC72="D",4,""))))</f>
        <v/>
      </c>
      <c r="AF69" s="27" t="str">
        <f>IF(REGISTRO!AD72="A",1,IF(REGISTRO!AD72="B",2,IF(REGISTRO!AD72="C",3,IF(REGISTRO!AD72="D",4,""))))</f>
        <v/>
      </c>
      <c r="AG69" s="27" t="str">
        <f>IF(REGISTRO!AE72="A",1,IF(REGISTRO!AE72="B",2,IF(REGISTRO!AE72="C",3,IF(REGISTRO!AE72="D",4,""))))</f>
        <v/>
      </c>
      <c r="AH69" s="27" t="str">
        <f>IF(REGISTRO!AF72="A",1,IF(REGISTRO!AF72="B",2,IF(REGISTRO!AF72="C",3,IF(REGISTRO!AF72="D",4,""))))</f>
        <v/>
      </c>
      <c r="AI69" s="27" t="str">
        <f>IF(REGISTRO!AG72="A",1,IF(REGISTRO!AG72="B",2,IF(REGISTRO!AG72="C",3,IF(REGISTRO!AG72="D",4,""))))</f>
        <v/>
      </c>
      <c r="AJ69" s="27" t="str">
        <f>IF(REGISTRO!AH72="A",1,IF(REGISTRO!AH72="B",2,IF(REGISTRO!AH72="C",3,IF(REGISTRO!AH72="D",4,""))))</f>
        <v/>
      </c>
      <c r="AK69" s="27" t="str">
        <f>IF(REGISTRO!AI72="A",1,IF(REGISTRO!AI72="B",2,IF(REGISTRO!AI72="C",3,IF(REGISTRO!AI72="D",4,""))))</f>
        <v/>
      </c>
      <c r="AM69" s="28" t="str">
        <f t="shared" si="7"/>
        <v/>
      </c>
      <c r="AN69" s="28" t="str">
        <f t="shared" si="8"/>
        <v/>
      </c>
      <c r="AO69" s="28" t="str">
        <f t="shared" si="9"/>
        <v/>
      </c>
      <c r="AP69" s="28" t="str">
        <f t="shared" si="10"/>
        <v/>
      </c>
      <c r="AQ69" s="28" t="str">
        <f t="shared" si="11"/>
        <v/>
      </c>
      <c r="AR69" s="28" t="str">
        <f t="shared" si="12"/>
        <v/>
      </c>
      <c r="AS69" s="28" t="str">
        <f t="shared" si="13"/>
        <v/>
      </c>
      <c r="AT69" s="28" t="str">
        <f t="shared" si="14"/>
        <v/>
      </c>
      <c r="AU69" s="28" t="str">
        <f t="shared" si="15"/>
        <v/>
      </c>
      <c r="AV69" s="28" t="str">
        <f t="shared" si="16"/>
        <v/>
      </c>
      <c r="AW69" s="28" t="str">
        <f t="shared" si="17"/>
        <v/>
      </c>
      <c r="AX69" s="28" t="str">
        <f t="shared" si="18"/>
        <v/>
      </c>
      <c r="AY69" s="28" t="str">
        <f t="shared" si="19"/>
        <v/>
      </c>
      <c r="AZ69" s="28" t="str">
        <f t="shared" si="20"/>
        <v/>
      </c>
      <c r="BA69" s="28" t="str">
        <f t="shared" si="21"/>
        <v/>
      </c>
      <c r="BB69" s="28" t="str">
        <f t="shared" si="22"/>
        <v/>
      </c>
      <c r="BC69" s="28" t="str">
        <f t="shared" si="23"/>
        <v/>
      </c>
      <c r="BD69" s="28" t="str">
        <f t="shared" si="24"/>
        <v/>
      </c>
      <c r="BE69" s="28" t="str">
        <f t="shared" si="25"/>
        <v/>
      </c>
      <c r="BF69" s="28" t="str">
        <f t="shared" si="26"/>
        <v/>
      </c>
      <c r="BG69" s="28" t="str">
        <f t="shared" si="27"/>
        <v/>
      </c>
      <c r="BH69" s="28" t="str">
        <f t="shared" si="28"/>
        <v/>
      </c>
      <c r="BI69" s="28" t="str">
        <f t="shared" si="29"/>
        <v/>
      </c>
      <c r="BJ69" s="28" t="str">
        <f t="shared" si="30"/>
        <v/>
      </c>
      <c r="BK69" s="28" t="str">
        <f t="shared" si="31"/>
        <v/>
      </c>
      <c r="BL69" s="28" t="str">
        <f t="shared" si="32"/>
        <v/>
      </c>
      <c r="BM69" s="28" t="str">
        <f t="shared" si="33"/>
        <v/>
      </c>
      <c r="BN69" s="28" t="str">
        <f t="shared" si="34"/>
        <v/>
      </c>
      <c r="BO69" s="28" t="str">
        <f t="shared" si="35"/>
        <v/>
      </c>
      <c r="BP69" s="28" t="str">
        <f t="shared" si="36"/>
        <v/>
      </c>
      <c r="BR69" s="89" t="str">
        <f t="shared" si="37"/>
        <v/>
      </c>
      <c r="BS69" s="89" t="str">
        <f t="shared" si="38"/>
        <v/>
      </c>
      <c r="BT69" s="89" t="str">
        <f t="shared" si="39"/>
        <v/>
      </c>
      <c r="BU69" s="89" t="str">
        <f t="shared" si="40"/>
        <v/>
      </c>
      <c r="BV69" s="89" t="str">
        <f t="shared" si="41"/>
        <v/>
      </c>
      <c r="BW69" s="89" t="str">
        <f t="shared" si="42"/>
        <v/>
      </c>
      <c r="BX69" s="89" t="str">
        <f t="shared" si="43"/>
        <v/>
      </c>
      <c r="BY69" s="89" t="str">
        <f t="shared" si="44"/>
        <v/>
      </c>
      <c r="BZ69" s="89" t="str">
        <f t="shared" si="45"/>
        <v/>
      </c>
      <c r="CA69" s="89" t="str">
        <f t="shared" si="46"/>
        <v/>
      </c>
      <c r="CB69" s="89" t="str">
        <f t="shared" si="47"/>
        <v/>
      </c>
      <c r="CC69" s="89" t="str">
        <f t="shared" si="48"/>
        <v/>
      </c>
      <c r="CD69" s="89" t="str">
        <f t="shared" si="49"/>
        <v/>
      </c>
      <c r="CE69" s="89" t="str">
        <f t="shared" si="50"/>
        <v/>
      </c>
      <c r="CF69" s="89" t="str">
        <f t="shared" si="51"/>
        <v/>
      </c>
      <c r="CG69" s="89" t="str">
        <f t="shared" si="52"/>
        <v/>
      </c>
      <c r="CH69" s="89" t="str">
        <f t="shared" si="53"/>
        <v/>
      </c>
      <c r="CI69" s="89" t="str">
        <f t="shared" si="54"/>
        <v/>
      </c>
      <c r="CJ69" s="89" t="str">
        <f t="shared" si="55"/>
        <v/>
      </c>
      <c r="CK69" s="89" t="str">
        <f t="shared" si="56"/>
        <v/>
      </c>
      <c r="CL69" s="89" t="str">
        <f t="shared" si="57"/>
        <v/>
      </c>
      <c r="CM69" s="89" t="str">
        <f t="shared" si="58"/>
        <v/>
      </c>
      <c r="CN69" s="89" t="str">
        <f t="shared" si="59"/>
        <v/>
      </c>
      <c r="CO69" s="89" t="str">
        <f t="shared" si="60"/>
        <v/>
      </c>
      <c r="CP69" s="89" t="str">
        <f t="shared" si="61"/>
        <v/>
      </c>
      <c r="CQ69" s="89" t="str">
        <f t="shared" si="62"/>
        <v/>
      </c>
      <c r="CR69" s="89" t="str">
        <f t="shared" si="63"/>
        <v/>
      </c>
      <c r="CS69" s="89" t="str">
        <f t="shared" si="64"/>
        <v/>
      </c>
      <c r="CT69" s="89" t="str">
        <f t="shared" si="65"/>
        <v/>
      </c>
      <c r="CU69" s="89" t="str">
        <f t="shared" si="66"/>
        <v/>
      </c>
      <c r="CV69" s="30" t="str">
        <f t="shared" si="67"/>
        <v/>
      </c>
      <c r="CW69" s="91" t="str">
        <f t="shared" si="68"/>
        <v/>
      </c>
      <c r="CX69" s="91"/>
    </row>
    <row r="70" spans="3:102" x14ac:dyDescent="0.25">
      <c r="C70" s="14">
        <v>54</v>
      </c>
      <c r="D70" s="31" t="str">
        <f>IF(REGISTRO!B73="","",REGISTRO!B73)</f>
        <v/>
      </c>
      <c r="E70" s="31" t="str">
        <f>IF(REGISTRO!C73="","",REGISTRO!C73)</f>
        <v/>
      </c>
      <c r="F70" s="31" t="str">
        <f>IF(REGISTRO!D73="","",REGISTRO!D73)</f>
        <v/>
      </c>
      <c r="G70" s="31" t="str">
        <f>IF(REGISTRO!E73="","",REGISTRO!E73)</f>
        <v/>
      </c>
      <c r="H70" s="27" t="str">
        <f>IF(REGISTRO!F73="A",1,IF(REGISTRO!F73="B",2,IF(REGISTRO!F73="C",3,IF(REGISTRO!F73="D",4,""))))</f>
        <v/>
      </c>
      <c r="I70" s="27" t="str">
        <f>IF(REGISTRO!G73="A",1,IF(REGISTRO!G73="B",2,IF(REGISTRO!G73="C",3,IF(REGISTRO!G73="D",4,""))))</f>
        <v/>
      </c>
      <c r="J70" s="27" t="str">
        <f>IF(REGISTRO!H73="A",1,IF(REGISTRO!H73="B",2,IF(REGISTRO!H73="C",3,IF(REGISTRO!H73="D",4,""))))</f>
        <v/>
      </c>
      <c r="K70" s="27" t="str">
        <f>IF(REGISTRO!I73="A",1,IF(REGISTRO!I73="B",2,IF(REGISTRO!I73="C",3,IF(REGISTRO!I73="D",4,""))))</f>
        <v/>
      </c>
      <c r="L70" s="27" t="str">
        <f>IF(REGISTRO!J73="A",1,IF(REGISTRO!J73="B",2,IF(REGISTRO!J73="C",3,IF(REGISTRO!J73="D",4,""))))</f>
        <v/>
      </c>
      <c r="M70" s="27" t="str">
        <f>IF(REGISTRO!K73="A",1,IF(REGISTRO!K73="B",2,IF(REGISTRO!K73="C",3,IF(REGISTRO!K73="D",4,""))))</f>
        <v/>
      </c>
      <c r="N70" s="27" t="str">
        <f>IF(REGISTRO!L73="A",1,IF(REGISTRO!L73="B",2,IF(REGISTRO!L73="C",3,IF(REGISTRO!L73="D",4,""))))</f>
        <v/>
      </c>
      <c r="O70" s="27" t="str">
        <f>IF(REGISTRO!M73="A",1,IF(REGISTRO!M73="B",2,IF(REGISTRO!M73="C",3,IF(REGISTRO!M73="D",4,""))))</f>
        <v/>
      </c>
      <c r="P70" s="27" t="str">
        <f>IF(REGISTRO!N73="A",1,IF(REGISTRO!N73="B",2,IF(REGISTRO!N73="C",3,IF(REGISTRO!N73="D",4,""))))</f>
        <v/>
      </c>
      <c r="Q70" s="27" t="str">
        <f>IF(REGISTRO!O73="A",1,IF(REGISTRO!O73="B",2,IF(REGISTRO!O73="C",3,IF(REGISTRO!O73="D",4,""))))</f>
        <v/>
      </c>
      <c r="R70" s="27" t="str">
        <f>IF(REGISTRO!P73="A",1,IF(REGISTRO!P73="B",2,IF(REGISTRO!P73="C",3,IF(REGISTRO!P73="D",4,""))))</f>
        <v/>
      </c>
      <c r="S70" s="27" t="str">
        <f>IF(REGISTRO!Q73="A",1,IF(REGISTRO!Q73="B",2,IF(REGISTRO!Q73="C",3,IF(REGISTRO!Q73="D",4,""))))</f>
        <v/>
      </c>
      <c r="T70" s="27" t="str">
        <f>IF(REGISTRO!R73="A",1,IF(REGISTRO!R73="B",2,IF(REGISTRO!R73="C",3,IF(REGISTRO!R73="D",4,""))))</f>
        <v/>
      </c>
      <c r="U70" s="27" t="str">
        <f>IF(REGISTRO!S73="A",1,IF(REGISTRO!S73="B",2,IF(REGISTRO!S73="C",3,IF(REGISTRO!S73="D",4,""))))</f>
        <v/>
      </c>
      <c r="V70" s="27" t="str">
        <f>IF(REGISTRO!T73="A",1,IF(REGISTRO!T73="B",2,IF(REGISTRO!T73="C",3,IF(REGISTRO!T73="D",4,""))))</f>
        <v/>
      </c>
      <c r="W70" s="27" t="str">
        <f>IF(REGISTRO!U73="A",1,IF(REGISTRO!U73="B",2,IF(REGISTRO!U73="C",3,IF(REGISTRO!U73="D",4,""))))</f>
        <v/>
      </c>
      <c r="X70" s="27" t="str">
        <f>IF(REGISTRO!V73="A",1,IF(REGISTRO!V73="B",2,IF(REGISTRO!V73="C",3,IF(REGISTRO!V73="D",4,""))))</f>
        <v/>
      </c>
      <c r="Y70" s="27" t="str">
        <f>IF(REGISTRO!W73="A",1,IF(REGISTRO!W73="B",2,IF(REGISTRO!W73="C",3,IF(REGISTRO!W73="D",4,""))))</f>
        <v/>
      </c>
      <c r="Z70" s="27" t="str">
        <f>IF(REGISTRO!X73="A",1,IF(REGISTRO!X73="B",2,IF(REGISTRO!X73="C",3,IF(REGISTRO!X73="D",4,""))))</f>
        <v/>
      </c>
      <c r="AA70" s="27" t="str">
        <f>IF(REGISTRO!Y73="A",1,IF(REGISTRO!Y73="B",2,IF(REGISTRO!Y73="C",3,IF(REGISTRO!Y73="D",4,""))))</f>
        <v/>
      </c>
      <c r="AB70" s="27" t="str">
        <f>IF(REGISTRO!Z73="A",1,IF(REGISTRO!Z73="B",2,IF(REGISTRO!Z73="C",3,IF(REGISTRO!Z73="D",4,""))))</f>
        <v/>
      </c>
      <c r="AC70" s="27" t="str">
        <f>IF(REGISTRO!AA73="A",1,IF(REGISTRO!AA73="B",2,IF(REGISTRO!AA73="C",3,IF(REGISTRO!AA73="D",4,""))))</f>
        <v/>
      </c>
      <c r="AD70" s="27" t="str">
        <f>IF(REGISTRO!AB73="A",1,IF(REGISTRO!AB73="B",2,IF(REGISTRO!AB73="C",3,IF(REGISTRO!AB73="D",4,""))))</f>
        <v/>
      </c>
      <c r="AE70" s="27" t="str">
        <f>IF(REGISTRO!AC73="A",1,IF(REGISTRO!AC73="B",2,IF(REGISTRO!AC73="C",3,IF(REGISTRO!AC73="D",4,""))))</f>
        <v/>
      </c>
      <c r="AF70" s="27" t="str">
        <f>IF(REGISTRO!AD73="A",1,IF(REGISTRO!AD73="B",2,IF(REGISTRO!AD73="C",3,IF(REGISTRO!AD73="D",4,""))))</f>
        <v/>
      </c>
      <c r="AG70" s="27" t="str">
        <f>IF(REGISTRO!AE73="A",1,IF(REGISTRO!AE73="B",2,IF(REGISTRO!AE73="C",3,IF(REGISTRO!AE73="D",4,""))))</f>
        <v/>
      </c>
      <c r="AH70" s="27" t="str">
        <f>IF(REGISTRO!AF73="A",1,IF(REGISTRO!AF73="B",2,IF(REGISTRO!AF73="C",3,IF(REGISTRO!AF73="D",4,""))))</f>
        <v/>
      </c>
      <c r="AI70" s="27" t="str">
        <f>IF(REGISTRO!AG73="A",1,IF(REGISTRO!AG73="B",2,IF(REGISTRO!AG73="C",3,IF(REGISTRO!AG73="D",4,""))))</f>
        <v/>
      </c>
      <c r="AJ70" s="27" t="str">
        <f>IF(REGISTRO!AH73="A",1,IF(REGISTRO!AH73="B",2,IF(REGISTRO!AH73="C",3,IF(REGISTRO!AH73="D",4,""))))</f>
        <v/>
      </c>
      <c r="AK70" s="27" t="str">
        <f>IF(REGISTRO!AI73="A",1,IF(REGISTRO!AI73="B",2,IF(REGISTRO!AI73="C",3,IF(REGISTRO!AI73="D",4,""))))</f>
        <v/>
      </c>
      <c r="AM70" s="28" t="str">
        <f t="shared" si="7"/>
        <v/>
      </c>
      <c r="AN70" s="28" t="str">
        <f t="shared" si="8"/>
        <v/>
      </c>
      <c r="AO70" s="28" t="str">
        <f t="shared" si="9"/>
        <v/>
      </c>
      <c r="AP70" s="28" t="str">
        <f t="shared" si="10"/>
        <v/>
      </c>
      <c r="AQ70" s="28" t="str">
        <f t="shared" si="11"/>
        <v/>
      </c>
      <c r="AR70" s="28" t="str">
        <f t="shared" si="12"/>
        <v/>
      </c>
      <c r="AS70" s="28" t="str">
        <f t="shared" si="13"/>
        <v/>
      </c>
      <c r="AT70" s="28" t="str">
        <f t="shared" si="14"/>
        <v/>
      </c>
      <c r="AU70" s="28" t="str">
        <f t="shared" si="15"/>
        <v/>
      </c>
      <c r="AV70" s="28" t="str">
        <f t="shared" si="16"/>
        <v/>
      </c>
      <c r="AW70" s="28" t="str">
        <f t="shared" si="17"/>
        <v/>
      </c>
      <c r="AX70" s="28" t="str">
        <f t="shared" si="18"/>
        <v/>
      </c>
      <c r="AY70" s="28" t="str">
        <f t="shared" si="19"/>
        <v/>
      </c>
      <c r="AZ70" s="28" t="str">
        <f t="shared" si="20"/>
        <v/>
      </c>
      <c r="BA70" s="28" t="str">
        <f t="shared" si="21"/>
        <v/>
      </c>
      <c r="BB70" s="28" t="str">
        <f t="shared" si="22"/>
        <v/>
      </c>
      <c r="BC70" s="28" t="str">
        <f t="shared" si="23"/>
        <v/>
      </c>
      <c r="BD70" s="28" t="str">
        <f t="shared" si="24"/>
        <v/>
      </c>
      <c r="BE70" s="28" t="str">
        <f t="shared" si="25"/>
        <v/>
      </c>
      <c r="BF70" s="28" t="str">
        <f t="shared" si="26"/>
        <v/>
      </c>
      <c r="BG70" s="28" t="str">
        <f t="shared" si="27"/>
        <v/>
      </c>
      <c r="BH70" s="28" t="str">
        <f t="shared" si="28"/>
        <v/>
      </c>
      <c r="BI70" s="28" t="str">
        <f t="shared" si="29"/>
        <v/>
      </c>
      <c r="BJ70" s="28" t="str">
        <f t="shared" si="30"/>
        <v/>
      </c>
      <c r="BK70" s="28" t="str">
        <f t="shared" si="31"/>
        <v/>
      </c>
      <c r="BL70" s="28" t="str">
        <f t="shared" si="32"/>
        <v/>
      </c>
      <c r="BM70" s="28" t="str">
        <f t="shared" si="33"/>
        <v/>
      </c>
      <c r="BN70" s="28" t="str">
        <f t="shared" si="34"/>
        <v/>
      </c>
      <c r="BO70" s="28" t="str">
        <f t="shared" si="35"/>
        <v/>
      </c>
      <c r="BP70" s="28" t="str">
        <f t="shared" si="36"/>
        <v/>
      </c>
      <c r="BR70" s="89" t="str">
        <f t="shared" si="37"/>
        <v/>
      </c>
      <c r="BS70" s="89" t="str">
        <f t="shared" si="38"/>
        <v/>
      </c>
      <c r="BT70" s="89" t="str">
        <f t="shared" si="39"/>
        <v/>
      </c>
      <c r="BU70" s="89" t="str">
        <f t="shared" si="40"/>
        <v/>
      </c>
      <c r="BV70" s="89" t="str">
        <f t="shared" si="41"/>
        <v/>
      </c>
      <c r="BW70" s="89" t="str">
        <f t="shared" si="42"/>
        <v/>
      </c>
      <c r="BX70" s="89" t="str">
        <f t="shared" si="43"/>
        <v/>
      </c>
      <c r="BY70" s="89" t="str">
        <f t="shared" si="44"/>
        <v/>
      </c>
      <c r="BZ70" s="89" t="str">
        <f t="shared" si="45"/>
        <v/>
      </c>
      <c r="CA70" s="89" t="str">
        <f t="shared" si="46"/>
        <v/>
      </c>
      <c r="CB70" s="89" t="str">
        <f t="shared" si="47"/>
        <v/>
      </c>
      <c r="CC70" s="89" t="str">
        <f t="shared" si="48"/>
        <v/>
      </c>
      <c r="CD70" s="89" t="str">
        <f t="shared" si="49"/>
        <v/>
      </c>
      <c r="CE70" s="89" t="str">
        <f t="shared" si="50"/>
        <v/>
      </c>
      <c r="CF70" s="89" t="str">
        <f t="shared" si="51"/>
        <v/>
      </c>
      <c r="CG70" s="89" t="str">
        <f t="shared" si="52"/>
        <v/>
      </c>
      <c r="CH70" s="89" t="str">
        <f t="shared" si="53"/>
        <v/>
      </c>
      <c r="CI70" s="89" t="str">
        <f t="shared" si="54"/>
        <v/>
      </c>
      <c r="CJ70" s="89" t="str">
        <f t="shared" si="55"/>
        <v/>
      </c>
      <c r="CK70" s="89" t="str">
        <f t="shared" si="56"/>
        <v/>
      </c>
      <c r="CL70" s="89" t="str">
        <f t="shared" si="57"/>
        <v/>
      </c>
      <c r="CM70" s="89" t="str">
        <f t="shared" si="58"/>
        <v/>
      </c>
      <c r="CN70" s="89" t="str">
        <f t="shared" si="59"/>
        <v/>
      </c>
      <c r="CO70" s="89" t="str">
        <f t="shared" si="60"/>
        <v/>
      </c>
      <c r="CP70" s="89" t="str">
        <f t="shared" si="61"/>
        <v/>
      </c>
      <c r="CQ70" s="89" t="str">
        <f t="shared" si="62"/>
        <v/>
      </c>
      <c r="CR70" s="89" t="str">
        <f t="shared" si="63"/>
        <v/>
      </c>
      <c r="CS70" s="89" t="str">
        <f t="shared" si="64"/>
        <v/>
      </c>
      <c r="CT70" s="89" t="str">
        <f t="shared" si="65"/>
        <v/>
      </c>
      <c r="CU70" s="89" t="str">
        <f t="shared" si="66"/>
        <v/>
      </c>
      <c r="CV70" s="30" t="str">
        <f t="shared" si="67"/>
        <v/>
      </c>
      <c r="CW70" s="91" t="str">
        <f t="shared" si="68"/>
        <v/>
      </c>
      <c r="CX70" s="91"/>
    </row>
    <row r="71" spans="3:102" x14ac:dyDescent="0.25">
      <c r="C71" s="14">
        <v>55</v>
      </c>
      <c r="D71" s="31" t="str">
        <f>IF(REGISTRO!B74="","",REGISTRO!B74)</f>
        <v/>
      </c>
      <c r="E71" s="31" t="str">
        <f>IF(REGISTRO!C74="","",REGISTRO!C74)</f>
        <v/>
      </c>
      <c r="F71" s="31" t="str">
        <f>IF(REGISTRO!D74="","",REGISTRO!D74)</f>
        <v/>
      </c>
      <c r="G71" s="31" t="str">
        <f>IF(REGISTRO!E74="","",REGISTRO!E74)</f>
        <v/>
      </c>
      <c r="H71" s="27" t="str">
        <f>IF(REGISTRO!F74="A",1,IF(REGISTRO!F74="B",2,IF(REGISTRO!F74="C",3,IF(REGISTRO!F74="D",4,""))))</f>
        <v/>
      </c>
      <c r="I71" s="27" t="str">
        <f>IF(REGISTRO!G74="A",1,IF(REGISTRO!G74="B",2,IF(REGISTRO!G74="C",3,IF(REGISTRO!G74="D",4,""))))</f>
        <v/>
      </c>
      <c r="J71" s="27" t="str">
        <f>IF(REGISTRO!H74="A",1,IF(REGISTRO!H74="B",2,IF(REGISTRO!H74="C",3,IF(REGISTRO!H74="D",4,""))))</f>
        <v/>
      </c>
      <c r="K71" s="27" t="str">
        <f>IF(REGISTRO!I74="A",1,IF(REGISTRO!I74="B",2,IF(REGISTRO!I74="C",3,IF(REGISTRO!I74="D",4,""))))</f>
        <v/>
      </c>
      <c r="L71" s="27" t="str">
        <f>IF(REGISTRO!J74="A",1,IF(REGISTRO!J74="B",2,IF(REGISTRO!J74="C",3,IF(REGISTRO!J74="D",4,""))))</f>
        <v/>
      </c>
      <c r="M71" s="27" t="str">
        <f>IF(REGISTRO!K74="A",1,IF(REGISTRO!K74="B",2,IF(REGISTRO!K74="C",3,IF(REGISTRO!K74="D",4,""))))</f>
        <v/>
      </c>
      <c r="N71" s="27" t="str">
        <f>IF(REGISTRO!L74="A",1,IF(REGISTRO!L74="B",2,IF(REGISTRO!L74="C",3,IF(REGISTRO!L74="D",4,""))))</f>
        <v/>
      </c>
      <c r="O71" s="27" t="str">
        <f>IF(REGISTRO!M74="A",1,IF(REGISTRO!M74="B",2,IF(REGISTRO!M74="C",3,IF(REGISTRO!M74="D",4,""))))</f>
        <v/>
      </c>
      <c r="P71" s="27" t="str">
        <f>IF(REGISTRO!N74="A",1,IF(REGISTRO!N74="B",2,IF(REGISTRO!N74="C",3,IF(REGISTRO!N74="D",4,""))))</f>
        <v/>
      </c>
      <c r="Q71" s="27" t="str">
        <f>IF(REGISTRO!O74="A",1,IF(REGISTRO!O74="B",2,IF(REGISTRO!O74="C",3,IF(REGISTRO!O74="D",4,""))))</f>
        <v/>
      </c>
      <c r="R71" s="27" t="str">
        <f>IF(REGISTRO!P74="A",1,IF(REGISTRO!P74="B",2,IF(REGISTRO!P74="C",3,IF(REGISTRO!P74="D",4,""))))</f>
        <v/>
      </c>
      <c r="S71" s="27" t="str">
        <f>IF(REGISTRO!Q74="A",1,IF(REGISTRO!Q74="B",2,IF(REGISTRO!Q74="C",3,IF(REGISTRO!Q74="D",4,""))))</f>
        <v/>
      </c>
      <c r="T71" s="27" t="str">
        <f>IF(REGISTRO!R74="A",1,IF(REGISTRO!R74="B",2,IF(REGISTRO!R74="C",3,IF(REGISTRO!R74="D",4,""))))</f>
        <v/>
      </c>
      <c r="U71" s="27" t="str">
        <f>IF(REGISTRO!S74="A",1,IF(REGISTRO!S74="B",2,IF(REGISTRO!S74="C",3,IF(REGISTRO!S74="D",4,""))))</f>
        <v/>
      </c>
      <c r="V71" s="27" t="str">
        <f>IF(REGISTRO!T74="A",1,IF(REGISTRO!T74="B",2,IF(REGISTRO!T74="C",3,IF(REGISTRO!T74="D",4,""))))</f>
        <v/>
      </c>
      <c r="W71" s="27" t="str">
        <f>IF(REGISTRO!U74="A",1,IF(REGISTRO!U74="B",2,IF(REGISTRO!U74="C",3,IF(REGISTRO!U74="D",4,""))))</f>
        <v/>
      </c>
      <c r="X71" s="27" t="str">
        <f>IF(REGISTRO!V74="A",1,IF(REGISTRO!V74="B",2,IF(REGISTRO!V74="C",3,IF(REGISTRO!V74="D",4,""))))</f>
        <v/>
      </c>
      <c r="Y71" s="27" t="str">
        <f>IF(REGISTRO!W74="A",1,IF(REGISTRO!W74="B",2,IF(REGISTRO!W74="C",3,IF(REGISTRO!W74="D",4,""))))</f>
        <v/>
      </c>
      <c r="Z71" s="27" t="str">
        <f>IF(REGISTRO!X74="A",1,IF(REGISTRO!X74="B",2,IF(REGISTRO!X74="C",3,IF(REGISTRO!X74="D",4,""))))</f>
        <v/>
      </c>
      <c r="AA71" s="27" t="str">
        <f>IF(REGISTRO!Y74="A",1,IF(REGISTRO!Y74="B",2,IF(REGISTRO!Y74="C",3,IF(REGISTRO!Y74="D",4,""))))</f>
        <v/>
      </c>
      <c r="AB71" s="27" t="str">
        <f>IF(REGISTRO!Z74="A",1,IF(REGISTRO!Z74="B",2,IF(REGISTRO!Z74="C",3,IF(REGISTRO!Z74="D",4,""))))</f>
        <v/>
      </c>
      <c r="AC71" s="27" t="str">
        <f>IF(REGISTRO!AA74="A",1,IF(REGISTRO!AA74="B",2,IF(REGISTRO!AA74="C",3,IF(REGISTRO!AA74="D",4,""))))</f>
        <v/>
      </c>
      <c r="AD71" s="27" t="str">
        <f>IF(REGISTRO!AB74="A",1,IF(REGISTRO!AB74="B",2,IF(REGISTRO!AB74="C",3,IF(REGISTRO!AB74="D",4,""))))</f>
        <v/>
      </c>
      <c r="AE71" s="27" t="str">
        <f>IF(REGISTRO!AC74="A",1,IF(REGISTRO!AC74="B",2,IF(REGISTRO!AC74="C",3,IF(REGISTRO!AC74="D",4,""))))</f>
        <v/>
      </c>
      <c r="AF71" s="27" t="str">
        <f>IF(REGISTRO!AD74="A",1,IF(REGISTRO!AD74="B",2,IF(REGISTRO!AD74="C",3,IF(REGISTRO!AD74="D",4,""))))</f>
        <v/>
      </c>
      <c r="AG71" s="27" t="str">
        <f>IF(REGISTRO!AE74="A",1,IF(REGISTRO!AE74="B",2,IF(REGISTRO!AE74="C",3,IF(REGISTRO!AE74="D",4,""))))</f>
        <v/>
      </c>
      <c r="AH71" s="27" t="str">
        <f>IF(REGISTRO!AF74="A",1,IF(REGISTRO!AF74="B",2,IF(REGISTRO!AF74="C",3,IF(REGISTRO!AF74="D",4,""))))</f>
        <v/>
      </c>
      <c r="AI71" s="27" t="str">
        <f>IF(REGISTRO!AG74="A",1,IF(REGISTRO!AG74="B",2,IF(REGISTRO!AG74="C",3,IF(REGISTRO!AG74="D",4,""))))</f>
        <v/>
      </c>
      <c r="AJ71" s="27" t="str">
        <f>IF(REGISTRO!AH74="A",1,IF(REGISTRO!AH74="B",2,IF(REGISTRO!AH74="C",3,IF(REGISTRO!AH74="D",4,""))))</f>
        <v/>
      </c>
      <c r="AK71" s="27" t="str">
        <f>IF(REGISTRO!AI74="A",1,IF(REGISTRO!AI74="B",2,IF(REGISTRO!AI74="C",3,IF(REGISTRO!AI74="D",4,""))))</f>
        <v/>
      </c>
      <c r="AM71" s="28" t="str">
        <f t="shared" si="7"/>
        <v/>
      </c>
      <c r="AN71" s="28" t="str">
        <f t="shared" si="8"/>
        <v/>
      </c>
      <c r="AO71" s="28" t="str">
        <f t="shared" si="9"/>
        <v/>
      </c>
      <c r="AP71" s="28" t="str">
        <f t="shared" si="10"/>
        <v/>
      </c>
      <c r="AQ71" s="28" t="str">
        <f t="shared" si="11"/>
        <v/>
      </c>
      <c r="AR71" s="28" t="str">
        <f t="shared" si="12"/>
        <v/>
      </c>
      <c r="AS71" s="28" t="str">
        <f t="shared" si="13"/>
        <v/>
      </c>
      <c r="AT71" s="28" t="str">
        <f t="shared" si="14"/>
        <v/>
      </c>
      <c r="AU71" s="28" t="str">
        <f t="shared" si="15"/>
        <v/>
      </c>
      <c r="AV71" s="28" t="str">
        <f t="shared" si="16"/>
        <v/>
      </c>
      <c r="AW71" s="28" t="str">
        <f t="shared" si="17"/>
        <v/>
      </c>
      <c r="AX71" s="28" t="str">
        <f t="shared" si="18"/>
        <v/>
      </c>
      <c r="AY71" s="28" t="str">
        <f t="shared" si="19"/>
        <v/>
      </c>
      <c r="AZ71" s="28" t="str">
        <f t="shared" si="20"/>
        <v/>
      </c>
      <c r="BA71" s="28" t="str">
        <f t="shared" si="21"/>
        <v/>
      </c>
      <c r="BB71" s="28" t="str">
        <f t="shared" si="22"/>
        <v/>
      </c>
      <c r="BC71" s="28" t="str">
        <f t="shared" si="23"/>
        <v/>
      </c>
      <c r="BD71" s="28" t="str">
        <f t="shared" si="24"/>
        <v/>
      </c>
      <c r="BE71" s="28" t="str">
        <f t="shared" si="25"/>
        <v/>
      </c>
      <c r="BF71" s="28" t="str">
        <f t="shared" si="26"/>
        <v/>
      </c>
      <c r="BG71" s="28" t="str">
        <f t="shared" si="27"/>
        <v/>
      </c>
      <c r="BH71" s="28" t="str">
        <f t="shared" si="28"/>
        <v/>
      </c>
      <c r="BI71" s="28" t="str">
        <f t="shared" si="29"/>
        <v/>
      </c>
      <c r="BJ71" s="28" t="str">
        <f t="shared" si="30"/>
        <v/>
      </c>
      <c r="BK71" s="28" t="str">
        <f t="shared" si="31"/>
        <v/>
      </c>
      <c r="BL71" s="28" t="str">
        <f t="shared" si="32"/>
        <v/>
      </c>
      <c r="BM71" s="28" t="str">
        <f t="shared" si="33"/>
        <v/>
      </c>
      <c r="BN71" s="28" t="str">
        <f t="shared" si="34"/>
        <v/>
      </c>
      <c r="BO71" s="28" t="str">
        <f t="shared" si="35"/>
        <v/>
      </c>
      <c r="BP71" s="28" t="str">
        <f t="shared" si="36"/>
        <v/>
      </c>
      <c r="BR71" s="89" t="str">
        <f t="shared" si="37"/>
        <v/>
      </c>
      <c r="BS71" s="89" t="str">
        <f t="shared" si="38"/>
        <v/>
      </c>
      <c r="BT71" s="89" t="str">
        <f t="shared" si="39"/>
        <v/>
      </c>
      <c r="BU71" s="89" t="str">
        <f t="shared" si="40"/>
        <v/>
      </c>
      <c r="BV71" s="89" t="str">
        <f t="shared" si="41"/>
        <v/>
      </c>
      <c r="BW71" s="89" t="str">
        <f t="shared" si="42"/>
        <v/>
      </c>
      <c r="BX71" s="89" t="str">
        <f t="shared" si="43"/>
        <v/>
      </c>
      <c r="BY71" s="89" t="str">
        <f t="shared" si="44"/>
        <v/>
      </c>
      <c r="BZ71" s="89" t="str">
        <f t="shared" si="45"/>
        <v/>
      </c>
      <c r="CA71" s="89" t="str">
        <f t="shared" si="46"/>
        <v/>
      </c>
      <c r="CB71" s="89" t="str">
        <f t="shared" si="47"/>
        <v/>
      </c>
      <c r="CC71" s="89" t="str">
        <f t="shared" si="48"/>
        <v/>
      </c>
      <c r="CD71" s="89" t="str">
        <f t="shared" si="49"/>
        <v/>
      </c>
      <c r="CE71" s="89" t="str">
        <f t="shared" si="50"/>
        <v/>
      </c>
      <c r="CF71" s="89" t="str">
        <f t="shared" si="51"/>
        <v/>
      </c>
      <c r="CG71" s="89" t="str">
        <f t="shared" si="52"/>
        <v/>
      </c>
      <c r="CH71" s="89" t="str">
        <f t="shared" si="53"/>
        <v/>
      </c>
      <c r="CI71" s="89" t="str">
        <f t="shared" si="54"/>
        <v/>
      </c>
      <c r="CJ71" s="89" t="str">
        <f t="shared" si="55"/>
        <v/>
      </c>
      <c r="CK71" s="89" t="str">
        <f t="shared" si="56"/>
        <v/>
      </c>
      <c r="CL71" s="89" t="str">
        <f t="shared" si="57"/>
        <v/>
      </c>
      <c r="CM71" s="89" t="str">
        <f t="shared" si="58"/>
        <v/>
      </c>
      <c r="CN71" s="89" t="str">
        <f t="shared" si="59"/>
        <v/>
      </c>
      <c r="CO71" s="89" t="str">
        <f t="shared" si="60"/>
        <v/>
      </c>
      <c r="CP71" s="89" t="str">
        <f t="shared" si="61"/>
        <v/>
      </c>
      <c r="CQ71" s="89" t="str">
        <f t="shared" si="62"/>
        <v/>
      </c>
      <c r="CR71" s="89" t="str">
        <f t="shared" si="63"/>
        <v/>
      </c>
      <c r="CS71" s="89" t="str">
        <f t="shared" si="64"/>
        <v/>
      </c>
      <c r="CT71" s="89" t="str">
        <f t="shared" si="65"/>
        <v/>
      </c>
      <c r="CU71" s="89" t="str">
        <f t="shared" si="66"/>
        <v/>
      </c>
      <c r="CV71" s="30" t="str">
        <f t="shared" si="67"/>
        <v/>
      </c>
      <c r="CW71" s="91" t="str">
        <f t="shared" si="68"/>
        <v/>
      </c>
      <c r="CX71" s="91"/>
    </row>
    <row r="72" spans="3:102" x14ac:dyDescent="0.25">
      <c r="C72" s="14">
        <v>56</v>
      </c>
      <c r="D72" s="31" t="str">
        <f>IF(REGISTRO!B75="","",REGISTRO!B75)</f>
        <v/>
      </c>
      <c r="E72" s="31" t="str">
        <f>IF(REGISTRO!C75="","",REGISTRO!C75)</f>
        <v/>
      </c>
      <c r="F72" s="31" t="str">
        <f>IF(REGISTRO!D75="","",REGISTRO!D75)</f>
        <v/>
      </c>
      <c r="G72" s="31" t="str">
        <f>IF(REGISTRO!E75="","",REGISTRO!E75)</f>
        <v/>
      </c>
      <c r="H72" s="27" t="str">
        <f>IF(REGISTRO!F75="A",1,IF(REGISTRO!F75="B",2,IF(REGISTRO!F75="C",3,IF(REGISTRO!F75="D",4,""))))</f>
        <v/>
      </c>
      <c r="I72" s="27" t="str">
        <f>IF(REGISTRO!G75="A",1,IF(REGISTRO!G75="B",2,IF(REGISTRO!G75="C",3,IF(REGISTRO!G75="D",4,""))))</f>
        <v/>
      </c>
      <c r="J72" s="27" t="str">
        <f>IF(REGISTRO!H75="A",1,IF(REGISTRO!H75="B",2,IF(REGISTRO!H75="C",3,IF(REGISTRO!H75="D",4,""))))</f>
        <v/>
      </c>
      <c r="K72" s="27" t="str">
        <f>IF(REGISTRO!I75="A",1,IF(REGISTRO!I75="B",2,IF(REGISTRO!I75="C",3,IF(REGISTRO!I75="D",4,""))))</f>
        <v/>
      </c>
      <c r="L72" s="27" t="str">
        <f>IF(REGISTRO!J75="A",1,IF(REGISTRO!J75="B",2,IF(REGISTRO!J75="C",3,IF(REGISTRO!J75="D",4,""))))</f>
        <v/>
      </c>
      <c r="M72" s="27" t="str">
        <f>IF(REGISTRO!K75="A",1,IF(REGISTRO!K75="B",2,IF(REGISTRO!K75="C",3,IF(REGISTRO!K75="D",4,""))))</f>
        <v/>
      </c>
      <c r="N72" s="27" t="str">
        <f>IF(REGISTRO!L75="A",1,IF(REGISTRO!L75="B",2,IF(REGISTRO!L75="C",3,IF(REGISTRO!L75="D",4,""))))</f>
        <v/>
      </c>
      <c r="O72" s="27" t="str">
        <f>IF(REGISTRO!M75="A",1,IF(REGISTRO!M75="B",2,IF(REGISTRO!M75="C",3,IF(REGISTRO!M75="D",4,""))))</f>
        <v/>
      </c>
      <c r="P72" s="27" t="str">
        <f>IF(REGISTRO!N75="A",1,IF(REGISTRO!N75="B",2,IF(REGISTRO!N75="C",3,IF(REGISTRO!N75="D",4,""))))</f>
        <v/>
      </c>
      <c r="Q72" s="27" t="str">
        <f>IF(REGISTRO!O75="A",1,IF(REGISTRO!O75="B",2,IF(REGISTRO!O75="C",3,IF(REGISTRO!O75="D",4,""))))</f>
        <v/>
      </c>
      <c r="R72" s="27" t="str">
        <f>IF(REGISTRO!P75="A",1,IF(REGISTRO!P75="B",2,IF(REGISTRO!P75="C",3,IF(REGISTRO!P75="D",4,""))))</f>
        <v/>
      </c>
      <c r="S72" s="27" t="str">
        <f>IF(REGISTRO!Q75="A",1,IF(REGISTRO!Q75="B",2,IF(REGISTRO!Q75="C",3,IF(REGISTRO!Q75="D",4,""))))</f>
        <v/>
      </c>
      <c r="T72" s="27" t="str">
        <f>IF(REGISTRO!R75="A",1,IF(REGISTRO!R75="B",2,IF(REGISTRO!R75="C",3,IF(REGISTRO!R75="D",4,""))))</f>
        <v/>
      </c>
      <c r="U72" s="27" t="str">
        <f>IF(REGISTRO!S75="A",1,IF(REGISTRO!S75="B",2,IF(REGISTRO!S75="C",3,IF(REGISTRO!S75="D",4,""))))</f>
        <v/>
      </c>
      <c r="V72" s="27" t="str">
        <f>IF(REGISTRO!T75="A",1,IF(REGISTRO!T75="B",2,IF(REGISTRO!T75="C",3,IF(REGISTRO!T75="D",4,""))))</f>
        <v/>
      </c>
      <c r="W72" s="27" t="str">
        <f>IF(REGISTRO!U75="A",1,IF(REGISTRO!U75="B",2,IF(REGISTRO!U75="C",3,IF(REGISTRO!U75="D",4,""))))</f>
        <v/>
      </c>
      <c r="X72" s="27" t="str">
        <f>IF(REGISTRO!V75="A",1,IF(REGISTRO!V75="B",2,IF(REGISTRO!V75="C",3,IF(REGISTRO!V75="D",4,""))))</f>
        <v/>
      </c>
      <c r="Y72" s="27" t="str">
        <f>IF(REGISTRO!W75="A",1,IF(REGISTRO!W75="B",2,IF(REGISTRO!W75="C",3,IF(REGISTRO!W75="D",4,""))))</f>
        <v/>
      </c>
      <c r="Z72" s="27" t="str">
        <f>IF(REGISTRO!X75="A",1,IF(REGISTRO!X75="B",2,IF(REGISTRO!X75="C",3,IF(REGISTRO!X75="D",4,""))))</f>
        <v/>
      </c>
      <c r="AA72" s="27" t="str">
        <f>IF(REGISTRO!Y75="A",1,IF(REGISTRO!Y75="B",2,IF(REGISTRO!Y75="C",3,IF(REGISTRO!Y75="D",4,""))))</f>
        <v/>
      </c>
      <c r="AB72" s="27" t="str">
        <f>IF(REGISTRO!Z75="A",1,IF(REGISTRO!Z75="B",2,IF(REGISTRO!Z75="C",3,IF(REGISTRO!Z75="D",4,""))))</f>
        <v/>
      </c>
      <c r="AC72" s="27" t="str">
        <f>IF(REGISTRO!AA75="A",1,IF(REGISTRO!AA75="B",2,IF(REGISTRO!AA75="C",3,IF(REGISTRO!AA75="D",4,""))))</f>
        <v/>
      </c>
      <c r="AD72" s="27" t="str">
        <f>IF(REGISTRO!AB75="A",1,IF(REGISTRO!AB75="B",2,IF(REGISTRO!AB75="C",3,IF(REGISTRO!AB75="D",4,""))))</f>
        <v/>
      </c>
      <c r="AE72" s="27" t="str">
        <f>IF(REGISTRO!AC75="A",1,IF(REGISTRO!AC75="B",2,IF(REGISTRO!AC75="C",3,IF(REGISTRO!AC75="D",4,""))))</f>
        <v/>
      </c>
      <c r="AF72" s="27" t="str">
        <f>IF(REGISTRO!AD75="A",1,IF(REGISTRO!AD75="B",2,IF(REGISTRO!AD75="C",3,IF(REGISTRO!AD75="D",4,""))))</f>
        <v/>
      </c>
      <c r="AG72" s="27" t="str">
        <f>IF(REGISTRO!AE75="A",1,IF(REGISTRO!AE75="B",2,IF(REGISTRO!AE75="C",3,IF(REGISTRO!AE75="D",4,""))))</f>
        <v/>
      </c>
      <c r="AH72" s="27" t="str">
        <f>IF(REGISTRO!AF75="A",1,IF(REGISTRO!AF75="B",2,IF(REGISTRO!AF75="C",3,IF(REGISTRO!AF75="D",4,""))))</f>
        <v/>
      </c>
      <c r="AI72" s="27" t="str">
        <f>IF(REGISTRO!AG75="A",1,IF(REGISTRO!AG75="B",2,IF(REGISTRO!AG75="C",3,IF(REGISTRO!AG75="D",4,""))))</f>
        <v/>
      </c>
      <c r="AJ72" s="27" t="str">
        <f>IF(REGISTRO!AH75="A",1,IF(REGISTRO!AH75="B",2,IF(REGISTRO!AH75="C",3,IF(REGISTRO!AH75="D",4,""))))</f>
        <v/>
      </c>
      <c r="AK72" s="27" t="str">
        <f>IF(REGISTRO!AI75="A",1,IF(REGISTRO!AI75="B",2,IF(REGISTRO!AI75="C",3,IF(REGISTRO!AI75="D",4,""))))</f>
        <v/>
      </c>
      <c r="AM72" s="28" t="str">
        <f t="shared" si="7"/>
        <v/>
      </c>
      <c r="AN72" s="28" t="str">
        <f t="shared" si="8"/>
        <v/>
      </c>
      <c r="AO72" s="28" t="str">
        <f t="shared" si="9"/>
        <v/>
      </c>
      <c r="AP72" s="28" t="str">
        <f t="shared" si="10"/>
        <v/>
      </c>
      <c r="AQ72" s="28" t="str">
        <f t="shared" si="11"/>
        <v/>
      </c>
      <c r="AR72" s="28" t="str">
        <f t="shared" si="12"/>
        <v/>
      </c>
      <c r="AS72" s="28" t="str">
        <f t="shared" si="13"/>
        <v/>
      </c>
      <c r="AT72" s="28" t="str">
        <f t="shared" si="14"/>
        <v/>
      </c>
      <c r="AU72" s="28" t="str">
        <f t="shared" si="15"/>
        <v/>
      </c>
      <c r="AV72" s="28" t="str">
        <f t="shared" si="16"/>
        <v/>
      </c>
      <c r="AW72" s="28" t="str">
        <f t="shared" si="17"/>
        <v/>
      </c>
      <c r="AX72" s="28" t="str">
        <f t="shared" si="18"/>
        <v/>
      </c>
      <c r="AY72" s="28" t="str">
        <f t="shared" si="19"/>
        <v/>
      </c>
      <c r="AZ72" s="28" t="str">
        <f t="shared" si="20"/>
        <v/>
      </c>
      <c r="BA72" s="28" t="str">
        <f t="shared" si="21"/>
        <v/>
      </c>
      <c r="BB72" s="28" t="str">
        <f t="shared" si="22"/>
        <v/>
      </c>
      <c r="BC72" s="28" t="str">
        <f t="shared" si="23"/>
        <v/>
      </c>
      <c r="BD72" s="28" t="str">
        <f t="shared" si="24"/>
        <v/>
      </c>
      <c r="BE72" s="28" t="str">
        <f t="shared" si="25"/>
        <v/>
      </c>
      <c r="BF72" s="28" t="str">
        <f t="shared" si="26"/>
        <v/>
      </c>
      <c r="BG72" s="28" t="str">
        <f t="shared" si="27"/>
        <v/>
      </c>
      <c r="BH72" s="28" t="str">
        <f t="shared" si="28"/>
        <v/>
      </c>
      <c r="BI72" s="28" t="str">
        <f t="shared" si="29"/>
        <v/>
      </c>
      <c r="BJ72" s="28" t="str">
        <f t="shared" si="30"/>
        <v/>
      </c>
      <c r="BK72" s="28" t="str">
        <f t="shared" si="31"/>
        <v/>
      </c>
      <c r="BL72" s="28" t="str">
        <f t="shared" si="32"/>
        <v/>
      </c>
      <c r="BM72" s="28" t="str">
        <f t="shared" si="33"/>
        <v/>
      </c>
      <c r="BN72" s="28" t="str">
        <f t="shared" si="34"/>
        <v/>
      </c>
      <c r="BO72" s="28" t="str">
        <f t="shared" si="35"/>
        <v/>
      </c>
      <c r="BP72" s="28" t="str">
        <f t="shared" si="36"/>
        <v/>
      </c>
      <c r="BR72" s="89" t="str">
        <f t="shared" si="37"/>
        <v/>
      </c>
      <c r="BS72" s="89" t="str">
        <f t="shared" si="38"/>
        <v/>
      </c>
      <c r="BT72" s="89" t="str">
        <f t="shared" si="39"/>
        <v/>
      </c>
      <c r="BU72" s="89" t="str">
        <f t="shared" si="40"/>
        <v/>
      </c>
      <c r="BV72" s="89" t="str">
        <f t="shared" si="41"/>
        <v/>
      </c>
      <c r="BW72" s="89" t="str">
        <f t="shared" si="42"/>
        <v/>
      </c>
      <c r="BX72" s="89" t="str">
        <f t="shared" si="43"/>
        <v/>
      </c>
      <c r="BY72" s="89" t="str">
        <f t="shared" si="44"/>
        <v/>
      </c>
      <c r="BZ72" s="89" t="str">
        <f t="shared" si="45"/>
        <v/>
      </c>
      <c r="CA72" s="89" t="str">
        <f t="shared" si="46"/>
        <v/>
      </c>
      <c r="CB72" s="89" t="str">
        <f t="shared" si="47"/>
        <v/>
      </c>
      <c r="CC72" s="89" t="str">
        <f t="shared" si="48"/>
        <v/>
      </c>
      <c r="CD72" s="89" t="str">
        <f t="shared" si="49"/>
        <v/>
      </c>
      <c r="CE72" s="89" t="str">
        <f t="shared" si="50"/>
        <v/>
      </c>
      <c r="CF72" s="89" t="str">
        <f t="shared" si="51"/>
        <v/>
      </c>
      <c r="CG72" s="89" t="str">
        <f t="shared" si="52"/>
        <v/>
      </c>
      <c r="CH72" s="89" t="str">
        <f t="shared" si="53"/>
        <v/>
      </c>
      <c r="CI72" s="89" t="str">
        <f t="shared" si="54"/>
        <v/>
      </c>
      <c r="CJ72" s="89" t="str">
        <f t="shared" si="55"/>
        <v/>
      </c>
      <c r="CK72" s="89" t="str">
        <f t="shared" si="56"/>
        <v/>
      </c>
      <c r="CL72" s="89" t="str">
        <f t="shared" si="57"/>
        <v/>
      </c>
      <c r="CM72" s="89" t="str">
        <f t="shared" si="58"/>
        <v/>
      </c>
      <c r="CN72" s="89" t="str">
        <f t="shared" si="59"/>
        <v/>
      </c>
      <c r="CO72" s="89" t="str">
        <f t="shared" si="60"/>
        <v/>
      </c>
      <c r="CP72" s="89" t="str">
        <f t="shared" si="61"/>
        <v/>
      </c>
      <c r="CQ72" s="89" t="str">
        <f t="shared" si="62"/>
        <v/>
      </c>
      <c r="CR72" s="89" t="str">
        <f t="shared" si="63"/>
        <v/>
      </c>
      <c r="CS72" s="89" t="str">
        <f t="shared" si="64"/>
        <v/>
      </c>
      <c r="CT72" s="89" t="str">
        <f t="shared" si="65"/>
        <v/>
      </c>
      <c r="CU72" s="89" t="str">
        <f t="shared" si="66"/>
        <v/>
      </c>
      <c r="CV72" s="30" t="str">
        <f t="shared" si="67"/>
        <v/>
      </c>
      <c r="CW72" s="91" t="str">
        <f t="shared" si="68"/>
        <v/>
      </c>
      <c r="CX72" s="91"/>
    </row>
    <row r="73" spans="3:102" x14ac:dyDescent="0.25">
      <c r="C73" s="14">
        <v>57</v>
      </c>
      <c r="D73" s="31" t="str">
        <f>IF(REGISTRO!B76="","",REGISTRO!B76)</f>
        <v/>
      </c>
      <c r="E73" s="31" t="str">
        <f>IF(REGISTRO!C76="","",REGISTRO!C76)</f>
        <v/>
      </c>
      <c r="F73" s="31" t="str">
        <f>IF(REGISTRO!D76="","",REGISTRO!D76)</f>
        <v/>
      </c>
      <c r="G73" s="31" t="str">
        <f>IF(REGISTRO!E76="","",REGISTRO!E76)</f>
        <v/>
      </c>
      <c r="H73" s="27" t="str">
        <f>IF(REGISTRO!F76="A",1,IF(REGISTRO!F76="B",2,IF(REGISTRO!F76="C",3,IF(REGISTRO!F76="D",4,""))))</f>
        <v/>
      </c>
      <c r="I73" s="27" t="str">
        <f>IF(REGISTRO!G76="A",1,IF(REGISTRO!G76="B",2,IF(REGISTRO!G76="C",3,IF(REGISTRO!G76="D",4,""))))</f>
        <v/>
      </c>
      <c r="J73" s="27" t="str">
        <f>IF(REGISTRO!H76="A",1,IF(REGISTRO!H76="B",2,IF(REGISTRO!H76="C",3,IF(REGISTRO!H76="D",4,""))))</f>
        <v/>
      </c>
      <c r="K73" s="27" t="str">
        <f>IF(REGISTRO!I76="A",1,IF(REGISTRO!I76="B",2,IF(REGISTRO!I76="C",3,IF(REGISTRO!I76="D",4,""))))</f>
        <v/>
      </c>
      <c r="L73" s="27" t="str">
        <f>IF(REGISTRO!J76="A",1,IF(REGISTRO!J76="B",2,IF(REGISTRO!J76="C",3,IF(REGISTRO!J76="D",4,""))))</f>
        <v/>
      </c>
      <c r="M73" s="27" t="str">
        <f>IF(REGISTRO!K76="A",1,IF(REGISTRO!K76="B",2,IF(REGISTRO!K76="C",3,IF(REGISTRO!K76="D",4,""))))</f>
        <v/>
      </c>
      <c r="N73" s="27" t="str">
        <f>IF(REGISTRO!L76="A",1,IF(REGISTRO!L76="B",2,IF(REGISTRO!L76="C",3,IF(REGISTRO!L76="D",4,""))))</f>
        <v/>
      </c>
      <c r="O73" s="27" t="str">
        <f>IF(REGISTRO!M76="A",1,IF(REGISTRO!M76="B",2,IF(REGISTRO!M76="C",3,IF(REGISTRO!M76="D",4,""))))</f>
        <v/>
      </c>
      <c r="P73" s="27" t="str">
        <f>IF(REGISTRO!N76="A",1,IF(REGISTRO!N76="B",2,IF(REGISTRO!N76="C",3,IF(REGISTRO!N76="D",4,""))))</f>
        <v/>
      </c>
      <c r="Q73" s="27" t="str">
        <f>IF(REGISTRO!O76="A",1,IF(REGISTRO!O76="B",2,IF(REGISTRO!O76="C",3,IF(REGISTRO!O76="D",4,""))))</f>
        <v/>
      </c>
      <c r="R73" s="27" t="str">
        <f>IF(REGISTRO!P76="A",1,IF(REGISTRO!P76="B",2,IF(REGISTRO!P76="C",3,IF(REGISTRO!P76="D",4,""))))</f>
        <v/>
      </c>
      <c r="S73" s="27" t="str">
        <f>IF(REGISTRO!Q76="A",1,IF(REGISTRO!Q76="B",2,IF(REGISTRO!Q76="C",3,IF(REGISTRO!Q76="D",4,""))))</f>
        <v/>
      </c>
      <c r="T73" s="27" t="str">
        <f>IF(REGISTRO!R76="A",1,IF(REGISTRO!R76="B",2,IF(REGISTRO!R76="C",3,IF(REGISTRO!R76="D",4,""))))</f>
        <v/>
      </c>
      <c r="U73" s="27" t="str">
        <f>IF(REGISTRO!S76="A",1,IF(REGISTRO!S76="B",2,IF(REGISTRO!S76="C",3,IF(REGISTRO!S76="D",4,""))))</f>
        <v/>
      </c>
      <c r="V73" s="27" t="str">
        <f>IF(REGISTRO!T76="A",1,IF(REGISTRO!T76="B",2,IF(REGISTRO!T76="C",3,IF(REGISTRO!T76="D",4,""))))</f>
        <v/>
      </c>
      <c r="W73" s="27" t="str">
        <f>IF(REGISTRO!U76="A",1,IF(REGISTRO!U76="B",2,IF(REGISTRO!U76="C",3,IF(REGISTRO!U76="D",4,""))))</f>
        <v/>
      </c>
      <c r="X73" s="27" t="str">
        <f>IF(REGISTRO!V76="A",1,IF(REGISTRO!V76="B",2,IF(REGISTRO!V76="C",3,IF(REGISTRO!V76="D",4,""))))</f>
        <v/>
      </c>
      <c r="Y73" s="27" t="str">
        <f>IF(REGISTRO!W76="A",1,IF(REGISTRO!W76="B",2,IF(REGISTRO!W76="C",3,IF(REGISTRO!W76="D",4,""))))</f>
        <v/>
      </c>
      <c r="Z73" s="27" t="str">
        <f>IF(REGISTRO!X76="A",1,IF(REGISTRO!X76="B",2,IF(REGISTRO!X76="C",3,IF(REGISTRO!X76="D",4,""))))</f>
        <v/>
      </c>
      <c r="AA73" s="27" t="str">
        <f>IF(REGISTRO!Y76="A",1,IF(REGISTRO!Y76="B",2,IF(REGISTRO!Y76="C",3,IF(REGISTRO!Y76="D",4,""))))</f>
        <v/>
      </c>
      <c r="AB73" s="27" t="str">
        <f>IF(REGISTRO!Z76="A",1,IF(REGISTRO!Z76="B",2,IF(REGISTRO!Z76="C",3,IF(REGISTRO!Z76="D",4,""))))</f>
        <v/>
      </c>
      <c r="AC73" s="27" t="str">
        <f>IF(REGISTRO!AA76="A",1,IF(REGISTRO!AA76="B",2,IF(REGISTRO!AA76="C",3,IF(REGISTRO!AA76="D",4,""))))</f>
        <v/>
      </c>
      <c r="AD73" s="27" t="str">
        <f>IF(REGISTRO!AB76="A",1,IF(REGISTRO!AB76="B",2,IF(REGISTRO!AB76="C",3,IF(REGISTRO!AB76="D",4,""))))</f>
        <v/>
      </c>
      <c r="AE73" s="27" t="str">
        <f>IF(REGISTRO!AC76="A",1,IF(REGISTRO!AC76="B",2,IF(REGISTRO!AC76="C",3,IF(REGISTRO!AC76="D",4,""))))</f>
        <v/>
      </c>
      <c r="AF73" s="27" t="str">
        <f>IF(REGISTRO!AD76="A",1,IF(REGISTRO!AD76="B",2,IF(REGISTRO!AD76="C",3,IF(REGISTRO!AD76="D",4,""))))</f>
        <v/>
      </c>
      <c r="AG73" s="27" t="str">
        <f>IF(REGISTRO!AE76="A",1,IF(REGISTRO!AE76="B",2,IF(REGISTRO!AE76="C",3,IF(REGISTRO!AE76="D",4,""))))</f>
        <v/>
      </c>
      <c r="AH73" s="27" t="str">
        <f>IF(REGISTRO!AF76="A",1,IF(REGISTRO!AF76="B",2,IF(REGISTRO!AF76="C",3,IF(REGISTRO!AF76="D",4,""))))</f>
        <v/>
      </c>
      <c r="AI73" s="27" t="str">
        <f>IF(REGISTRO!AG76="A",1,IF(REGISTRO!AG76="B",2,IF(REGISTRO!AG76="C",3,IF(REGISTRO!AG76="D",4,""))))</f>
        <v/>
      </c>
      <c r="AJ73" s="27" t="str">
        <f>IF(REGISTRO!AH76="A",1,IF(REGISTRO!AH76="B",2,IF(REGISTRO!AH76="C",3,IF(REGISTRO!AH76="D",4,""))))</f>
        <v/>
      </c>
      <c r="AK73" s="27" t="str">
        <f>IF(REGISTRO!AI76="A",1,IF(REGISTRO!AI76="B",2,IF(REGISTRO!AI76="C",3,IF(REGISTRO!AI76="D",4,""))))</f>
        <v/>
      </c>
      <c r="AM73" s="28" t="str">
        <f t="shared" si="7"/>
        <v/>
      </c>
      <c r="AN73" s="28" t="str">
        <f t="shared" si="8"/>
        <v/>
      </c>
      <c r="AO73" s="28" t="str">
        <f t="shared" si="9"/>
        <v/>
      </c>
      <c r="AP73" s="28" t="str">
        <f t="shared" si="10"/>
        <v/>
      </c>
      <c r="AQ73" s="28" t="str">
        <f t="shared" si="11"/>
        <v/>
      </c>
      <c r="AR73" s="28" t="str">
        <f t="shared" si="12"/>
        <v/>
      </c>
      <c r="AS73" s="28" t="str">
        <f t="shared" si="13"/>
        <v/>
      </c>
      <c r="AT73" s="28" t="str">
        <f t="shared" si="14"/>
        <v/>
      </c>
      <c r="AU73" s="28" t="str">
        <f t="shared" si="15"/>
        <v/>
      </c>
      <c r="AV73" s="28" t="str">
        <f t="shared" si="16"/>
        <v/>
      </c>
      <c r="AW73" s="28" t="str">
        <f t="shared" si="17"/>
        <v/>
      </c>
      <c r="AX73" s="28" t="str">
        <f t="shared" si="18"/>
        <v/>
      </c>
      <c r="AY73" s="28" t="str">
        <f t="shared" si="19"/>
        <v/>
      </c>
      <c r="AZ73" s="28" t="str">
        <f t="shared" si="20"/>
        <v/>
      </c>
      <c r="BA73" s="28" t="str">
        <f t="shared" si="21"/>
        <v/>
      </c>
      <c r="BB73" s="28" t="str">
        <f t="shared" si="22"/>
        <v/>
      </c>
      <c r="BC73" s="28" t="str">
        <f t="shared" si="23"/>
        <v/>
      </c>
      <c r="BD73" s="28" t="str">
        <f t="shared" si="24"/>
        <v/>
      </c>
      <c r="BE73" s="28" t="str">
        <f t="shared" si="25"/>
        <v/>
      </c>
      <c r="BF73" s="28" t="str">
        <f t="shared" si="26"/>
        <v/>
      </c>
      <c r="BG73" s="28" t="str">
        <f t="shared" si="27"/>
        <v/>
      </c>
      <c r="BH73" s="28" t="str">
        <f t="shared" si="28"/>
        <v/>
      </c>
      <c r="BI73" s="28" t="str">
        <f t="shared" si="29"/>
        <v/>
      </c>
      <c r="BJ73" s="28" t="str">
        <f t="shared" si="30"/>
        <v/>
      </c>
      <c r="BK73" s="28" t="str">
        <f t="shared" si="31"/>
        <v/>
      </c>
      <c r="BL73" s="28" t="str">
        <f t="shared" si="32"/>
        <v/>
      </c>
      <c r="BM73" s="28" t="str">
        <f t="shared" si="33"/>
        <v/>
      </c>
      <c r="BN73" s="28" t="str">
        <f t="shared" si="34"/>
        <v/>
      </c>
      <c r="BO73" s="28" t="str">
        <f t="shared" si="35"/>
        <v/>
      </c>
      <c r="BP73" s="28" t="str">
        <f t="shared" si="36"/>
        <v/>
      </c>
      <c r="BR73" s="89" t="str">
        <f t="shared" si="37"/>
        <v/>
      </c>
      <c r="BS73" s="89" t="str">
        <f t="shared" si="38"/>
        <v/>
      </c>
      <c r="BT73" s="89" t="str">
        <f t="shared" si="39"/>
        <v/>
      </c>
      <c r="BU73" s="89" t="str">
        <f t="shared" si="40"/>
        <v/>
      </c>
      <c r="BV73" s="89" t="str">
        <f t="shared" si="41"/>
        <v/>
      </c>
      <c r="BW73" s="89" t="str">
        <f t="shared" si="42"/>
        <v/>
      </c>
      <c r="BX73" s="89" t="str">
        <f t="shared" si="43"/>
        <v/>
      </c>
      <c r="BY73" s="89" t="str">
        <f t="shared" si="44"/>
        <v/>
      </c>
      <c r="BZ73" s="89" t="str">
        <f t="shared" si="45"/>
        <v/>
      </c>
      <c r="CA73" s="89" t="str">
        <f t="shared" si="46"/>
        <v/>
      </c>
      <c r="CB73" s="89" t="str">
        <f t="shared" si="47"/>
        <v/>
      </c>
      <c r="CC73" s="89" t="str">
        <f t="shared" si="48"/>
        <v/>
      </c>
      <c r="CD73" s="89" t="str">
        <f t="shared" si="49"/>
        <v/>
      </c>
      <c r="CE73" s="89" t="str">
        <f t="shared" si="50"/>
        <v/>
      </c>
      <c r="CF73" s="89" t="str">
        <f t="shared" si="51"/>
        <v/>
      </c>
      <c r="CG73" s="89" t="str">
        <f t="shared" si="52"/>
        <v/>
      </c>
      <c r="CH73" s="89" t="str">
        <f t="shared" si="53"/>
        <v/>
      </c>
      <c r="CI73" s="89" t="str">
        <f t="shared" si="54"/>
        <v/>
      </c>
      <c r="CJ73" s="89" t="str">
        <f t="shared" si="55"/>
        <v/>
      </c>
      <c r="CK73" s="89" t="str">
        <f t="shared" si="56"/>
        <v/>
      </c>
      <c r="CL73" s="89" t="str">
        <f t="shared" si="57"/>
        <v/>
      </c>
      <c r="CM73" s="89" t="str">
        <f t="shared" si="58"/>
        <v/>
      </c>
      <c r="CN73" s="89" t="str">
        <f t="shared" si="59"/>
        <v/>
      </c>
      <c r="CO73" s="89" t="str">
        <f t="shared" si="60"/>
        <v/>
      </c>
      <c r="CP73" s="89" t="str">
        <f t="shared" si="61"/>
        <v/>
      </c>
      <c r="CQ73" s="89" t="str">
        <f t="shared" si="62"/>
        <v/>
      </c>
      <c r="CR73" s="89" t="str">
        <f t="shared" si="63"/>
        <v/>
      </c>
      <c r="CS73" s="89" t="str">
        <f t="shared" si="64"/>
        <v/>
      </c>
      <c r="CT73" s="89" t="str">
        <f t="shared" si="65"/>
        <v/>
      </c>
      <c r="CU73" s="89" t="str">
        <f t="shared" si="66"/>
        <v/>
      </c>
      <c r="CV73" s="30" t="str">
        <f t="shared" si="67"/>
        <v/>
      </c>
      <c r="CW73" s="91" t="str">
        <f t="shared" si="68"/>
        <v/>
      </c>
      <c r="CX73" s="91"/>
    </row>
    <row r="74" spans="3:102" x14ac:dyDescent="0.25">
      <c r="C74" s="14">
        <v>58</v>
      </c>
      <c r="D74" s="31" t="str">
        <f>IF(REGISTRO!B77="","",REGISTRO!B77)</f>
        <v/>
      </c>
      <c r="E74" s="31" t="str">
        <f>IF(REGISTRO!C77="","",REGISTRO!C77)</f>
        <v/>
      </c>
      <c r="F74" s="31" t="str">
        <f>IF(REGISTRO!D77="","",REGISTRO!D77)</f>
        <v/>
      </c>
      <c r="G74" s="31" t="str">
        <f>IF(REGISTRO!E77="","",REGISTRO!E77)</f>
        <v/>
      </c>
      <c r="H74" s="27" t="str">
        <f>IF(REGISTRO!F77="A",1,IF(REGISTRO!F77="B",2,IF(REGISTRO!F77="C",3,IF(REGISTRO!F77="D",4,""))))</f>
        <v/>
      </c>
      <c r="I74" s="27" t="str">
        <f>IF(REGISTRO!G77="A",1,IF(REGISTRO!G77="B",2,IF(REGISTRO!G77="C",3,IF(REGISTRO!G77="D",4,""))))</f>
        <v/>
      </c>
      <c r="J74" s="27" t="str">
        <f>IF(REGISTRO!H77="A",1,IF(REGISTRO!H77="B",2,IF(REGISTRO!H77="C",3,IF(REGISTRO!H77="D",4,""))))</f>
        <v/>
      </c>
      <c r="K74" s="27" t="str">
        <f>IF(REGISTRO!I77="A",1,IF(REGISTRO!I77="B",2,IF(REGISTRO!I77="C",3,IF(REGISTRO!I77="D",4,""))))</f>
        <v/>
      </c>
      <c r="L74" s="27" t="str">
        <f>IF(REGISTRO!J77="A",1,IF(REGISTRO!J77="B",2,IF(REGISTRO!J77="C",3,IF(REGISTRO!J77="D",4,""))))</f>
        <v/>
      </c>
      <c r="M74" s="27" t="str">
        <f>IF(REGISTRO!K77="A",1,IF(REGISTRO!K77="B",2,IF(REGISTRO!K77="C",3,IF(REGISTRO!K77="D",4,""))))</f>
        <v/>
      </c>
      <c r="N74" s="27" t="str">
        <f>IF(REGISTRO!L77="A",1,IF(REGISTRO!L77="B",2,IF(REGISTRO!L77="C",3,IF(REGISTRO!L77="D",4,""))))</f>
        <v/>
      </c>
      <c r="O74" s="27" t="str">
        <f>IF(REGISTRO!M77="A",1,IF(REGISTRO!M77="B",2,IF(REGISTRO!M77="C",3,IF(REGISTRO!M77="D",4,""))))</f>
        <v/>
      </c>
      <c r="P74" s="27" t="str">
        <f>IF(REGISTRO!N77="A",1,IF(REGISTRO!N77="B",2,IF(REGISTRO!N77="C",3,IF(REGISTRO!N77="D",4,""))))</f>
        <v/>
      </c>
      <c r="Q74" s="27" t="str">
        <f>IF(REGISTRO!O77="A",1,IF(REGISTRO!O77="B",2,IF(REGISTRO!O77="C",3,IF(REGISTRO!O77="D",4,""))))</f>
        <v/>
      </c>
      <c r="R74" s="27" t="str">
        <f>IF(REGISTRO!P77="A",1,IF(REGISTRO!P77="B",2,IF(REGISTRO!P77="C",3,IF(REGISTRO!P77="D",4,""))))</f>
        <v/>
      </c>
      <c r="S74" s="27" t="str">
        <f>IF(REGISTRO!Q77="A",1,IF(REGISTRO!Q77="B",2,IF(REGISTRO!Q77="C",3,IF(REGISTRO!Q77="D",4,""))))</f>
        <v/>
      </c>
      <c r="T74" s="27" t="str">
        <f>IF(REGISTRO!R77="A",1,IF(REGISTRO!R77="B",2,IF(REGISTRO!R77="C",3,IF(REGISTRO!R77="D",4,""))))</f>
        <v/>
      </c>
      <c r="U74" s="27" t="str">
        <f>IF(REGISTRO!S77="A",1,IF(REGISTRO!S77="B",2,IF(REGISTRO!S77="C",3,IF(REGISTRO!S77="D",4,""))))</f>
        <v/>
      </c>
      <c r="V74" s="27" t="str">
        <f>IF(REGISTRO!T77="A",1,IF(REGISTRO!T77="B",2,IF(REGISTRO!T77="C",3,IF(REGISTRO!T77="D",4,""))))</f>
        <v/>
      </c>
      <c r="W74" s="27" t="str">
        <f>IF(REGISTRO!U77="A",1,IF(REGISTRO!U77="B",2,IF(REGISTRO!U77="C",3,IF(REGISTRO!U77="D",4,""))))</f>
        <v/>
      </c>
      <c r="X74" s="27" t="str">
        <f>IF(REGISTRO!V77="A",1,IF(REGISTRO!V77="B",2,IF(REGISTRO!V77="C",3,IF(REGISTRO!V77="D",4,""))))</f>
        <v/>
      </c>
      <c r="Y74" s="27" t="str">
        <f>IF(REGISTRO!W77="A",1,IF(REGISTRO!W77="B",2,IF(REGISTRO!W77="C",3,IF(REGISTRO!W77="D",4,""))))</f>
        <v/>
      </c>
      <c r="Z74" s="27" t="str">
        <f>IF(REGISTRO!X77="A",1,IF(REGISTRO!X77="B",2,IF(REGISTRO!X77="C",3,IF(REGISTRO!X77="D",4,""))))</f>
        <v/>
      </c>
      <c r="AA74" s="27" t="str">
        <f>IF(REGISTRO!Y77="A",1,IF(REGISTRO!Y77="B",2,IF(REGISTRO!Y77="C",3,IF(REGISTRO!Y77="D",4,""))))</f>
        <v/>
      </c>
      <c r="AB74" s="27" t="str">
        <f>IF(REGISTRO!Z77="A",1,IF(REGISTRO!Z77="B",2,IF(REGISTRO!Z77="C",3,IF(REGISTRO!Z77="D",4,""))))</f>
        <v/>
      </c>
      <c r="AC74" s="27" t="str">
        <f>IF(REGISTRO!AA77="A",1,IF(REGISTRO!AA77="B",2,IF(REGISTRO!AA77="C",3,IF(REGISTRO!AA77="D",4,""))))</f>
        <v/>
      </c>
      <c r="AD74" s="27" t="str">
        <f>IF(REGISTRO!AB77="A",1,IF(REGISTRO!AB77="B",2,IF(REGISTRO!AB77="C",3,IF(REGISTRO!AB77="D",4,""))))</f>
        <v/>
      </c>
      <c r="AE74" s="27" t="str">
        <f>IF(REGISTRO!AC77="A",1,IF(REGISTRO!AC77="B",2,IF(REGISTRO!AC77="C",3,IF(REGISTRO!AC77="D",4,""))))</f>
        <v/>
      </c>
      <c r="AF74" s="27" t="str">
        <f>IF(REGISTRO!AD77="A",1,IF(REGISTRO!AD77="B",2,IF(REGISTRO!AD77="C",3,IF(REGISTRO!AD77="D",4,""))))</f>
        <v/>
      </c>
      <c r="AG74" s="27" t="str">
        <f>IF(REGISTRO!AE77="A",1,IF(REGISTRO!AE77="B",2,IF(REGISTRO!AE77="C",3,IF(REGISTRO!AE77="D",4,""))))</f>
        <v/>
      </c>
      <c r="AH74" s="27" t="str">
        <f>IF(REGISTRO!AF77="A",1,IF(REGISTRO!AF77="B",2,IF(REGISTRO!AF77="C",3,IF(REGISTRO!AF77="D",4,""))))</f>
        <v/>
      </c>
      <c r="AI74" s="27" t="str">
        <f>IF(REGISTRO!AG77="A",1,IF(REGISTRO!AG77="B",2,IF(REGISTRO!AG77="C",3,IF(REGISTRO!AG77="D",4,""))))</f>
        <v/>
      </c>
      <c r="AJ74" s="27" t="str">
        <f>IF(REGISTRO!AH77="A",1,IF(REGISTRO!AH77="B",2,IF(REGISTRO!AH77="C",3,IF(REGISTRO!AH77="D",4,""))))</f>
        <v/>
      </c>
      <c r="AK74" s="27" t="str">
        <f>IF(REGISTRO!AI77="A",1,IF(REGISTRO!AI77="B",2,IF(REGISTRO!AI77="C",3,IF(REGISTRO!AI77="D",4,""))))</f>
        <v/>
      </c>
      <c r="AM74" s="28" t="str">
        <f t="shared" si="7"/>
        <v/>
      </c>
      <c r="AN74" s="28" t="str">
        <f t="shared" si="8"/>
        <v/>
      </c>
      <c r="AO74" s="28" t="str">
        <f t="shared" si="9"/>
        <v/>
      </c>
      <c r="AP74" s="28" t="str">
        <f t="shared" si="10"/>
        <v/>
      </c>
      <c r="AQ74" s="28" t="str">
        <f t="shared" si="11"/>
        <v/>
      </c>
      <c r="AR74" s="28" t="str">
        <f t="shared" si="12"/>
        <v/>
      </c>
      <c r="AS74" s="28" t="str">
        <f t="shared" si="13"/>
        <v/>
      </c>
      <c r="AT74" s="28" t="str">
        <f t="shared" si="14"/>
        <v/>
      </c>
      <c r="AU74" s="28" t="str">
        <f t="shared" si="15"/>
        <v/>
      </c>
      <c r="AV74" s="28" t="str">
        <f t="shared" si="16"/>
        <v/>
      </c>
      <c r="AW74" s="28" t="str">
        <f t="shared" si="17"/>
        <v/>
      </c>
      <c r="AX74" s="28" t="str">
        <f t="shared" si="18"/>
        <v/>
      </c>
      <c r="AY74" s="28" t="str">
        <f t="shared" si="19"/>
        <v/>
      </c>
      <c r="AZ74" s="28" t="str">
        <f t="shared" si="20"/>
        <v/>
      </c>
      <c r="BA74" s="28" t="str">
        <f t="shared" si="21"/>
        <v/>
      </c>
      <c r="BB74" s="28" t="str">
        <f t="shared" si="22"/>
        <v/>
      </c>
      <c r="BC74" s="28" t="str">
        <f t="shared" si="23"/>
        <v/>
      </c>
      <c r="BD74" s="28" t="str">
        <f t="shared" si="24"/>
        <v/>
      </c>
      <c r="BE74" s="28" t="str">
        <f t="shared" si="25"/>
        <v/>
      </c>
      <c r="BF74" s="28" t="str">
        <f t="shared" si="26"/>
        <v/>
      </c>
      <c r="BG74" s="28" t="str">
        <f t="shared" si="27"/>
        <v/>
      </c>
      <c r="BH74" s="28" t="str">
        <f t="shared" si="28"/>
        <v/>
      </c>
      <c r="BI74" s="28" t="str">
        <f t="shared" si="29"/>
        <v/>
      </c>
      <c r="BJ74" s="28" t="str">
        <f t="shared" si="30"/>
        <v/>
      </c>
      <c r="BK74" s="28" t="str">
        <f t="shared" si="31"/>
        <v/>
      </c>
      <c r="BL74" s="28" t="str">
        <f t="shared" si="32"/>
        <v/>
      </c>
      <c r="BM74" s="28" t="str">
        <f t="shared" si="33"/>
        <v/>
      </c>
      <c r="BN74" s="28" t="str">
        <f t="shared" si="34"/>
        <v/>
      </c>
      <c r="BO74" s="28" t="str">
        <f t="shared" si="35"/>
        <v/>
      </c>
      <c r="BP74" s="28" t="str">
        <f t="shared" si="36"/>
        <v/>
      </c>
      <c r="BR74" s="89" t="str">
        <f t="shared" si="37"/>
        <v/>
      </c>
      <c r="BS74" s="89" t="str">
        <f t="shared" si="38"/>
        <v/>
      </c>
      <c r="BT74" s="89" t="str">
        <f t="shared" si="39"/>
        <v/>
      </c>
      <c r="BU74" s="89" t="str">
        <f t="shared" si="40"/>
        <v/>
      </c>
      <c r="BV74" s="89" t="str">
        <f t="shared" si="41"/>
        <v/>
      </c>
      <c r="BW74" s="89" t="str">
        <f t="shared" si="42"/>
        <v/>
      </c>
      <c r="BX74" s="89" t="str">
        <f t="shared" si="43"/>
        <v/>
      </c>
      <c r="BY74" s="89" t="str">
        <f t="shared" si="44"/>
        <v/>
      </c>
      <c r="BZ74" s="89" t="str">
        <f t="shared" si="45"/>
        <v/>
      </c>
      <c r="CA74" s="89" t="str">
        <f t="shared" si="46"/>
        <v/>
      </c>
      <c r="CB74" s="89" t="str">
        <f t="shared" si="47"/>
        <v/>
      </c>
      <c r="CC74" s="89" t="str">
        <f t="shared" si="48"/>
        <v/>
      </c>
      <c r="CD74" s="89" t="str">
        <f t="shared" si="49"/>
        <v/>
      </c>
      <c r="CE74" s="89" t="str">
        <f t="shared" si="50"/>
        <v/>
      </c>
      <c r="CF74" s="89" t="str">
        <f t="shared" si="51"/>
        <v/>
      </c>
      <c r="CG74" s="89" t="str">
        <f t="shared" si="52"/>
        <v/>
      </c>
      <c r="CH74" s="89" t="str">
        <f t="shared" si="53"/>
        <v/>
      </c>
      <c r="CI74" s="89" t="str">
        <f t="shared" si="54"/>
        <v/>
      </c>
      <c r="CJ74" s="89" t="str">
        <f t="shared" si="55"/>
        <v/>
      </c>
      <c r="CK74" s="89" t="str">
        <f t="shared" si="56"/>
        <v/>
      </c>
      <c r="CL74" s="89" t="str">
        <f t="shared" si="57"/>
        <v/>
      </c>
      <c r="CM74" s="89" t="str">
        <f t="shared" si="58"/>
        <v/>
      </c>
      <c r="CN74" s="89" t="str">
        <f t="shared" si="59"/>
        <v/>
      </c>
      <c r="CO74" s="89" t="str">
        <f t="shared" si="60"/>
        <v/>
      </c>
      <c r="CP74" s="89" t="str">
        <f t="shared" si="61"/>
        <v/>
      </c>
      <c r="CQ74" s="89" t="str">
        <f t="shared" si="62"/>
        <v/>
      </c>
      <c r="CR74" s="89" t="str">
        <f t="shared" si="63"/>
        <v/>
      </c>
      <c r="CS74" s="89" t="str">
        <f t="shared" si="64"/>
        <v/>
      </c>
      <c r="CT74" s="89" t="str">
        <f t="shared" si="65"/>
        <v/>
      </c>
      <c r="CU74" s="89" t="str">
        <f t="shared" si="66"/>
        <v/>
      </c>
      <c r="CV74" s="30" t="str">
        <f t="shared" si="67"/>
        <v/>
      </c>
      <c r="CW74" s="91" t="str">
        <f t="shared" si="68"/>
        <v/>
      </c>
      <c r="CX74" s="91"/>
    </row>
    <row r="75" spans="3:102" x14ac:dyDescent="0.25">
      <c r="C75" s="14">
        <v>59</v>
      </c>
      <c r="D75" s="31" t="str">
        <f>IF(REGISTRO!B78="","",REGISTRO!B78)</f>
        <v/>
      </c>
      <c r="E75" s="31" t="str">
        <f>IF(REGISTRO!C78="","",REGISTRO!C78)</f>
        <v/>
      </c>
      <c r="F75" s="31" t="str">
        <f>IF(REGISTRO!D78="","",REGISTRO!D78)</f>
        <v/>
      </c>
      <c r="G75" s="31" t="str">
        <f>IF(REGISTRO!E78="","",REGISTRO!E78)</f>
        <v/>
      </c>
      <c r="H75" s="27" t="str">
        <f>IF(REGISTRO!F78="A",1,IF(REGISTRO!F78="B",2,IF(REGISTRO!F78="C",3,IF(REGISTRO!F78="D",4,""))))</f>
        <v/>
      </c>
      <c r="I75" s="27" t="str">
        <f>IF(REGISTRO!G78="A",1,IF(REGISTRO!G78="B",2,IF(REGISTRO!G78="C",3,IF(REGISTRO!G78="D",4,""))))</f>
        <v/>
      </c>
      <c r="J75" s="27" t="str">
        <f>IF(REGISTRO!H78="A",1,IF(REGISTRO!H78="B",2,IF(REGISTRO!H78="C",3,IF(REGISTRO!H78="D",4,""))))</f>
        <v/>
      </c>
      <c r="K75" s="27" t="str">
        <f>IF(REGISTRO!I78="A",1,IF(REGISTRO!I78="B",2,IF(REGISTRO!I78="C",3,IF(REGISTRO!I78="D",4,""))))</f>
        <v/>
      </c>
      <c r="L75" s="27" t="str">
        <f>IF(REGISTRO!J78="A",1,IF(REGISTRO!J78="B",2,IF(REGISTRO!J78="C",3,IF(REGISTRO!J78="D",4,""))))</f>
        <v/>
      </c>
      <c r="M75" s="27" t="str">
        <f>IF(REGISTRO!K78="A",1,IF(REGISTRO!K78="B",2,IF(REGISTRO!K78="C",3,IF(REGISTRO!K78="D",4,""))))</f>
        <v/>
      </c>
      <c r="N75" s="27" t="str">
        <f>IF(REGISTRO!L78="A",1,IF(REGISTRO!L78="B",2,IF(REGISTRO!L78="C",3,IF(REGISTRO!L78="D",4,""))))</f>
        <v/>
      </c>
      <c r="O75" s="27" t="str">
        <f>IF(REGISTRO!M78="A",1,IF(REGISTRO!M78="B",2,IF(REGISTRO!M78="C",3,IF(REGISTRO!M78="D",4,""))))</f>
        <v/>
      </c>
      <c r="P75" s="27" t="str">
        <f>IF(REGISTRO!N78="A",1,IF(REGISTRO!N78="B",2,IF(REGISTRO!N78="C",3,IF(REGISTRO!N78="D",4,""))))</f>
        <v/>
      </c>
      <c r="Q75" s="27" t="str">
        <f>IF(REGISTRO!O78="A",1,IF(REGISTRO!O78="B",2,IF(REGISTRO!O78="C",3,IF(REGISTRO!O78="D",4,""))))</f>
        <v/>
      </c>
      <c r="R75" s="27" t="str">
        <f>IF(REGISTRO!P78="A",1,IF(REGISTRO!P78="B",2,IF(REGISTRO!P78="C",3,IF(REGISTRO!P78="D",4,""))))</f>
        <v/>
      </c>
      <c r="S75" s="27" t="str">
        <f>IF(REGISTRO!Q78="A",1,IF(REGISTRO!Q78="B",2,IF(REGISTRO!Q78="C",3,IF(REGISTRO!Q78="D",4,""))))</f>
        <v/>
      </c>
      <c r="T75" s="27" t="str">
        <f>IF(REGISTRO!R78="A",1,IF(REGISTRO!R78="B",2,IF(REGISTRO!R78="C",3,IF(REGISTRO!R78="D",4,""))))</f>
        <v/>
      </c>
      <c r="U75" s="27" t="str">
        <f>IF(REGISTRO!S78="A",1,IF(REGISTRO!S78="B",2,IF(REGISTRO!S78="C",3,IF(REGISTRO!S78="D",4,""))))</f>
        <v/>
      </c>
      <c r="V75" s="27" t="str">
        <f>IF(REGISTRO!T78="A",1,IF(REGISTRO!T78="B",2,IF(REGISTRO!T78="C",3,IF(REGISTRO!T78="D",4,""))))</f>
        <v/>
      </c>
      <c r="W75" s="27" t="str">
        <f>IF(REGISTRO!U78="A",1,IF(REGISTRO!U78="B",2,IF(REGISTRO!U78="C",3,IF(REGISTRO!U78="D",4,""))))</f>
        <v/>
      </c>
      <c r="X75" s="27" t="str">
        <f>IF(REGISTRO!V78="A",1,IF(REGISTRO!V78="B",2,IF(REGISTRO!V78="C",3,IF(REGISTRO!V78="D",4,""))))</f>
        <v/>
      </c>
      <c r="Y75" s="27" t="str">
        <f>IF(REGISTRO!W78="A",1,IF(REGISTRO!W78="B",2,IF(REGISTRO!W78="C",3,IF(REGISTRO!W78="D",4,""))))</f>
        <v/>
      </c>
      <c r="Z75" s="27" t="str">
        <f>IF(REGISTRO!X78="A",1,IF(REGISTRO!X78="B",2,IF(REGISTRO!X78="C",3,IF(REGISTRO!X78="D",4,""))))</f>
        <v/>
      </c>
      <c r="AA75" s="27" t="str">
        <f>IF(REGISTRO!Y78="A",1,IF(REGISTRO!Y78="B",2,IF(REGISTRO!Y78="C",3,IF(REGISTRO!Y78="D",4,""))))</f>
        <v/>
      </c>
      <c r="AB75" s="27" t="str">
        <f>IF(REGISTRO!Z78="A",1,IF(REGISTRO!Z78="B",2,IF(REGISTRO!Z78="C",3,IF(REGISTRO!Z78="D",4,""))))</f>
        <v/>
      </c>
      <c r="AC75" s="27" t="str">
        <f>IF(REGISTRO!AA78="A",1,IF(REGISTRO!AA78="B",2,IF(REGISTRO!AA78="C",3,IF(REGISTRO!AA78="D",4,""))))</f>
        <v/>
      </c>
      <c r="AD75" s="27" t="str">
        <f>IF(REGISTRO!AB78="A",1,IF(REGISTRO!AB78="B",2,IF(REGISTRO!AB78="C",3,IF(REGISTRO!AB78="D",4,""))))</f>
        <v/>
      </c>
      <c r="AE75" s="27" t="str">
        <f>IF(REGISTRO!AC78="A",1,IF(REGISTRO!AC78="B",2,IF(REGISTRO!AC78="C",3,IF(REGISTRO!AC78="D",4,""))))</f>
        <v/>
      </c>
      <c r="AF75" s="27" t="str">
        <f>IF(REGISTRO!AD78="A",1,IF(REGISTRO!AD78="B",2,IF(REGISTRO!AD78="C",3,IF(REGISTRO!AD78="D",4,""))))</f>
        <v/>
      </c>
      <c r="AG75" s="27" t="str">
        <f>IF(REGISTRO!AE78="A",1,IF(REGISTRO!AE78="B",2,IF(REGISTRO!AE78="C",3,IF(REGISTRO!AE78="D",4,""))))</f>
        <v/>
      </c>
      <c r="AH75" s="27" t="str">
        <f>IF(REGISTRO!AF78="A",1,IF(REGISTRO!AF78="B",2,IF(REGISTRO!AF78="C",3,IF(REGISTRO!AF78="D",4,""))))</f>
        <v/>
      </c>
      <c r="AI75" s="27" t="str">
        <f>IF(REGISTRO!AG78="A",1,IF(REGISTRO!AG78="B",2,IF(REGISTRO!AG78="C",3,IF(REGISTRO!AG78="D",4,""))))</f>
        <v/>
      </c>
      <c r="AJ75" s="27" t="str">
        <f>IF(REGISTRO!AH78="A",1,IF(REGISTRO!AH78="B",2,IF(REGISTRO!AH78="C",3,IF(REGISTRO!AH78="D",4,""))))</f>
        <v/>
      </c>
      <c r="AK75" s="27" t="str">
        <f>IF(REGISTRO!AI78="A",1,IF(REGISTRO!AI78="B",2,IF(REGISTRO!AI78="C",3,IF(REGISTRO!AI78="D",4,""))))</f>
        <v/>
      </c>
      <c r="AM75" s="28" t="str">
        <f t="shared" si="7"/>
        <v/>
      </c>
      <c r="AN75" s="28" t="str">
        <f t="shared" si="8"/>
        <v/>
      </c>
      <c r="AO75" s="28" t="str">
        <f t="shared" si="9"/>
        <v/>
      </c>
      <c r="AP75" s="28" t="str">
        <f t="shared" si="10"/>
        <v/>
      </c>
      <c r="AQ75" s="28" t="str">
        <f t="shared" si="11"/>
        <v/>
      </c>
      <c r="AR75" s="28" t="str">
        <f t="shared" si="12"/>
        <v/>
      </c>
      <c r="AS75" s="28" t="str">
        <f t="shared" si="13"/>
        <v/>
      </c>
      <c r="AT75" s="28" t="str">
        <f t="shared" si="14"/>
        <v/>
      </c>
      <c r="AU75" s="28" t="str">
        <f t="shared" si="15"/>
        <v/>
      </c>
      <c r="AV75" s="28" t="str">
        <f t="shared" si="16"/>
        <v/>
      </c>
      <c r="AW75" s="28" t="str">
        <f t="shared" si="17"/>
        <v/>
      </c>
      <c r="AX75" s="28" t="str">
        <f t="shared" si="18"/>
        <v/>
      </c>
      <c r="AY75" s="28" t="str">
        <f t="shared" si="19"/>
        <v/>
      </c>
      <c r="AZ75" s="28" t="str">
        <f t="shared" si="20"/>
        <v/>
      </c>
      <c r="BA75" s="28" t="str">
        <f t="shared" si="21"/>
        <v/>
      </c>
      <c r="BB75" s="28" t="str">
        <f t="shared" si="22"/>
        <v/>
      </c>
      <c r="BC75" s="28" t="str">
        <f t="shared" si="23"/>
        <v/>
      </c>
      <c r="BD75" s="28" t="str">
        <f t="shared" si="24"/>
        <v/>
      </c>
      <c r="BE75" s="28" t="str">
        <f t="shared" si="25"/>
        <v/>
      </c>
      <c r="BF75" s="28" t="str">
        <f t="shared" si="26"/>
        <v/>
      </c>
      <c r="BG75" s="28" t="str">
        <f t="shared" si="27"/>
        <v/>
      </c>
      <c r="BH75" s="28" t="str">
        <f t="shared" si="28"/>
        <v/>
      </c>
      <c r="BI75" s="28" t="str">
        <f t="shared" si="29"/>
        <v/>
      </c>
      <c r="BJ75" s="28" t="str">
        <f t="shared" si="30"/>
        <v/>
      </c>
      <c r="BK75" s="28" t="str">
        <f t="shared" si="31"/>
        <v/>
      </c>
      <c r="BL75" s="28" t="str">
        <f t="shared" si="32"/>
        <v/>
      </c>
      <c r="BM75" s="28" t="str">
        <f t="shared" si="33"/>
        <v/>
      </c>
      <c r="BN75" s="28" t="str">
        <f t="shared" si="34"/>
        <v/>
      </c>
      <c r="BO75" s="28" t="str">
        <f t="shared" si="35"/>
        <v/>
      </c>
      <c r="BP75" s="28" t="str">
        <f t="shared" si="36"/>
        <v/>
      </c>
      <c r="BR75" s="89" t="str">
        <f t="shared" si="37"/>
        <v/>
      </c>
      <c r="BS75" s="89" t="str">
        <f t="shared" si="38"/>
        <v/>
      </c>
      <c r="BT75" s="89" t="str">
        <f t="shared" si="39"/>
        <v/>
      </c>
      <c r="BU75" s="89" t="str">
        <f t="shared" si="40"/>
        <v/>
      </c>
      <c r="BV75" s="89" t="str">
        <f t="shared" si="41"/>
        <v/>
      </c>
      <c r="BW75" s="89" t="str">
        <f t="shared" si="42"/>
        <v/>
      </c>
      <c r="BX75" s="89" t="str">
        <f t="shared" si="43"/>
        <v/>
      </c>
      <c r="BY75" s="89" t="str">
        <f t="shared" si="44"/>
        <v/>
      </c>
      <c r="BZ75" s="89" t="str">
        <f t="shared" si="45"/>
        <v/>
      </c>
      <c r="CA75" s="89" t="str">
        <f t="shared" si="46"/>
        <v/>
      </c>
      <c r="CB75" s="89" t="str">
        <f t="shared" si="47"/>
        <v/>
      </c>
      <c r="CC75" s="89" t="str">
        <f t="shared" si="48"/>
        <v/>
      </c>
      <c r="CD75" s="89" t="str">
        <f t="shared" si="49"/>
        <v/>
      </c>
      <c r="CE75" s="89" t="str">
        <f t="shared" si="50"/>
        <v/>
      </c>
      <c r="CF75" s="89" t="str">
        <f t="shared" si="51"/>
        <v/>
      </c>
      <c r="CG75" s="89" t="str">
        <f t="shared" si="52"/>
        <v/>
      </c>
      <c r="CH75" s="89" t="str">
        <f t="shared" si="53"/>
        <v/>
      </c>
      <c r="CI75" s="89" t="str">
        <f t="shared" si="54"/>
        <v/>
      </c>
      <c r="CJ75" s="89" t="str">
        <f t="shared" si="55"/>
        <v/>
      </c>
      <c r="CK75" s="89" t="str">
        <f t="shared" si="56"/>
        <v/>
      </c>
      <c r="CL75" s="89" t="str">
        <f t="shared" si="57"/>
        <v/>
      </c>
      <c r="CM75" s="89" t="str">
        <f t="shared" si="58"/>
        <v/>
      </c>
      <c r="CN75" s="89" t="str">
        <f t="shared" si="59"/>
        <v/>
      </c>
      <c r="CO75" s="89" t="str">
        <f t="shared" si="60"/>
        <v/>
      </c>
      <c r="CP75" s="89" t="str">
        <f t="shared" si="61"/>
        <v/>
      </c>
      <c r="CQ75" s="89" t="str">
        <f t="shared" si="62"/>
        <v/>
      </c>
      <c r="CR75" s="89" t="str">
        <f t="shared" si="63"/>
        <v/>
      </c>
      <c r="CS75" s="89" t="str">
        <f t="shared" si="64"/>
        <v/>
      </c>
      <c r="CT75" s="89" t="str">
        <f t="shared" si="65"/>
        <v/>
      </c>
      <c r="CU75" s="89" t="str">
        <f t="shared" si="66"/>
        <v/>
      </c>
      <c r="CV75" s="30" t="str">
        <f t="shared" si="67"/>
        <v/>
      </c>
      <c r="CW75" s="91" t="str">
        <f t="shared" si="68"/>
        <v/>
      </c>
      <c r="CX75" s="91"/>
    </row>
    <row r="76" spans="3:102" x14ac:dyDescent="0.25">
      <c r="C76" s="14">
        <v>60</v>
      </c>
      <c r="D76" s="31" t="str">
        <f>IF(REGISTRO!B79="","",REGISTRO!B79)</f>
        <v/>
      </c>
      <c r="E76" s="31" t="str">
        <f>IF(REGISTRO!C79="","",REGISTRO!C79)</f>
        <v/>
      </c>
      <c r="F76" s="31" t="str">
        <f>IF(REGISTRO!D79="","",REGISTRO!D79)</f>
        <v/>
      </c>
      <c r="G76" s="31" t="str">
        <f>IF(REGISTRO!E79="","",REGISTRO!E79)</f>
        <v/>
      </c>
      <c r="H76" s="27" t="str">
        <f>IF(REGISTRO!F79="A",1,IF(REGISTRO!F79="B",2,IF(REGISTRO!F79="C",3,IF(REGISTRO!F79="D",4,""))))</f>
        <v/>
      </c>
      <c r="I76" s="27" t="str">
        <f>IF(REGISTRO!G79="A",1,IF(REGISTRO!G79="B",2,IF(REGISTRO!G79="C",3,IF(REGISTRO!G79="D",4,""))))</f>
        <v/>
      </c>
      <c r="J76" s="27" t="str">
        <f>IF(REGISTRO!H79="A",1,IF(REGISTRO!H79="B",2,IF(REGISTRO!H79="C",3,IF(REGISTRO!H79="D",4,""))))</f>
        <v/>
      </c>
      <c r="K76" s="27" t="str">
        <f>IF(REGISTRO!I79="A",1,IF(REGISTRO!I79="B",2,IF(REGISTRO!I79="C",3,IF(REGISTRO!I79="D",4,""))))</f>
        <v/>
      </c>
      <c r="L76" s="27" t="str">
        <f>IF(REGISTRO!J79="A",1,IF(REGISTRO!J79="B",2,IF(REGISTRO!J79="C",3,IF(REGISTRO!J79="D",4,""))))</f>
        <v/>
      </c>
      <c r="M76" s="27" t="str">
        <f>IF(REGISTRO!K79="A",1,IF(REGISTRO!K79="B",2,IF(REGISTRO!K79="C",3,IF(REGISTRO!K79="D",4,""))))</f>
        <v/>
      </c>
      <c r="N76" s="27" t="str">
        <f>IF(REGISTRO!L79="A",1,IF(REGISTRO!L79="B",2,IF(REGISTRO!L79="C",3,IF(REGISTRO!L79="D",4,""))))</f>
        <v/>
      </c>
      <c r="O76" s="27" t="str">
        <f>IF(REGISTRO!M79="A",1,IF(REGISTRO!M79="B",2,IF(REGISTRO!M79="C",3,IF(REGISTRO!M79="D",4,""))))</f>
        <v/>
      </c>
      <c r="P76" s="27" t="str">
        <f>IF(REGISTRO!N79="A",1,IF(REGISTRO!N79="B",2,IF(REGISTRO!N79="C",3,IF(REGISTRO!N79="D",4,""))))</f>
        <v/>
      </c>
      <c r="Q76" s="27" t="str">
        <f>IF(REGISTRO!O79="A",1,IF(REGISTRO!O79="B",2,IF(REGISTRO!O79="C",3,IF(REGISTRO!O79="D",4,""))))</f>
        <v/>
      </c>
      <c r="R76" s="27" t="str">
        <f>IF(REGISTRO!P79="A",1,IF(REGISTRO!P79="B",2,IF(REGISTRO!P79="C",3,IF(REGISTRO!P79="D",4,""))))</f>
        <v/>
      </c>
      <c r="S76" s="27" t="str">
        <f>IF(REGISTRO!Q79="A",1,IF(REGISTRO!Q79="B",2,IF(REGISTRO!Q79="C",3,IF(REGISTRO!Q79="D",4,""))))</f>
        <v/>
      </c>
      <c r="T76" s="27" t="str">
        <f>IF(REGISTRO!R79="A",1,IF(REGISTRO!R79="B",2,IF(REGISTRO!R79="C",3,IF(REGISTRO!R79="D",4,""))))</f>
        <v/>
      </c>
      <c r="U76" s="27" t="str">
        <f>IF(REGISTRO!S79="A",1,IF(REGISTRO!S79="B",2,IF(REGISTRO!S79="C",3,IF(REGISTRO!S79="D",4,""))))</f>
        <v/>
      </c>
      <c r="V76" s="27" t="str">
        <f>IF(REGISTRO!T79="A",1,IF(REGISTRO!T79="B",2,IF(REGISTRO!T79="C",3,IF(REGISTRO!T79="D",4,""))))</f>
        <v/>
      </c>
      <c r="W76" s="27" t="str">
        <f>IF(REGISTRO!U79="A",1,IF(REGISTRO!U79="B",2,IF(REGISTRO!U79="C",3,IF(REGISTRO!U79="D",4,""))))</f>
        <v/>
      </c>
      <c r="X76" s="27" t="str">
        <f>IF(REGISTRO!V79="A",1,IF(REGISTRO!V79="B",2,IF(REGISTRO!V79="C",3,IF(REGISTRO!V79="D",4,""))))</f>
        <v/>
      </c>
      <c r="Y76" s="27" t="str">
        <f>IF(REGISTRO!W79="A",1,IF(REGISTRO!W79="B",2,IF(REGISTRO!W79="C",3,IF(REGISTRO!W79="D",4,""))))</f>
        <v/>
      </c>
      <c r="Z76" s="27" t="str">
        <f>IF(REGISTRO!X79="A",1,IF(REGISTRO!X79="B",2,IF(REGISTRO!X79="C",3,IF(REGISTRO!X79="D",4,""))))</f>
        <v/>
      </c>
      <c r="AA76" s="27" t="str">
        <f>IF(REGISTRO!Y79="A",1,IF(REGISTRO!Y79="B",2,IF(REGISTRO!Y79="C",3,IF(REGISTRO!Y79="D",4,""))))</f>
        <v/>
      </c>
      <c r="AB76" s="27" t="str">
        <f>IF(REGISTRO!Z79="A",1,IF(REGISTRO!Z79="B",2,IF(REGISTRO!Z79="C",3,IF(REGISTRO!Z79="D",4,""))))</f>
        <v/>
      </c>
      <c r="AC76" s="27" t="str">
        <f>IF(REGISTRO!AA79="A",1,IF(REGISTRO!AA79="B",2,IF(REGISTRO!AA79="C",3,IF(REGISTRO!AA79="D",4,""))))</f>
        <v/>
      </c>
      <c r="AD76" s="27" t="str">
        <f>IF(REGISTRO!AB79="A",1,IF(REGISTRO!AB79="B",2,IF(REGISTRO!AB79="C",3,IF(REGISTRO!AB79="D",4,""))))</f>
        <v/>
      </c>
      <c r="AE76" s="27" t="str">
        <f>IF(REGISTRO!AC79="A",1,IF(REGISTRO!AC79="B",2,IF(REGISTRO!AC79="C",3,IF(REGISTRO!AC79="D",4,""))))</f>
        <v/>
      </c>
      <c r="AF76" s="27" t="str">
        <f>IF(REGISTRO!AD79="A",1,IF(REGISTRO!AD79="B",2,IF(REGISTRO!AD79="C",3,IF(REGISTRO!AD79="D",4,""))))</f>
        <v/>
      </c>
      <c r="AG76" s="27" t="str">
        <f>IF(REGISTRO!AE79="A",1,IF(REGISTRO!AE79="B",2,IF(REGISTRO!AE79="C",3,IF(REGISTRO!AE79="D",4,""))))</f>
        <v/>
      </c>
      <c r="AH76" s="27" t="str">
        <f>IF(REGISTRO!AF79="A",1,IF(REGISTRO!AF79="B",2,IF(REGISTRO!AF79="C",3,IF(REGISTRO!AF79="D",4,""))))</f>
        <v/>
      </c>
      <c r="AI76" s="27" t="str">
        <f>IF(REGISTRO!AG79="A",1,IF(REGISTRO!AG79="B",2,IF(REGISTRO!AG79="C",3,IF(REGISTRO!AG79="D",4,""))))</f>
        <v/>
      </c>
      <c r="AJ76" s="27" t="str">
        <f>IF(REGISTRO!AH79="A",1,IF(REGISTRO!AH79="B",2,IF(REGISTRO!AH79="C",3,IF(REGISTRO!AH79="D",4,""))))</f>
        <v/>
      </c>
      <c r="AK76" s="27" t="str">
        <f>IF(REGISTRO!AI79="A",1,IF(REGISTRO!AI79="B",2,IF(REGISTRO!AI79="C",3,IF(REGISTRO!AI79="D",4,""))))</f>
        <v/>
      </c>
      <c r="AM76" s="28" t="str">
        <f t="shared" si="7"/>
        <v/>
      </c>
      <c r="AN76" s="28" t="str">
        <f t="shared" si="8"/>
        <v/>
      </c>
      <c r="AO76" s="28" t="str">
        <f t="shared" si="9"/>
        <v/>
      </c>
      <c r="AP76" s="28" t="str">
        <f t="shared" si="10"/>
        <v/>
      </c>
      <c r="AQ76" s="28" t="str">
        <f t="shared" si="11"/>
        <v/>
      </c>
      <c r="AR76" s="28" t="str">
        <f t="shared" si="12"/>
        <v/>
      </c>
      <c r="AS76" s="28" t="str">
        <f t="shared" si="13"/>
        <v/>
      </c>
      <c r="AT76" s="28" t="str">
        <f t="shared" si="14"/>
        <v/>
      </c>
      <c r="AU76" s="28" t="str">
        <f t="shared" si="15"/>
        <v/>
      </c>
      <c r="AV76" s="28" t="str">
        <f t="shared" si="16"/>
        <v/>
      </c>
      <c r="AW76" s="28" t="str">
        <f t="shared" si="17"/>
        <v/>
      </c>
      <c r="AX76" s="28" t="str">
        <f t="shared" si="18"/>
        <v/>
      </c>
      <c r="AY76" s="28" t="str">
        <f t="shared" si="19"/>
        <v/>
      </c>
      <c r="AZ76" s="28" t="str">
        <f t="shared" si="20"/>
        <v/>
      </c>
      <c r="BA76" s="28" t="str">
        <f t="shared" si="21"/>
        <v/>
      </c>
      <c r="BB76" s="28" t="str">
        <f t="shared" si="22"/>
        <v/>
      </c>
      <c r="BC76" s="28" t="str">
        <f t="shared" si="23"/>
        <v/>
      </c>
      <c r="BD76" s="28" t="str">
        <f t="shared" si="24"/>
        <v/>
      </c>
      <c r="BE76" s="28" t="str">
        <f t="shared" si="25"/>
        <v/>
      </c>
      <c r="BF76" s="28" t="str">
        <f t="shared" si="26"/>
        <v/>
      </c>
      <c r="BG76" s="28" t="str">
        <f t="shared" si="27"/>
        <v/>
      </c>
      <c r="BH76" s="28" t="str">
        <f t="shared" si="28"/>
        <v/>
      </c>
      <c r="BI76" s="28" t="str">
        <f t="shared" si="29"/>
        <v/>
      </c>
      <c r="BJ76" s="28" t="str">
        <f t="shared" si="30"/>
        <v/>
      </c>
      <c r="BK76" s="28" t="str">
        <f t="shared" si="31"/>
        <v/>
      </c>
      <c r="BL76" s="28" t="str">
        <f t="shared" si="32"/>
        <v/>
      </c>
      <c r="BM76" s="28" t="str">
        <f t="shared" si="33"/>
        <v/>
      </c>
      <c r="BN76" s="28" t="str">
        <f t="shared" si="34"/>
        <v/>
      </c>
      <c r="BO76" s="28" t="str">
        <f t="shared" si="35"/>
        <v/>
      </c>
      <c r="BP76" s="28" t="str">
        <f t="shared" si="36"/>
        <v/>
      </c>
      <c r="BR76" s="89" t="str">
        <f t="shared" si="37"/>
        <v/>
      </c>
      <c r="BS76" s="89" t="str">
        <f t="shared" si="38"/>
        <v/>
      </c>
      <c r="BT76" s="89" t="str">
        <f t="shared" si="39"/>
        <v/>
      </c>
      <c r="BU76" s="89" t="str">
        <f t="shared" si="40"/>
        <v/>
      </c>
      <c r="BV76" s="89" t="str">
        <f t="shared" si="41"/>
        <v/>
      </c>
      <c r="BW76" s="89" t="str">
        <f t="shared" si="42"/>
        <v/>
      </c>
      <c r="BX76" s="89" t="str">
        <f t="shared" si="43"/>
        <v/>
      </c>
      <c r="BY76" s="89" t="str">
        <f t="shared" si="44"/>
        <v/>
      </c>
      <c r="BZ76" s="89" t="str">
        <f t="shared" si="45"/>
        <v/>
      </c>
      <c r="CA76" s="89" t="str">
        <f t="shared" si="46"/>
        <v/>
      </c>
      <c r="CB76" s="89" t="str">
        <f t="shared" si="47"/>
        <v/>
      </c>
      <c r="CC76" s="89" t="str">
        <f t="shared" si="48"/>
        <v/>
      </c>
      <c r="CD76" s="89" t="str">
        <f t="shared" si="49"/>
        <v/>
      </c>
      <c r="CE76" s="89" t="str">
        <f t="shared" si="50"/>
        <v/>
      </c>
      <c r="CF76" s="89" t="str">
        <f t="shared" si="51"/>
        <v/>
      </c>
      <c r="CG76" s="89" t="str">
        <f t="shared" si="52"/>
        <v/>
      </c>
      <c r="CH76" s="89" t="str">
        <f t="shared" si="53"/>
        <v/>
      </c>
      <c r="CI76" s="89" t="str">
        <f t="shared" si="54"/>
        <v/>
      </c>
      <c r="CJ76" s="89" t="str">
        <f t="shared" si="55"/>
        <v/>
      </c>
      <c r="CK76" s="89" t="str">
        <f t="shared" si="56"/>
        <v/>
      </c>
      <c r="CL76" s="89" t="str">
        <f t="shared" si="57"/>
        <v/>
      </c>
      <c r="CM76" s="89" t="str">
        <f t="shared" si="58"/>
        <v/>
      </c>
      <c r="CN76" s="89" t="str">
        <f t="shared" si="59"/>
        <v/>
      </c>
      <c r="CO76" s="89" t="str">
        <f t="shared" si="60"/>
        <v/>
      </c>
      <c r="CP76" s="89" t="str">
        <f t="shared" si="61"/>
        <v/>
      </c>
      <c r="CQ76" s="89" t="str">
        <f t="shared" si="62"/>
        <v/>
      </c>
      <c r="CR76" s="89" t="str">
        <f t="shared" si="63"/>
        <v/>
      </c>
      <c r="CS76" s="89" t="str">
        <f t="shared" si="64"/>
        <v/>
      </c>
      <c r="CT76" s="89" t="str">
        <f t="shared" si="65"/>
        <v/>
      </c>
      <c r="CU76" s="89" t="str">
        <f t="shared" si="66"/>
        <v/>
      </c>
      <c r="CV76" s="30" t="str">
        <f t="shared" si="67"/>
        <v/>
      </c>
      <c r="CW76" s="91" t="str">
        <f t="shared" si="68"/>
        <v/>
      </c>
      <c r="CX76" s="91"/>
    </row>
    <row r="77" spans="3:102" x14ac:dyDescent="0.25">
      <c r="C77" s="14">
        <v>61</v>
      </c>
      <c r="D77" s="31" t="str">
        <f>IF(REGISTRO!B80="","",REGISTRO!B80)</f>
        <v/>
      </c>
      <c r="E77" s="31" t="str">
        <f>IF(REGISTRO!C80="","",REGISTRO!C80)</f>
        <v/>
      </c>
      <c r="F77" s="31" t="str">
        <f>IF(REGISTRO!D80="","",REGISTRO!D80)</f>
        <v/>
      </c>
      <c r="G77" s="31" t="str">
        <f>IF(REGISTRO!E80="","",REGISTRO!E80)</f>
        <v/>
      </c>
      <c r="H77" s="27" t="str">
        <f>IF(REGISTRO!F80="A",1,IF(REGISTRO!F80="B",2,IF(REGISTRO!F80="C",3,IF(REGISTRO!F80="D",4,""))))</f>
        <v/>
      </c>
      <c r="I77" s="27" t="str">
        <f>IF(REGISTRO!G80="A",1,IF(REGISTRO!G80="B",2,IF(REGISTRO!G80="C",3,IF(REGISTRO!G80="D",4,""))))</f>
        <v/>
      </c>
      <c r="J77" s="27" t="str">
        <f>IF(REGISTRO!H80="A",1,IF(REGISTRO!H80="B",2,IF(REGISTRO!H80="C",3,IF(REGISTRO!H80="D",4,""))))</f>
        <v/>
      </c>
      <c r="K77" s="27" t="str">
        <f>IF(REGISTRO!I80="A",1,IF(REGISTRO!I80="B",2,IF(REGISTRO!I80="C",3,IF(REGISTRO!I80="D",4,""))))</f>
        <v/>
      </c>
      <c r="L77" s="27" t="str">
        <f>IF(REGISTRO!J80="A",1,IF(REGISTRO!J80="B",2,IF(REGISTRO!J80="C",3,IF(REGISTRO!J80="D",4,""))))</f>
        <v/>
      </c>
      <c r="M77" s="27" t="str">
        <f>IF(REGISTRO!K80="A",1,IF(REGISTRO!K80="B",2,IF(REGISTRO!K80="C",3,IF(REGISTRO!K80="D",4,""))))</f>
        <v/>
      </c>
      <c r="N77" s="27" t="str">
        <f>IF(REGISTRO!L80="A",1,IF(REGISTRO!L80="B",2,IF(REGISTRO!L80="C",3,IF(REGISTRO!L80="D",4,""))))</f>
        <v/>
      </c>
      <c r="O77" s="27" t="str">
        <f>IF(REGISTRO!M80="A",1,IF(REGISTRO!M80="B",2,IF(REGISTRO!M80="C",3,IF(REGISTRO!M80="D",4,""))))</f>
        <v/>
      </c>
      <c r="P77" s="27" t="str">
        <f>IF(REGISTRO!N80="A",1,IF(REGISTRO!N80="B",2,IF(REGISTRO!N80="C",3,IF(REGISTRO!N80="D",4,""))))</f>
        <v/>
      </c>
      <c r="Q77" s="27" t="str">
        <f>IF(REGISTRO!O80="A",1,IF(REGISTRO!O80="B",2,IF(REGISTRO!O80="C",3,IF(REGISTRO!O80="D",4,""))))</f>
        <v/>
      </c>
      <c r="R77" s="27" t="str">
        <f>IF(REGISTRO!P80="A",1,IF(REGISTRO!P80="B",2,IF(REGISTRO!P80="C",3,IF(REGISTRO!P80="D",4,""))))</f>
        <v/>
      </c>
      <c r="S77" s="27" t="str">
        <f>IF(REGISTRO!Q80="A",1,IF(REGISTRO!Q80="B",2,IF(REGISTRO!Q80="C",3,IF(REGISTRO!Q80="D",4,""))))</f>
        <v/>
      </c>
      <c r="T77" s="27" t="str">
        <f>IF(REGISTRO!R80="A",1,IF(REGISTRO!R80="B",2,IF(REGISTRO!R80="C",3,IF(REGISTRO!R80="D",4,""))))</f>
        <v/>
      </c>
      <c r="U77" s="27" t="str">
        <f>IF(REGISTRO!S80="A",1,IF(REGISTRO!S80="B",2,IF(REGISTRO!S80="C",3,IF(REGISTRO!S80="D",4,""))))</f>
        <v/>
      </c>
      <c r="V77" s="27" t="str">
        <f>IF(REGISTRO!T80="A",1,IF(REGISTRO!T80="B",2,IF(REGISTRO!T80="C",3,IF(REGISTRO!T80="D",4,""))))</f>
        <v/>
      </c>
      <c r="W77" s="27" t="str">
        <f>IF(REGISTRO!U80="A",1,IF(REGISTRO!U80="B",2,IF(REGISTRO!U80="C",3,IF(REGISTRO!U80="D",4,""))))</f>
        <v/>
      </c>
      <c r="X77" s="27" t="str">
        <f>IF(REGISTRO!V80="A",1,IF(REGISTRO!V80="B",2,IF(REGISTRO!V80="C",3,IF(REGISTRO!V80="D",4,""))))</f>
        <v/>
      </c>
      <c r="Y77" s="27" t="str">
        <f>IF(REGISTRO!W80="A",1,IF(REGISTRO!W80="B",2,IF(REGISTRO!W80="C",3,IF(REGISTRO!W80="D",4,""))))</f>
        <v/>
      </c>
      <c r="Z77" s="27" t="str">
        <f>IF(REGISTRO!X80="A",1,IF(REGISTRO!X80="B",2,IF(REGISTRO!X80="C",3,IF(REGISTRO!X80="D",4,""))))</f>
        <v/>
      </c>
      <c r="AA77" s="27" t="str">
        <f>IF(REGISTRO!Y80="A",1,IF(REGISTRO!Y80="B",2,IF(REGISTRO!Y80="C",3,IF(REGISTRO!Y80="D",4,""))))</f>
        <v/>
      </c>
      <c r="AB77" s="27" t="str">
        <f>IF(REGISTRO!Z80="A",1,IF(REGISTRO!Z80="B",2,IF(REGISTRO!Z80="C",3,IF(REGISTRO!Z80="D",4,""))))</f>
        <v/>
      </c>
      <c r="AC77" s="27" t="str">
        <f>IF(REGISTRO!AA80="A",1,IF(REGISTRO!AA80="B",2,IF(REGISTRO!AA80="C",3,IF(REGISTRO!AA80="D",4,""))))</f>
        <v/>
      </c>
      <c r="AD77" s="27" t="str">
        <f>IF(REGISTRO!AB80="A",1,IF(REGISTRO!AB80="B",2,IF(REGISTRO!AB80="C",3,IF(REGISTRO!AB80="D",4,""))))</f>
        <v/>
      </c>
      <c r="AE77" s="27" t="str">
        <f>IF(REGISTRO!AC80="A",1,IF(REGISTRO!AC80="B",2,IF(REGISTRO!AC80="C",3,IF(REGISTRO!AC80="D",4,""))))</f>
        <v/>
      </c>
      <c r="AF77" s="27" t="str">
        <f>IF(REGISTRO!AD80="A",1,IF(REGISTRO!AD80="B",2,IF(REGISTRO!AD80="C",3,IF(REGISTRO!AD80="D",4,""))))</f>
        <v/>
      </c>
      <c r="AG77" s="27" t="str">
        <f>IF(REGISTRO!AE80="A",1,IF(REGISTRO!AE80="B",2,IF(REGISTRO!AE80="C",3,IF(REGISTRO!AE80="D",4,""))))</f>
        <v/>
      </c>
      <c r="AH77" s="27" t="str">
        <f>IF(REGISTRO!AF80="A",1,IF(REGISTRO!AF80="B",2,IF(REGISTRO!AF80="C",3,IF(REGISTRO!AF80="D",4,""))))</f>
        <v/>
      </c>
      <c r="AI77" s="27" t="str">
        <f>IF(REGISTRO!AG80="A",1,IF(REGISTRO!AG80="B",2,IF(REGISTRO!AG80="C",3,IF(REGISTRO!AG80="D",4,""))))</f>
        <v/>
      </c>
      <c r="AJ77" s="27" t="str">
        <f>IF(REGISTRO!AH80="A",1,IF(REGISTRO!AH80="B",2,IF(REGISTRO!AH80="C",3,IF(REGISTRO!AH80="D",4,""))))</f>
        <v/>
      </c>
      <c r="AK77" s="27" t="str">
        <f>IF(REGISTRO!AI80="A",1,IF(REGISTRO!AI80="B",2,IF(REGISTRO!AI80="C",3,IF(REGISTRO!AI80="D",4,""))))</f>
        <v/>
      </c>
      <c r="AM77" s="28" t="str">
        <f t="shared" si="7"/>
        <v/>
      </c>
      <c r="AN77" s="28" t="str">
        <f t="shared" si="8"/>
        <v/>
      </c>
      <c r="AO77" s="28" t="str">
        <f t="shared" si="9"/>
        <v/>
      </c>
      <c r="AP77" s="28" t="str">
        <f t="shared" si="10"/>
        <v/>
      </c>
      <c r="AQ77" s="28" t="str">
        <f t="shared" si="11"/>
        <v/>
      </c>
      <c r="AR77" s="28" t="str">
        <f t="shared" si="12"/>
        <v/>
      </c>
      <c r="AS77" s="28" t="str">
        <f t="shared" si="13"/>
        <v/>
      </c>
      <c r="AT77" s="28" t="str">
        <f t="shared" si="14"/>
        <v/>
      </c>
      <c r="AU77" s="28" t="str">
        <f t="shared" si="15"/>
        <v/>
      </c>
      <c r="AV77" s="28" t="str">
        <f t="shared" si="16"/>
        <v/>
      </c>
      <c r="AW77" s="28" t="str">
        <f t="shared" si="17"/>
        <v/>
      </c>
      <c r="AX77" s="28" t="str">
        <f t="shared" si="18"/>
        <v/>
      </c>
      <c r="AY77" s="28" t="str">
        <f t="shared" si="19"/>
        <v/>
      </c>
      <c r="AZ77" s="28" t="str">
        <f t="shared" si="20"/>
        <v/>
      </c>
      <c r="BA77" s="28" t="str">
        <f t="shared" si="21"/>
        <v/>
      </c>
      <c r="BB77" s="28" t="str">
        <f t="shared" si="22"/>
        <v/>
      </c>
      <c r="BC77" s="28" t="str">
        <f t="shared" si="23"/>
        <v/>
      </c>
      <c r="BD77" s="28" t="str">
        <f t="shared" si="24"/>
        <v/>
      </c>
      <c r="BE77" s="28" t="str">
        <f t="shared" si="25"/>
        <v/>
      </c>
      <c r="BF77" s="28" t="str">
        <f t="shared" si="26"/>
        <v/>
      </c>
      <c r="BG77" s="28" t="str">
        <f t="shared" si="27"/>
        <v/>
      </c>
      <c r="BH77" s="28" t="str">
        <f t="shared" si="28"/>
        <v/>
      </c>
      <c r="BI77" s="28" t="str">
        <f t="shared" si="29"/>
        <v/>
      </c>
      <c r="BJ77" s="28" t="str">
        <f t="shared" si="30"/>
        <v/>
      </c>
      <c r="BK77" s="28" t="str">
        <f t="shared" si="31"/>
        <v/>
      </c>
      <c r="BL77" s="28" t="str">
        <f t="shared" si="32"/>
        <v/>
      </c>
      <c r="BM77" s="28" t="str">
        <f t="shared" si="33"/>
        <v/>
      </c>
      <c r="BN77" s="28" t="str">
        <f t="shared" si="34"/>
        <v/>
      </c>
      <c r="BO77" s="28" t="str">
        <f t="shared" si="35"/>
        <v/>
      </c>
      <c r="BP77" s="28" t="str">
        <f t="shared" si="36"/>
        <v/>
      </c>
      <c r="BR77" s="89" t="str">
        <f t="shared" si="37"/>
        <v/>
      </c>
      <c r="BS77" s="89" t="str">
        <f t="shared" si="38"/>
        <v/>
      </c>
      <c r="BT77" s="89" t="str">
        <f t="shared" si="39"/>
        <v/>
      </c>
      <c r="BU77" s="89" t="str">
        <f t="shared" si="40"/>
        <v/>
      </c>
      <c r="BV77" s="89" t="str">
        <f t="shared" si="41"/>
        <v/>
      </c>
      <c r="BW77" s="89" t="str">
        <f t="shared" si="42"/>
        <v/>
      </c>
      <c r="BX77" s="89" t="str">
        <f t="shared" si="43"/>
        <v/>
      </c>
      <c r="BY77" s="89" t="str">
        <f t="shared" si="44"/>
        <v/>
      </c>
      <c r="BZ77" s="89" t="str">
        <f t="shared" si="45"/>
        <v/>
      </c>
      <c r="CA77" s="89" t="str">
        <f t="shared" si="46"/>
        <v/>
      </c>
      <c r="CB77" s="89" t="str">
        <f t="shared" si="47"/>
        <v/>
      </c>
      <c r="CC77" s="89" t="str">
        <f t="shared" si="48"/>
        <v/>
      </c>
      <c r="CD77" s="89" t="str">
        <f t="shared" si="49"/>
        <v/>
      </c>
      <c r="CE77" s="89" t="str">
        <f t="shared" si="50"/>
        <v/>
      </c>
      <c r="CF77" s="89" t="str">
        <f t="shared" si="51"/>
        <v/>
      </c>
      <c r="CG77" s="89" t="str">
        <f t="shared" si="52"/>
        <v/>
      </c>
      <c r="CH77" s="89" t="str">
        <f t="shared" si="53"/>
        <v/>
      </c>
      <c r="CI77" s="89" t="str">
        <f t="shared" si="54"/>
        <v/>
      </c>
      <c r="CJ77" s="89" t="str">
        <f t="shared" si="55"/>
        <v/>
      </c>
      <c r="CK77" s="89" t="str">
        <f t="shared" si="56"/>
        <v/>
      </c>
      <c r="CL77" s="89" t="str">
        <f t="shared" si="57"/>
        <v/>
      </c>
      <c r="CM77" s="89" t="str">
        <f t="shared" si="58"/>
        <v/>
      </c>
      <c r="CN77" s="89" t="str">
        <f t="shared" si="59"/>
        <v/>
      </c>
      <c r="CO77" s="89" t="str">
        <f t="shared" si="60"/>
        <v/>
      </c>
      <c r="CP77" s="89" t="str">
        <f t="shared" si="61"/>
        <v/>
      </c>
      <c r="CQ77" s="89" t="str">
        <f t="shared" si="62"/>
        <v/>
      </c>
      <c r="CR77" s="89" t="str">
        <f t="shared" si="63"/>
        <v/>
      </c>
      <c r="CS77" s="89" t="str">
        <f t="shared" si="64"/>
        <v/>
      </c>
      <c r="CT77" s="89" t="str">
        <f t="shared" si="65"/>
        <v/>
      </c>
      <c r="CU77" s="89" t="str">
        <f t="shared" si="66"/>
        <v/>
      </c>
      <c r="CV77" s="30" t="str">
        <f t="shared" si="67"/>
        <v/>
      </c>
      <c r="CW77" s="91" t="str">
        <f t="shared" si="68"/>
        <v/>
      </c>
      <c r="CX77" s="91"/>
    </row>
    <row r="78" spans="3:102" x14ac:dyDescent="0.25">
      <c r="C78" s="14">
        <v>62</v>
      </c>
      <c r="D78" s="31" t="str">
        <f>IF(REGISTRO!B81="","",REGISTRO!B81)</f>
        <v/>
      </c>
      <c r="E78" s="31" t="str">
        <f>IF(REGISTRO!C81="","",REGISTRO!C81)</f>
        <v/>
      </c>
      <c r="F78" s="31" t="str">
        <f>IF(REGISTRO!D81="","",REGISTRO!D81)</f>
        <v/>
      </c>
      <c r="G78" s="31" t="str">
        <f>IF(REGISTRO!E81="","",REGISTRO!E81)</f>
        <v/>
      </c>
      <c r="H78" s="27" t="str">
        <f>IF(REGISTRO!F81="A",1,IF(REGISTRO!F81="B",2,IF(REGISTRO!F81="C",3,IF(REGISTRO!F81="D",4,""))))</f>
        <v/>
      </c>
      <c r="I78" s="27" t="str">
        <f>IF(REGISTRO!G81="A",1,IF(REGISTRO!G81="B",2,IF(REGISTRO!G81="C",3,IF(REGISTRO!G81="D",4,""))))</f>
        <v/>
      </c>
      <c r="J78" s="27" t="str">
        <f>IF(REGISTRO!H81="A",1,IF(REGISTRO!H81="B",2,IF(REGISTRO!H81="C",3,IF(REGISTRO!H81="D",4,""))))</f>
        <v/>
      </c>
      <c r="K78" s="27" t="str">
        <f>IF(REGISTRO!I81="A",1,IF(REGISTRO!I81="B",2,IF(REGISTRO!I81="C",3,IF(REGISTRO!I81="D",4,""))))</f>
        <v/>
      </c>
      <c r="L78" s="27" t="str">
        <f>IF(REGISTRO!J81="A",1,IF(REGISTRO!J81="B",2,IF(REGISTRO!J81="C",3,IF(REGISTRO!J81="D",4,""))))</f>
        <v/>
      </c>
      <c r="M78" s="27" t="str">
        <f>IF(REGISTRO!K81="A",1,IF(REGISTRO!K81="B",2,IF(REGISTRO!K81="C",3,IF(REGISTRO!K81="D",4,""))))</f>
        <v/>
      </c>
      <c r="N78" s="27" t="str">
        <f>IF(REGISTRO!L81="A",1,IF(REGISTRO!L81="B",2,IF(REGISTRO!L81="C",3,IF(REGISTRO!L81="D",4,""))))</f>
        <v/>
      </c>
      <c r="O78" s="27" t="str">
        <f>IF(REGISTRO!M81="A",1,IF(REGISTRO!M81="B",2,IF(REGISTRO!M81="C",3,IF(REGISTRO!M81="D",4,""))))</f>
        <v/>
      </c>
      <c r="P78" s="27" t="str">
        <f>IF(REGISTRO!N81="A",1,IF(REGISTRO!N81="B",2,IF(REGISTRO!N81="C",3,IF(REGISTRO!N81="D",4,""))))</f>
        <v/>
      </c>
      <c r="Q78" s="27" t="str">
        <f>IF(REGISTRO!O81="A",1,IF(REGISTRO!O81="B",2,IF(REGISTRO!O81="C",3,IF(REGISTRO!O81="D",4,""))))</f>
        <v/>
      </c>
      <c r="R78" s="27" t="str">
        <f>IF(REGISTRO!P81="A",1,IF(REGISTRO!P81="B",2,IF(REGISTRO!P81="C",3,IF(REGISTRO!P81="D",4,""))))</f>
        <v/>
      </c>
      <c r="S78" s="27" t="str">
        <f>IF(REGISTRO!Q81="A",1,IF(REGISTRO!Q81="B",2,IF(REGISTRO!Q81="C",3,IF(REGISTRO!Q81="D",4,""))))</f>
        <v/>
      </c>
      <c r="T78" s="27" t="str">
        <f>IF(REGISTRO!R81="A",1,IF(REGISTRO!R81="B",2,IF(REGISTRO!R81="C",3,IF(REGISTRO!R81="D",4,""))))</f>
        <v/>
      </c>
      <c r="U78" s="27" t="str">
        <f>IF(REGISTRO!S81="A",1,IF(REGISTRO!S81="B",2,IF(REGISTRO!S81="C",3,IF(REGISTRO!S81="D",4,""))))</f>
        <v/>
      </c>
      <c r="V78" s="27" t="str">
        <f>IF(REGISTRO!T81="A",1,IF(REGISTRO!T81="B",2,IF(REGISTRO!T81="C",3,IF(REGISTRO!T81="D",4,""))))</f>
        <v/>
      </c>
      <c r="W78" s="27" t="str">
        <f>IF(REGISTRO!U81="A",1,IF(REGISTRO!U81="B",2,IF(REGISTRO!U81="C",3,IF(REGISTRO!U81="D",4,""))))</f>
        <v/>
      </c>
      <c r="X78" s="27" t="str">
        <f>IF(REGISTRO!V81="A",1,IF(REGISTRO!V81="B",2,IF(REGISTRO!V81="C",3,IF(REGISTRO!V81="D",4,""))))</f>
        <v/>
      </c>
      <c r="Y78" s="27" t="str">
        <f>IF(REGISTRO!W81="A",1,IF(REGISTRO!W81="B",2,IF(REGISTRO!W81="C",3,IF(REGISTRO!W81="D",4,""))))</f>
        <v/>
      </c>
      <c r="Z78" s="27" t="str">
        <f>IF(REGISTRO!X81="A",1,IF(REGISTRO!X81="B",2,IF(REGISTRO!X81="C",3,IF(REGISTRO!X81="D",4,""))))</f>
        <v/>
      </c>
      <c r="AA78" s="27" t="str">
        <f>IF(REGISTRO!Y81="A",1,IF(REGISTRO!Y81="B",2,IF(REGISTRO!Y81="C",3,IF(REGISTRO!Y81="D",4,""))))</f>
        <v/>
      </c>
      <c r="AB78" s="27" t="str">
        <f>IF(REGISTRO!Z81="A",1,IF(REGISTRO!Z81="B",2,IF(REGISTRO!Z81="C",3,IF(REGISTRO!Z81="D",4,""))))</f>
        <v/>
      </c>
      <c r="AC78" s="27" t="str">
        <f>IF(REGISTRO!AA81="A",1,IF(REGISTRO!AA81="B",2,IF(REGISTRO!AA81="C",3,IF(REGISTRO!AA81="D",4,""))))</f>
        <v/>
      </c>
      <c r="AD78" s="27" t="str">
        <f>IF(REGISTRO!AB81="A",1,IF(REGISTRO!AB81="B",2,IF(REGISTRO!AB81="C",3,IF(REGISTRO!AB81="D",4,""))))</f>
        <v/>
      </c>
      <c r="AE78" s="27" t="str">
        <f>IF(REGISTRO!AC81="A",1,IF(REGISTRO!AC81="B",2,IF(REGISTRO!AC81="C",3,IF(REGISTRO!AC81="D",4,""))))</f>
        <v/>
      </c>
      <c r="AF78" s="27" t="str">
        <f>IF(REGISTRO!AD81="A",1,IF(REGISTRO!AD81="B",2,IF(REGISTRO!AD81="C",3,IF(REGISTRO!AD81="D",4,""))))</f>
        <v/>
      </c>
      <c r="AG78" s="27" t="str">
        <f>IF(REGISTRO!AE81="A",1,IF(REGISTRO!AE81="B",2,IF(REGISTRO!AE81="C",3,IF(REGISTRO!AE81="D",4,""))))</f>
        <v/>
      </c>
      <c r="AH78" s="27" t="str">
        <f>IF(REGISTRO!AF81="A",1,IF(REGISTRO!AF81="B",2,IF(REGISTRO!AF81="C",3,IF(REGISTRO!AF81="D",4,""))))</f>
        <v/>
      </c>
      <c r="AI78" s="27" t="str">
        <f>IF(REGISTRO!AG81="A",1,IF(REGISTRO!AG81="B",2,IF(REGISTRO!AG81="C",3,IF(REGISTRO!AG81="D",4,""))))</f>
        <v/>
      </c>
      <c r="AJ78" s="27" t="str">
        <f>IF(REGISTRO!AH81="A",1,IF(REGISTRO!AH81="B",2,IF(REGISTRO!AH81="C",3,IF(REGISTRO!AH81="D",4,""))))</f>
        <v/>
      </c>
      <c r="AK78" s="27" t="str">
        <f>IF(REGISTRO!AI81="A",1,IF(REGISTRO!AI81="B",2,IF(REGISTRO!AI81="C",3,IF(REGISTRO!AI81="D",4,""))))</f>
        <v/>
      </c>
      <c r="AM78" s="28" t="str">
        <f t="shared" si="7"/>
        <v/>
      </c>
      <c r="AN78" s="28" t="str">
        <f t="shared" si="8"/>
        <v/>
      </c>
      <c r="AO78" s="28" t="str">
        <f t="shared" si="9"/>
        <v/>
      </c>
      <c r="AP78" s="28" t="str">
        <f t="shared" si="10"/>
        <v/>
      </c>
      <c r="AQ78" s="28" t="str">
        <f t="shared" si="11"/>
        <v/>
      </c>
      <c r="AR78" s="28" t="str">
        <f t="shared" si="12"/>
        <v/>
      </c>
      <c r="AS78" s="28" t="str">
        <f t="shared" si="13"/>
        <v/>
      </c>
      <c r="AT78" s="28" t="str">
        <f t="shared" si="14"/>
        <v/>
      </c>
      <c r="AU78" s="28" t="str">
        <f t="shared" si="15"/>
        <v/>
      </c>
      <c r="AV78" s="28" t="str">
        <f t="shared" si="16"/>
        <v/>
      </c>
      <c r="AW78" s="28" t="str">
        <f t="shared" si="17"/>
        <v/>
      </c>
      <c r="AX78" s="28" t="str">
        <f t="shared" si="18"/>
        <v/>
      </c>
      <c r="AY78" s="28" t="str">
        <f t="shared" si="19"/>
        <v/>
      </c>
      <c r="AZ78" s="28" t="str">
        <f t="shared" si="20"/>
        <v/>
      </c>
      <c r="BA78" s="28" t="str">
        <f t="shared" si="21"/>
        <v/>
      </c>
      <c r="BB78" s="28" t="str">
        <f t="shared" si="22"/>
        <v/>
      </c>
      <c r="BC78" s="28" t="str">
        <f t="shared" si="23"/>
        <v/>
      </c>
      <c r="BD78" s="28" t="str">
        <f t="shared" si="24"/>
        <v/>
      </c>
      <c r="BE78" s="28" t="str">
        <f t="shared" si="25"/>
        <v/>
      </c>
      <c r="BF78" s="28" t="str">
        <f t="shared" si="26"/>
        <v/>
      </c>
      <c r="BG78" s="28" t="str">
        <f t="shared" si="27"/>
        <v/>
      </c>
      <c r="BH78" s="28" t="str">
        <f t="shared" si="28"/>
        <v/>
      </c>
      <c r="BI78" s="28" t="str">
        <f t="shared" si="29"/>
        <v/>
      </c>
      <c r="BJ78" s="28" t="str">
        <f t="shared" si="30"/>
        <v/>
      </c>
      <c r="BK78" s="28" t="str">
        <f t="shared" si="31"/>
        <v/>
      </c>
      <c r="BL78" s="28" t="str">
        <f t="shared" si="32"/>
        <v/>
      </c>
      <c r="BM78" s="28" t="str">
        <f t="shared" si="33"/>
        <v/>
      </c>
      <c r="BN78" s="28" t="str">
        <f t="shared" si="34"/>
        <v/>
      </c>
      <c r="BO78" s="28" t="str">
        <f t="shared" si="35"/>
        <v/>
      </c>
      <c r="BP78" s="28" t="str">
        <f t="shared" si="36"/>
        <v/>
      </c>
      <c r="BR78" s="89" t="str">
        <f t="shared" si="37"/>
        <v/>
      </c>
      <c r="BS78" s="89" t="str">
        <f t="shared" si="38"/>
        <v/>
      </c>
      <c r="BT78" s="89" t="str">
        <f t="shared" si="39"/>
        <v/>
      </c>
      <c r="BU78" s="89" t="str">
        <f t="shared" si="40"/>
        <v/>
      </c>
      <c r="BV78" s="89" t="str">
        <f t="shared" si="41"/>
        <v/>
      </c>
      <c r="BW78" s="89" t="str">
        <f t="shared" si="42"/>
        <v/>
      </c>
      <c r="BX78" s="89" t="str">
        <f t="shared" si="43"/>
        <v/>
      </c>
      <c r="BY78" s="89" t="str">
        <f t="shared" si="44"/>
        <v/>
      </c>
      <c r="BZ78" s="89" t="str">
        <f t="shared" si="45"/>
        <v/>
      </c>
      <c r="CA78" s="89" t="str">
        <f t="shared" si="46"/>
        <v/>
      </c>
      <c r="CB78" s="89" t="str">
        <f t="shared" si="47"/>
        <v/>
      </c>
      <c r="CC78" s="89" t="str">
        <f t="shared" si="48"/>
        <v/>
      </c>
      <c r="CD78" s="89" t="str">
        <f t="shared" si="49"/>
        <v/>
      </c>
      <c r="CE78" s="89" t="str">
        <f t="shared" si="50"/>
        <v/>
      </c>
      <c r="CF78" s="89" t="str">
        <f t="shared" si="51"/>
        <v/>
      </c>
      <c r="CG78" s="89" t="str">
        <f t="shared" si="52"/>
        <v/>
      </c>
      <c r="CH78" s="89" t="str">
        <f t="shared" si="53"/>
        <v/>
      </c>
      <c r="CI78" s="89" t="str">
        <f t="shared" si="54"/>
        <v/>
      </c>
      <c r="CJ78" s="89" t="str">
        <f t="shared" si="55"/>
        <v/>
      </c>
      <c r="CK78" s="89" t="str">
        <f t="shared" si="56"/>
        <v/>
      </c>
      <c r="CL78" s="89" t="str">
        <f t="shared" si="57"/>
        <v/>
      </c>
      <c r="CM78" s="89" t="str">
        <f t="shared" si="58"/>
        <v/>
      </c>
      <c r="CN78" s="89" t="str">
        <f t="shared" si="59"/>
        <v/>
      </c>
      <c r="CO78" s="89" t="str">
        <f t="shared" si="60"/>
        <v/>
      </c>
      <c r="CP78" s="89" t="str">
        <f t="shared" si="61"/>
        <v/>
      </c>
      <c r="CQ78" s="89" t="str">
        <f t="shared" si="62"/>
        <v/>
      </c>
      <c r="CR78" s="89" t="str">
        <f t="shared" si="63"/>
        <v/>
      </c>
      <c r="CS78" s="89" t="str">
        <f t="shared" si="64"/>
        <v/>
      </c>
      <c r="CT78" s="89" t="str">
        <f t="shared" si="65"/>
        <v/>
      </c>
      <c r="CU78" s="89" t="str">
        <f t="shared" si="66"/>
        <v/>
      </c>
      <c r="CV78" s="30" t="str">
        <f t="shared" si="67"/>
        <v/>
      </c>
      <c r="CW78" s="91" t="str">
        <f t="shared" si="68"/>
        <v/>
      </c>
      <c r="CX78" s="91"/>
    </row>
    <row r="79" spans="3:102" x14ac:dyDescent="0.25">
      <c r="C79" s="14">
        <v>63</v>
      </c>
      <c r="D79" s="31" t="str">
        <f>IF(REGISTRO!B82="","",REGISTRO!B82)</f>
        <v/>
      </c>
      <c r="E79" s="31" t="str">
        <f>IF(REGISTRO!C82="","",REGISTRO!C82)</f>
        <v/>
      </c>
      <c r="F79" s="31" t="str">
        <f>IF(REGISTRO!D82="","",REGISTRO!D82)</f>
        <v/>
      </c>
      <c r="G79" s="31" t="str">
        <f>IF(REGISTRO!E82="","",REGISTRO!E82)</f>
        <v/>
      </c>
      <c r="H79" s="27" t="str">
        <f>IF(REGISTRO!F82="A",1,IF(REGISTRO!F82="B",2,IF(REGISTRO!F82="C",3,IF(REGISTRO!F82="D",4,""))))</f>
        <v/>
      </c>
      <c r="I79" s="27" t="str">
        <f>IF(REGISTRO!G82="A",1,IF(REGISTRO!G82="B",2,IF(REGISTRO!G82="C",3,IF(REGISTRO!G82="D",4,""))))</f>
        <v/>
      </c>
      <c r="J79" s="27" t="str">
        <f>IF(REGISTRO!H82="A",1,IF(REGISTRO!H82="B",2,IF(REGISTRO!H82="C",3,IF(REGISTRO!H82="D",4,""))))</f>
        <v/>
      </c>
      <c r="K79" s="27" t="str">
        <f>IF(REGISTRO!I82="A",1,IF(REGISTRO!I82="B",2,IF(REGISTRO!I82="C",3,IF(REGISTRO!I82="D",4,""))))</f>
        <v/>
      </c>
      <c r="L79" s="27" t="str">
        <f>IF(REGISTRO!J82="A",1,IF(REGISTRO!J82="B",2,IF(REGISTRO!J82="C",3,IF(REGISTRO!J82="D",4,""))))</f>
        <v/>
      </c>
      <c r="M79" s="27" t="str">
        <f>IF(REGISTRO!K82="A",1,IF(REGISTRO!K82="B",2,IF(REGISTRO!K82="C",3,IF(REGISTRO!K82="D",4,""))))</f>
        <v/>
      </c>
      <c r="N79" s="27" t="str">
        <f>IF(REGISTRO!L82="A",1,IF(REGISTRO!L82="B",2,IF(REGISTRO!L82="C",3,IF(REGISTRO!L82="D",4,""))))</f>
        <v/>
      </c>
      <c r="O79" s="27" t="str">
        <f>IF(REGISTRO!M82="A",1,IF(REGISTRO!M82="B",2,IF(REGISTRO!M82="C",3,IF(REGISTRO!M82="D",4,""))))</f>
        <v/>
      </c>
      <c r="P79" s="27" t="str">
        <f>IF(REGISTRO!N82="A",1,IF(REGISTRO!N82="B",2,IF(REGISTRO!N82="C",3,IF(REGISTRO!N82="D",4,""))))</f>
        <v/>
      </c>
      <c r="Q79" s="27" t="str">
        <f>IF(REGISTRO!O82="A",1,IF(REGISTRO!O82="B",2,IF(REGISTRO!O82="C",3,IF(REGISTRO!O82="D",4,""))))</f>
        <v/>
      </c>
      <c r="R79" s="27" t="str">
        <f>IF(REGISTRO!P82="A",1,IF(REGISTRO!P82="B",2,IF(REGISTRO!P82="C",3,IF(REGISTRO!P82="D",4,""))))</f>
        <v/>
      </c>
      <c r="S79" s="27" t="str">
        <f>IF(REGISTRO!Q82="A",1,IF(REGISTRO!Q82="B",2,IF(REGISTRO!Q82="C",3,IF(REGISTRO!Q82="D",4,""))))</f>
        <v/>
      </c>
      <c r="T79" s="27" t="str">
        <f>IF(REGISTRO!R82="A",1,IF(REGISTRO!R82="B",2,IF(REGISTRO!R82="C",3,IF(REGISTRO!R82="D",4,""))))</f>
        <v/>
      </c>
      <c r="U79" s="27" t="str">
        <f>IF(REGISTRO!S82="A",1,IF(REGISTRO!S82="B",2,IF(REGISTRO!S82="C",3,IF(REGISTRO!S82="D",4,""))))</f>
        <v/>
      </c>
      <c r="V79" s="27" t="str">
        <f>IF(REGISTRO!T82="A",1,IF(REGISTRO!T82="B",2,IF(REGISTRO!T82="C",3,IF(REGISTRO!T82="D",4,""))))</f>
        <v/>
      </c>
      <c r="W79" s="27" t="str">
        <f>IF(REGISTRO!U82="A",1,IF(REGISTRO!U82="B",2,IF(REGISTRO!U82="C",3,IF(REGISTRO!U82="D",4,""))))</f>
        <v/>
      </c>
      <c r="X79" s="27" t="str">
        <f>IF(REGISTRO!V82="A",1,IF(REGISTRO!V82="B",2,IF(REGISTRO!V82="C",3,IF(REGISTRO!V82="D",4,""))))</f>
        <v/>
      </c>
      <c r="Y79" s="27" t="str">
        <f>IF(REGISTRO!W82="A",1,IF(REGISTRO!W82="B",2,IF(REGISTRO!W82="C",3,IF(REGISTRO!W82="D",4,""))))</f>
        <v/>
      </c>
      <c r="Z79" s="27" t="str">
        <f>IF(REGISTRO!X82="A",1,IF(REGISTRO!X82="B",2,IF(REGISTRO!X82="C",3,IF(REGISTRO!X82="D",4,""))))</f>
        <v/>
      </c>
      <c r="AA79" s="27" t="str">
        <f>IF(REGISTRO!Y82="A",1,IF(REGISTRO!Y82="B",2,IF(REGISTRO!Y82="C",3,IF(REGISTRO!Y82="D",4,""))))</f>
        <v/>
      </c>
      <c r="AB79" s="27" t="str">
        <f>IF(REGISTRO!Z82="A",1,IF(REGISTRO!Z82="B",2,IF(REGISTRO!Z82="C",3,IF(REGISTRO!Z82="D",4,""))))</f>
        <v/>
      </c>
      <c r="AC79" s="27" t="str">
        <f>IF(REGISTRO!AA82="A",1,IF(REGISTRO!AA82="B",2,IF(REGISTRO!AA82="C",3,IF(REGISTRO!AA82="D",4,""))))</f>
        <v/>
      </c>
      <c r="AD79" s="27" t="str">
        <f>IF(REGISTRO!AB82="A",1,IF(REGISTRO!AB82="B",2,IF(REGISTRO!AB82="C",3,IF(REGISTRO!AB82="D",4,""))))</f>
        <v/>
      </c>
      <c r="AE79" s="27" t="str">
        <f>IF(REGISTRO!AC82="A",1,IF(REGISTRO!AC82="B",2,IF(REGISTRO!AC82="C",3,IF(REGISTRO!AC82="D",4,""))))</f>
        <v/>
      </c>
      <c r="AF79" s="27" t="str">
        <f>IF(REGISTRO!AD82="A",1,IF(REGISTRO!AD82="B",2,IF(REGISTRO!AD82="C",3,IF(REGISTRO!AD82="D",4,""))))</f>
        <v/>
      </c>
      <c r="AG79" s="27" t="str">
        <f>IF(REGISTRO!AE82="A",1,IF(REGISTRO!AE82="B",2,IF(REGISTRO!AE82="C",3,IF(REGISTRO!AE82="D",4,""))))</f>
        <v/>
      </c>
      <c r="AH79" s="27" t="str">
        <f>IF(REGISTRO!AF82="A",1,IF(REGISTRO!AF82="B",2,IF(REGISTRO!AF82="C",3,IF(REGISTRO!AF82="D",4,""))))</f>
        <v/>
      </c>
      <c r="AI79" s="27" t="str">
        <f>IF(REGISTRO!AG82="A",1,IF(REGISTRO!AG82="B",2,IF(REGISTRO!AG82="C",3,IF(REGISTRO!AG82="D",4,""))))</f>
        <v/>
      </c>
      <c r="AJ79" s="27" t="str">
        <f>IF(REGISTRO!AH82="A",1,IF(REGISTRO!AH82="B",2,IF(REGISTRO!AH82="C",3,IF(REGISTRO!AH82="D",4,""))))</f>
        <v/>
      </c>
      <c r="AK79" s="27" t="str">
        <f>IF(REGISTRO!AI82="A",1,IF(REGISTRO!AI82="B",2,IF(REGISTRO!AI82="C",3,IF(REGISTRO!AI82="D",4,""))))</f>
        <v/>
      </c>
      <c r="AM79" s="28" t="str">
        <f t="shared" si="7"/>
        <v/>
      </c>
      <c r="AN79" s="28" t="str">
        <f t="shared" si="8"/>
        <v/>
      </c>
      <c r="AO79" s="28" t="str">
        <f t="shared" si="9"/>
        <v/>
      </c>
      <c r="AP79" s="28" t="str">
        <f t="shared" si="10"/>
        <v/>
      </c>
      <c r="AQ79" s="28" t="str">
        <f t="shared" si="11"/>
        <v/>
      </c>
      <c r="AR79" s="28" t="str">
        <f t="shared" si="12"/>
        <v/>
      </c>
      <c r="AS79" s="28" t="str">
        <f t="shared" si="13"/>
        <v/>
      </c>
      <c r="AT79" s="28" t="str">
        <f t="shared" si="14"/>
        <v/>
      </c>
      <c r="AU79" s="28" t="str">
        <f t="shared" si="15"/>
        <v/>
      </c>
      <c r="AV79" s="28" t="str">
        <f t="shared" si="16"/>
        <v/>
      </c>
      <c r="AW79" s="28" t="str">
        <f t="shared" si="17"/>
        <v/>
      </c>
      <c r="AX79" s="28" t="str">
        <f t="shared" si="18"/>
        <v/>
      </c>
      <c r="AY79" s="28" t="str">
        <f t="shared" si="19"/>
        <v/>
      </c>
      <c r="AZ79" s="28" t="str">
        <f t="shared" si="20"/>
        <v/>
      </c>
      <c r="BA79" s="28" t="str">
        <f t="shared" si="21"/>
        <v/>
      </c>
      <c r="BB79" s="28" t="str">
        <f t="shared" si="22"/>
        <v/>
      </c>
      <c r="BC79" s="28" t="str">
        <f t="shared" si="23"/>
        <v/>
      </c>
      <c r="BD79" s="28" t="str">
        <f t="shared" si="24"/>
        <v/>
      </c>
      <c r="BE79" s="28" t="str">
        <f t="shared" si="25"/>
        <v/>
      </c>
      <c r="BF79" s="28" t="str">
        <f t="shared" si="26"/>
        <v/>
      </c>
      <c r="BG79" s="28" t="str">
        <f t="shared" si="27"/>
        <v/>
      </c>
      <c r="BH79" s="28" t="str">
        <f t="shared" si="28"/>
        <v/>
      </c>
      <c r="BI79" s="28" t="str">
        <f t="shared" si="29"/>
        <v/>
      </c>
      <c r="BJ79" s="28" t="str">
        <f t="shared" si="30"/>
        <v/>
      </c>
      <c r="BK79" s="28" t="str">
        <f t="shared" si="31"/>
        <v/>
      </c>
      <c r="BL79" s="28" t="str">
        <f t="shared" si="32"/>
        <v/>
      </c>
      <c r="BM79" s="28" t="str">
        <f t="shared" si="33"/>
        <v/>
      </c>
      <c r="BN79" s="28" t="str">
        <f t="shared" si="34"/>
        <v/>
      </c>
      <c r="BO79" s="28" t="str">
        <f t="shared" si="35"/>
        <v/>
      </c>
      <c r="BP79" s="28" t="str">
        <f t="shared" si="36"/>
        <v/>
      </c>
      <c r="BR79" s="89" t="str">
        <f t="shared" si="37"/>
        <v/>
      </c>
      <c r="BS79" s="89" t="str">
        <f t="shared" si="38"/>
        <v/>
      </c>
      <c r="BT79" s="89" t="str">
        <f t="shared" si="39"/>
        <v/>
      </c>
      <c r="BU79" s="89" t="str">
        <f t="shared" si="40"/>
        <v/>
      </c>
      <c r="BV79" s="89" t="str">
        <f t="shared" si="41"/>
        <v/>
      </c>
      <c r="BW79" s="89" t="str">
        <f t="shared" si="42"/>
        <v/>
      </c>
      <c r="BX79" s="89" t="str">
        <f t="shared" si="43"/>
        <v/>
      </c>
      <c r="BY79" s="89" t="str">
        <f t="shared" si="44"/>
        <v/>
      </c>
      <c r="BZ79" s="89" t="str">
        <f t="shared" si="45"/>
        <v/>
      </c>
      <c r="CA79" s="89" t="str">
        <f t="shared" si="46"/>
        <v/>
      </c>
      <c r="CB79" s="89" t="str">
        <f t="shared" si="47"/>
        <v/>
      </c>
      <c r="CC79" s="89" t="str">
        <f t="shared" si="48"/>
        <v/>
      </c>
      <c r="CD79" s="89" t="str">
        <f t="shared" si="49"/>
        <v/>
      </c>
      <c r="CE79" s="89" t="str">
        <f t="shared" si="50"/>
        <v/>
      </c>
      <c r="CF79" s="89" t="str">
        <f t="shared" si="51"/>
        <v/>
      </c>
      <c r="CG79" s="89" t="str">
        <f t="shared" si="52"/>
        <v/>
      </c>
      <c r="CH79" s="89" t="str">
        <f t="shared" si="53"/>
        <v/>
      </c>
      <c r="CI79" s="89" t="str">
        <f t="shared" si="54"/>
        <v/>
      </c>
      <c r="CJ79" s="89" t="str">
        <f t="shared" si="55"/>
        <v/>
      </c>
      <c r="CK79" s="89" t="str">
        <f t="shared" si="56"/>
        <v/>
      </c>
      <c r="CL79" s="89" t="str">
        <f t="shared" si="57"/>
        <v/>
      </c>
      <c r="CM79" s="89" t="str">
        <f t="shared" si="58"/>
        <v/>
      </c>
      <c r="CN79" s="89" t="str">
        <f t="shared" si="59"/>
        <v/>
      </c>
      <c r="CO79" s="89" t="str">
        <f t="shared" si="60"/>
        <v/>
      </c>
      <c r="CP79" s="89" t="str">
        <f t="shared" si="61"/>
        <v/>
      </c>
      <c r="CQ79" s="89" t="str">
        <f t="shared" si="62"/>
        <v/>
      </c>
      <c r="CR79" s="89" t="str">
        <f t="shared" si="63"/>
        <v/>
      </c>
      <c r="CS79" s="89" t="str">
        <f t="shared" si="64"/>
        <v/>
      </c>
      <c r="CT79" s="89" t="str">
        <f t="shared" si="65"/>
        <v/>
      </c>
      <c r="CU79" s="89" t="str">
        <f t="shared" si="66"/>
        <v/>
      </c>
      <c r="CV79" s="30" t="str">
        <f t="shared" si="67"/>
        <v/>
      </c>
      <c r="CW79" s="91" t="str">
        <f t="shared" si="68"/>
        <v/>
      </c>
      <c r="CX79" s="91"/>
    </row>
    <row r="80" spans="3:102" x14ac:dyDescent="0.25">
      <c r="C80" s="14">
        <v>64</v>
      </c>
      <c r="D80" s="31" t="str">
        <f>IF(REGISTRO!B83="","",REGISTRO!B83)</f>
        <v/>
      </c>
      <c r="E80" s="31" t="str">
        <f>IF(REGISTRO!C83="","",REGISTRO!C83)</f>
        <v/>
      </c>
      <c r="F80" s="31" t="str">
        <f>IF(REGISTRO!D83="","",REGISTRO!D83)</f>
        <v/>
      </c>
      <c r="G80" s="31" t="str">
        <f>IF(REGISTRO!E83="","",REGISTRO!E83)</f>
        <v/>
      </c>
      <c r="H80" s="27" t="str">
        <f>IF(REGISTRO!F83="A",1,IF(REGISTRO!F83="B",2,IF(REGISTRO!F83="C",3,IF(REGISTRO!F83="D",4,""))))</f>
        <v/>
      </c>
      <c r="I80" s="27" t="str">
        <f>IF(REGISTRO!G83="A",1,IF(REGISTRO!G83="B",2,IF(REGISTRO!G83="C",3,IF(REGISTRO!G83="D",4,""))))</f>
        <v/>
      </c>
      <c r="J80" s="27" t="str">
        <f>IF(REGISTRO!H83="A",1,IF(REGISTRO!H83="B",2,IF(REGISTRO!H83="C",3,IF(REGISTRO!H83="D",4,""))))</f>
        <v/>
      </c>
      <c r="K80" s="27" t="str">
        <f>IF(REGISTRO!I83="A",1,IF(REGISTRO!I83="B",2,IF(REGISTRO!I83="C",3,IF(REGISTRO!I83="D",4,""))))</f>
        <v/>
      </c>
      <c r="L80" s="27" t="str">
        <f>IF(REGISTRO!J83="A",1,IF(REGISTRO!J83="B",2,IF(REGISTRO!J83="C",3,IF(REGISTRO!J83="D",4,""))))</f>
        <v/>
      </c>
      <c r="M80" s="27" t="str">
        <f>IF(REGISTRO!K83="A",1,IF(REGISTRO!K83="B",2,IF(REGISTRO!K83="C",3,IF(REGISTRO!K83="D",4,""))))</f>
        <v/>
      </c>
      <c r="N80" s="27" t="str">
        <f>IF(REGISTRO!L83="A",1,IF(REGISTRO!L83="B",2,IF(REGISTRO!L83="C",3,IF(REGISTRO!L83="D",4,""))))</f>
        <v/>
      </c>
      <c r="O80" s="27" t="str">
        <f>IF(REGISTRO!M83="A",1,IF(REGISTRO!M83="B",2,IF(REGISTRO!M83="C",3,IF(REGISTRO!M83="D",4,""))))</f>
        <v/>
      </c>
      <c r="P80" s="27" t="str">
        <f>IF(REGISTRO!N83="A",1,IF(REGISTRO!N83="B",2,IF(REGISTRO!N83="C",3,IF(REGISTRO!N83="D",4,""))))</f>
        <v/>
      </c>
      <c r="Q80" s="27" t="str">
        <f>IF(REGISTRO!O83="A",1,IF(REGISTRO!O83="B",2,IF(REGISTRO!O83="C",3,IF(REGISTRO!O83="D",4,""))))</f>
        <v/>
      </c>
      <c r="R80" s="27" t="str">
        <f>IF(REGISTRO!P83="A",1,IF(REGISTRO!P83="B",2,IF(REGISTRO!P83="C",3,IF(REGISTRO!P83="D",4,""))))</f>
        <v/>
      </c>
      <c r="S80" s="27" t="str">
        <f>IF(REGISTRO!Q83="A",1,IF(REGISTRO!Q83="B",2,IF(REGISTRO!Q83="C",3,IF(REGISTRO!Q83="D",4,""))))</f>
        <v/>
      </c>
      <c r="T80" s="27" t="str">
        <f>IF(REGISTRO!R83="A",1,IF(REGISTRO!R83="B",2,IF(REGISTRO!R83="C",3,IF(REGISTRO!R83="D",4,""))))</f>
        <v/>
      </c>
      <c r="U80" s="27" t="str">
        <f>IF(REGISTRO!S83="A",1,IF(REGISTRO!S83="B",2,IF(REGISTRO!S83="C",3,IF(REGISTRO!S83="D",4,""))))</f>
        <v/>
      </c>
      <c r="V80" s="27" t="str">
        <f>IF(REGISTRO!T83="A",1,IF(REGISTRO!T83="B",2,IF(REGISTRO!T83="C",3,IF(REGISTRO!T83="D",4,""))))</f>
        <v/>
      </c>
      <c r="W80" s="27" t="str">
        <f>IF(REGISTRO!U83="A",1,IF(REGISTRO!U83="B",2,IF(REGISTRO!U83="C",3,IF(REGISTRO!U83="D",4,""))))</f>
        <v/>
      </c>
      <c r="X80" s="27" t="str">
        <f>IF(REGISTRO!V83="A",1,IF(REGISTRO!V83="B",2,IF(REGISTRO!V83="C",3,IF(REGISTRO!V83="D",4,""))))</f>
        <v/>
      </c>
      <c r="Y80" s="27" t="str">
        <f>IF(REGISTRO!W83="A",1,IF(REGISTRO!W83="B",2,IF(REGISTRO!W83="C",3,IF(REGISTRO!W83="D",4,""))))</f>
        <v/>
      </c>
      <c r="Z80" s="27" t="str">
        <f>IF(REGISTRO!X83="A",1,IF(REGISTRO!X83="B",2,IF(REGISTRO!X83="C",3,IF(REGISTRO!X83="D",4,""))))</f>
        <v/>
      </c>
      <c r="AA80" s="27" t="str">
        <f>IF(REGISTRO!Y83="A",1,IF(REGISTRO!Y83="B",2,IF(REGISTRO!Y83="C",3,IF(REGISTRO!Y83="D",4,""))))</f>
        <v/>
      </c>
      <c r="AB80" s="27" t="str">
        <f>IF(REGISTRO!Z83="A",1,IF(REGISTRO!Z83="B",2,IF(REGISTRO!Z83="C",3,IF(REGISTRO!Z83="D",4,""))))</f>
        <v/>
      </c>
      <c r="AC80" s="27" t="str">
        <f>IF(REGISTRO!AA83="A",1,IF(REGISTRO!AA83="B",2,IF(REGISTRO!AA83="C",3,IF(REGISTRO!AA83="D",4,""))))</f>
        <v/>
      </c>
      <c r="AD80" s="27" t="str">
        <f>IF(REGISTRO!AB83="A",1,IF(REGISTRO!AB83="B",2,IF(REGISTRO!AB83="C",3,IF(REGISTRO!AB83="D",4,""))))</f>
        <v/>
      </c>
      <c r="AE80" s="27" t="str">
        <f>IF(REGISTRO!AC83="A",1,IF(REGISTRO!AC83="B",2,IF(REGISTRO!AC83="C",3,IF(REGISTRO!AC83="D",4,""))))</f>
        <v/>
      </c>
      <c r="AF80" s="27" t="str">
        <f>IF(REGISTRO!AD83="A",1,IF(REGISTRO!AD83="B",2,IF(REGISTRO!AD83="C",3,IF(REGISTRO!AD83="D",4,""))))</f>
        <v/>
      </c>
      <c r="AG80" s="27" t="str">
        <f>IF(REGISTRO!AE83="A",1,IF(REGISTRO!AE83="B",2,IF(REGISTRO!AE83="C",3,IF(REGISTRO!AE83="D",4,""))))</f>
        <v/>
      </c>
      <c r="AH80" s="27" t="str">
        <f>IF(REGISTRO!AF83="A",1,IF(REGISTRO!AF83="B",2,IF(REGISTRO!AF83="C",3,IF(REGISTRO!AF83="D",4,""))))</f>
        <v/>
      </c>
      <c r="AI80" s="27" t="str">
        <f>IF(REGISTRO!AG83="A",1,IF(REGISTRO!AG83="B",2,IF(REGISTRO!AG83="C",3,IF(REGISTRO!AG83="D",4,""))))</f>
        <v/>
      </c>
      <c r="AJ80" s="27" t="str">
        <f>IF(REGISTRO!AH83="A",1,IF(REGISTRO!AH83="B",2,IF(REGISTRO!AH83="C",3,IF(REGISTRO!AH83="D",4,""))))</f>
        <v/>
      </c>
      <c r="AK80" s="27" t="str">
        <f>IF(REGISTRO!AI83="A",1,IF(REGISTRO!AI83="B",2,IF(REGISTRO!AI83="C",3,IF(REGISTRO!AI83="D",4,""))))</f>
        <v/>
      </c>
      <c r="AM80" s="28" t="str">
        <f t="shared" si="7"/>
        <v/>
      </c>
      <c r="AN80" s="28" t="str">
        <f t="shared" si="8"/>
        <v/>
      </c>
      <c r="AO80" s="28" t="str">
        <f t="shared" si="9"/>
        <v/>
      </c>
      <c r="AP80" s="28" t="str">
        <f t="shared" si="10"/>
        <v/>
      </c>
      <c r="AQ80" s="28" t="str">
        <f t="shared" si="11"/>
        <v/>
      </c>
      <c r="AR80" s="28" t="str">
        <f t="shared" si="12"/>
        <v/>
      </c>
      <c r="AS80" s="28" t="str">
        <f t="shared" si="13"/>
        <v/>
      </c>
      <c r="AT80" s="28" t="str">
        <f t="shared" si="14"/>
        <v/>
      </c>
      <c r="AU80" s="28" t="str">
        <f t="shared" si="15"/>
        <v/>
      </c>
      <c r="AV80" s="28" t="str">
        <f t="shared" si="16"/>
        <v/>
      </c>
      <c r="AW80" s="28" t="str">
        <f t="shared" si="17"/>
        <v/>
      </c>
      <c r="AX80" s="28" t="str">
        <f t="shared" si="18"/>
        <v/>
      </c>
      <c r="AY80" s="28" t="str">
        <f t="shared" si="19"/>
        <v/>
      </c>
      <c r="AZ80" s="28" t="str">
        <f t="shared" si="20"/>
        <v/>
      </c>
      <c r="BA80" s="28" t="str">
        <f t="shared" si="21"/>
        <v/>
      </c>
      <c r="BB80" s="28" t="str">
        <f t="shared" si="22"/>
        <v/>
      </c>
      <c r="BC80" s="28" t="str">
        <f t="shared" si="23"/>
        <v/>
      </c>
      <c r="BD80" s="28" t="str">
        <f t="shared" si="24"/>
        <v/>
      </c>
      <c r="BE80" s="28" t="str">
        <f t="shared" si="25"/>
        <v/>
      </c>
      <c r="BF80" s="28" t="str">
        <f t="shared" si="26"/>
        <v/>
      </c>
      <c r="BG80" s="28" t="str">
        <f t="shared" si="27"/>
        <v/>
      </c>
      <c r="BH80" s="28" t="str">
        <f t="shared" si="28"/>
        <v/>
      </c>
      <c r="BI80" s="28" t="str">
        <f t="shared" si="29"/>
        <v/>
      </c>
      <c r="BJ80" s="28" t="str">
        <f t="shared" si="30"/>
        <v/>
      </c>
      <c r="BK80" s="28" t="str">
        <f t="shared" si="31"/>
        <v/>
      </c>
      <c r="BL80" s="28" t="str">
        <f t="shared" si="32"/>
        <v/>
      </c>
      <c r="BM80" s="28" t="str">
        <f t="shared" si="33"/>
        <v/>
      </c>
      <c r="BN80" s="28" t="str">
        <f t="shared" si="34"/>
        <v/>
      </c>
      <c r="BO80" s="28" t="str">
        <f t="shared" si="35"/>
        <v/>
      </c>
      <c r="BP80" s="28" t="str">
        <f t="shared" si="36"/>
        <v/>
      </c>
      <c r="BR80" s="89" t="str">
        <f t="shared" si="37"/>
        <v/>
      </c>
      <c r="BS80" s="89" t="str">
        <f t="shared" si="38"/>
        <v/>
      </c>
      <c r="BT80" s="89" t="str">
        <f t="shared" si="39"/>
        <v/>
      </c>
      <c r="BU80" s="89" t="str">
        <f t="shared" si="40"/>
        <v/>
      </c>
      <c r="BV80" s="89" t="str">
        <f t="shared" si="41"/>
        <v/>
      </c>
      <c r="BW80" s="89" t="str">
        <f t="shared" si="42"/>
        <v/>
      </c>
      <c r="BX80" s="89" t="str">
        <f t="shared" si="43"/>
        <v/>
      </c>
      <c r="BY80" s="89" t="str">
        <f t="shared" si="44"/>
        <v/>
      </c>
      <c r="BZ80" s="89" t="str">
        <f t="shared" si="45"/>
        <v/>
      </c>
      <c r="CA80" s="89" t="str">
        <f t="shared" si="46"/>
        <v/>
      </c>
      <c r="CB80" s="89" t="str">
        <f t="shared" si="47"/>
        <v/>
      </c>
      <c r="CC80" s="89" t="str">
        <f t="shared" si="48"/>
        <v/>
      </c>
      <c r="CD80" s="89" t="str">
        <f t="shared" si="49"/>
        <v/>
      </c>
      <c r="CE80" s="89" t="str">
        <f t="shared" si="50"/>
        <v/>
      </c>
      <c r="CF80" s="89" t="str">
        <f t="shared" si="51"/>
        <v/>
      </c>
      <c r="CG80" s="89" t="str">
        <f t="shared" si="52"/>
        <v/>
      </c>
      <c r="CH80" s="89" t="str">
        <f t="shared" si="53"/>
        <v/>
      </c>
      <c r="CI80" s="89" t="str">
        <f t="shared" si="54"/>
        <v/>
      </c>
      <c r="CJ80" s="89" t="str">
        <f t="shared" si="55"/>
        <v/>
      </c>
      <c r="CK80" s="89" t="str">
        <f t="shared" si="56"/>
        <v/>
      </c>
      <c r="CL80" s="89" t="str">
        <f t="shared" si="57"/>
        <v/>
      </c>
      <c r="CM80" s="89" t="str">
        <f t="shared" si="58"/>
        <v/>
      </c>
      <c r="CN80" s="89" t="str">
        <f t="shared" si="59"/>
        <v/>
      </c>
      <c r="CO80" s="89" t="str">
        <f t="shared" si="60"/>
        <v/>
      </c>
      <c r="CP80" s="89" t="str">
        <f t="shared" si="61"/>
        <v/>
      </c>
      <c r="CQ80" s="89" t="str">
        <f t="shared" si="62"/>
        <v/>
      </c>
      <c r="CR80" s="89" t="str">
        <f t="shared" si="63"/>
        <v/>
      </c>
      <c r="CS80" s="89" t="str">
        <f t="shared" si="64"/>
        <v/>
      </c>
      <c r="CT80" s="89" t="str">
        <f t="shared" si="65"/>
        <v/>
      </c>
      <c r="CU80" s="89" t="str">
        <f t="shared" si="66"/>
        <v/>
      </c>
      <c r="CV80" s="30" t="str">
        <f t="shared" si="67"/>
        <v/>
      </c>
      <c r="CW80" s="91" t="str">
        <f t="shared" si="68"/>
        <v/>
      </c>
      <c r="CX80" s="91"/>
    </row>
    <row r="81" spans="3:102" x14ac:dyDescent="0.25">
      <c r="C81" s="14">
        <v>65</v>
      </c>
      <c r="D81" s="31" t="str">
        <f>IF(REGISTRO!B84="","",REGISTRO!B84)</f>
        <v/>
      </c>
      <c r="E81" s="31" t="str">
        <f>IF(REGISTRO!C84="","",REGISTRO!C84)</f>
        <v/>
      </c>
      <c r="F81" s="31" t="str">
        <f>IF(REGISTRO!D84="","",REGISTRO!D84)</f>
        <v/>
      </c>
      <c r="G81" s="31" t="str">
        <f>IF(REGISTRO!E84="","",REGISTRO!E84)</f>
        <v/>
      </c>
      <c r="H81" s="27" t="str">
        <f>IF(REGISTRO!F84="A",1,IF(REGISTRO!F84="B",2,IF(REGISTRO!F84="C",3,IF(REGISTRO!F84="D",4,""))))</f>
        <v/>
      </c>
      <c r="I81" s="27" t="str">
        <f>IF(REGISTRO!G84="A",1,IF(REGISTRO!G84="B",2,IF(REGISTRO!G84="C",3,IF(REGISTRO!G84="D",4,""))))</f>
        <v/>
      </c>
      <c r="J81" s="27" t="str">
        <f>IF(REGISTRO!H84="A",1,IF(REGISTRO!H84="B",2,IF(REGISTRO!H84="C",3,IF(REGISTRO!H84="D",4,""))))</f>
        <v/>
      </c>
      <c r="K81" s="27" t="str">
        <f>IF(REGISTRO!I84="A",1,IF(REGISTRO!I84="B",2,IF(REGISTRO!I84="C",3,IF(REGISTRO!I84="D",4,""))))</f>
        <v/>
      </c>
      <c r="L81" s="27" t="str">
        <f>IF(REGISTRO!J84="A",1,IF(REGISTRO!J84="B",2,IF(REGISTRO!J84="C",3,IF(REGISTRO!J84="D",4,""))))</f>
        <v/>
      </c>
      <c r="M81" s="27" t="str">
        <f>IF(REGISTRO!K84="A",1,IF(REGISTRO!K84="B",2,IF(REGISTRO!K84="C",3,IF(REGISTRO!K84="D",4,""))))</f>
        <v/>
      </c>
      <c r="N81" s="27" t="str">
        <f>IF(REGISTRO!L84="A",1,IF(REGISTRO!L84="B",2,IF(REGISTRO!L84="C",3,IF(REGISTRO!L84="D",4,""))))</f>
        <v/>
      </c>
      <c r="O81" s="27" t="str">
        <f>IF(REGISTRO!M84="A",1,IF(REGISTRO!M84="B",2,IF(REGISTRO!M84="C",3,IF(REGISTRO!M84="D",4,""))))</f>
        <v/>
      </c>
      <c r="P81" s="27" t="str">
        <f>IF(REGISTRO!N84="A",1,IF(REGISTRO!N84="B",2,IF(REGISTRO!N84="C",3,IF(REGISTRO!N84="D",4,""))))</f>
        <v/>
      </c>
      <c r="Q81" s="27" t="str">
        <f>IF(REGISTRO!O84="A",1,IF(REGISTRO!O84="B",2,IF(REGISTRO!O84="C",3,IF(REGISTRO!O84="D",4,""))))</f>
        <v/>
      </c>
      <c r="R81" s="27" t="str">
        <f>IF(REGISTRO!P84="A",1,IF(REGISTRO!P84="B",2,IF(REGISTRO!P84="C",3,IF(REGISTRO!P84="D",4,""))))</f>
        <v/>
      </c>
      <c r="S81" s="27" t="str">
        <f>IF(REGISTRO!Q84="A",1,IF(REGISTRO!Q84="B",2,IF(REGISTRO!Q84="C",3,IF(REGISTRO!Q84="D",4,""))))</f>
        <v/>
      </c>
      <c r="T81" s="27" t="str">
        <f>IF(REGISTRO!R84="A",1,IF(REGISTRO!R84="B",2,IF(REGISTRO!R84="C",3,IF(REGISTRO!R84="D",4,""))))</f>
        <v/>
      </c>
      <c r="U81" s="27" t="str">
        <f>IF(REGISTRO!S84="A",1,IF(REGISTRO!S84="B",2,IF(REGISTRO!S84="C",3,IF(REGISTRO!S84="D",4,""))))</f>
        <v/>
      </c>
      <c r="V81" s="27" t="str">
        <f>IF(REGISTRO!T84="A",1,IF(REGISTRO!T84="B",2,IF(REGISTRO!T84="C",3,IF(REGISTRO!T84="D",4,""))))</f>
        <v/>
      </c>
      <c r="W81" s="27" t="str">
        <f>IF(REGISTRO!U84="A",1,IF(REGISTRO!U84="B",2,IF(REGISTRO!U84="C",3,IF(REGISTRO!U84="D",4,""))))</f>
        <v/>
      </c>
      <c r="X81" s="27" t="str">
        <f>IF(REGISTRO!V84="A",1,IF(REGISTRO!V84="B",2,IF(REGISTRO!V84="C",3,IF(REGISTRO!V84="D",4,""))))</f>
        <v/>
      </c>
      <c r="Y81" s="27" t="str">
        <f>IF(REGISTRO!W84="A",1,IF(REGISTRO!W84="B",2,IF(REGISTRO!W84="C",3,IF(REGISTRO!W84="D",4,""))))</f>
        <v/>
      </c>
      <c r="Z81" s="27" t="str">
        <f>IF(REGISTRO!X84="A",1,IF(REGISTRO!X84="B",2,IF(REGISTRO!X84="C",3,IF(REGISTRO!X84="D",4,""))))</f>
        <v/>
      </c>
      <c r="AA81" s="27" t="str">
        <f>IF(REGISTRO!Y84="A",1,IF(REGISTRO!Y84="B",2,IF(REGISTRO!Y84="C",3,IF(REGISTRO!Y84="D",4,""))))</f>
        <v/>
      </c>
      <c r="AB81" s="27" t="str">
        <f>IF(REGISTRO!Z84="A",1,IF(REGISTRO!Z84="B",2,IF(REGISTRO!Z84="C",3,IF(REGISTRO!Z84="D",4,""))))</f>
        <v/>
      </c>
      <c r="AC81" s="27" t="str">
        <f>IF(REGISTRO!AA84="A",1,IF(REGISTRO!AA84="B",2,IF(REGISTRO!AA84="C",3,IF(REGISTRO!AA84="D",4,""))))</f>
        <v/>
      </c>
      <c r="AD81" s="27" t="str">
        <f>IF(REGISTRO!AB84="A",1,IF(REGISTRO!AB84="B",2,IF(REGISTRO!AB84="C",3,IF(REGISTRO!AB84="D",4,""))))</f>
        <v/>
      </c>
      <c r="AE81" s="27" t="str">
        <f>IF(REGISTRO!AC84="A",1,IF(REGISTRO!AC84="B",2,IF(REGISTRO!AC84="C",3,IF(REGISTRO!AC84="D",4,""))))</f>
        <v/>
      </c>
      <c r="AF81" s="27" t="str">
        <f>IF(REGISTRO!AD84="A",1,IF(REGISTRO!AD84="B",2,IF(REGISTRO!AD84="C",3,IF(REGISTRO!AD84="D",4,""))))</f>
        <v/>
      </c>
      <c r="AG81" s="27" t="str">
        <f>IF(REGISTRO!AE84="A",1,IF(REGISTRO!AE84="B",2,IF(REGISTRO!AE84="C",3,IF(REGISTRO!AE84="D",4,""))))</f>
        <v/>
      </c>
      <c r="AH81" s="27" t="str">
        <f>IF(REGISTRO!AF84="A",1,IF(REGISTRO!AF84="B",2,IF(REGISTRO!AF84="C",3,IF(REGISTRO!AF84="D",4,""))))</f>
        <v/>
      </c>
      <c r="AI81" s="27" t="str">
        <f>IF(REGISTRO!AG84="A",1,IF(REGISTRO!AG84="B",2,IF(REGISTRO!AG84="C",3,IF(REGISTRO!AG84="D",4,""))))</f>
        <v/>
      </c>
      <c r="AJ81" s="27" t="str">
        <f>IF(REGISTRO!AH84="A",1,IF(REGISTRO!AH84="B",2,IF(REGISTRO!AH84="C",3,IF(REGISTRO!AH84="D",4,""))))</f>
        <v/>
      </c>
      <c r="AK81" s="27" t="str">
        <f>IF(REGISTRO!AI84="A",1,IF(REGISTRO!AI84="B",2,IF(REGISTRO!AI84="C",3,IF(REGISTRO!AI84="D",4,""))))</f>
        <v/>
      </c>
      <c r="AM81" s="28" t="str">
        <f t="shared" si="7"/>
        <v/>
      </c>
      <c r="AN81" s="28" t="str">
        <f t="shared" si="8"/>
        <v/>
      </c>
      <c r="AO81" s="28" t="str">
        <f t="shared" si="9"/>
        <v/>
      </c>
      <c r="AP81" s="28" t="str">
        <f t="shared" si="10"/>
        <v/>
      </c>
      <c r="AQ81" s="28" t="str">
        <f t="shared" si="11"/>
        <v/>
      </c>
      <c r="AR81" s="28" t="str">
        <f t="shared" si="12"/>
        <v/>
      </c>
      <c r="AS81" s="28" t="str">
        <f t="shared" si="13"/>
        <v/>
      </c>
      <c r="AT81" s="28" t="str">
        <f t="shared" si="14"/>
        <v/>
      </c>
      <c r="AU81" s="28" t="str">
        <f t="shared" si="15"/>
        <v/>
      </c>
      <c r="AV81" s="28" t="str">
        <f t="shared" si="16"/>
        <v/>
      </c>
      <c r="AW81" s="28" t="str">
        <f t="shared" si="17"/>
        <v/>
      </c>
      <c r="AX81" s="28" t="str">
        <f t="shared" si="18"/>
        <v/>
      </c>
      <c r="AY81" s="28" t="str">
        <f t="shared" si="19"/>
        <v/>
      </c>
      <c r="AZ81" s="28" t="str">
        <f t="shared" si="20"/>
        <v/>
      </c>
      <c r="BA81" s="28" t="str">
        <f t="shared" si="21"/>
        <v/>
      </c>
      <c r="BB81" s="28" t="str">
        <f t="shared" si="22"/>
        <v/>
      </c>
      <c r="BC81" s="28" t="str">
        <f t="shared" si="23"/>
        <v/>
      </c>
      <c r="BD81" s="28" t="str">
        <f t="shared" si="24"/>
        <v/>
      </c>
      <c r="BE81" s="28" t="str">
        <f t="shared" si="25"/>
        <v/>
      </c>
      <c r="BF81" s="28" t="str">
        <f t="shared" si="26"/>
        <v/>
      </c>
      <c r="BG81" s="28" t="str">
        <f t="shared" si="27"/>
        <v/>
      </c>
      <c r="BH81" s="28" t="str">
        <f t="shared" si="28"/>
        <v/>
      </c>
      <c r="BI81" s="28" t="str">
        <f t="shared" si="29"/>
        <v/>
      </c>
      <c r="BJ81" s="28" t="str">
        <f t="shared" si="30"/>
        <v/>
      </c>
      <c r="BK81" s="28" t="str">
        <f t="shared" si="31"/>
        <v/>
      </c>
      <c r="BL81" s="28" t="str">
        <f t="shared" si="32"/>
        <v/>
      </c>
      <c r="BM81" s="28" t="str">
        <f t="shared" si="33"/>
        <v/>
      </c>
      <c r="BN81" s="28" t="str">
        <f t="shared" si="34"/>
        <v/>
      </c>
      <c r="BO81" s="28" t="str">
        <f t="shared" si="35"/>
        <v/>
      </c>
      <c r="BP81" s="28" t="str">
        <f t="shared" si="36"/>
        <v/>
      </c>
      <c r="BR81" s="89" t="str">
        <f t="shared" si="37"/>
        <v/>
      </c>
      <c r="BS81" s="89" t="str">
        <f t="shared" si="38"/>
        <v/>
      </c>
      <c r="BT81" s="89" t="str">
        <f t="shared" si="39"/>
        <v/>
      </c>
      <c r="BU81" s="89" t="str">
        <f t="shared" si="40"/>
        <v/>
      </c>
      <c r="BV81" s="89" t="str">
        <f t="shared" si="41"/>
        <v/>
      </c>
      <c r="BW81" s="89" t="str">
        <f t="shared" si="42"/>
        <v/>
      </c>
      <c r="BX81" s="89" t="str">
        <f t="shared" si="43"/>
        <v/>
      </c>
      <c r="BY81" s="89" t="str">
        <f t="shared" si="44"/>
        <v/>
      </c>
      <c r="BZ81" s="89" t="str">
        <f t="shared" si="45"/>
        <v/>
      </c>
      <c r="CA81" s="89" t="str">
        <f t="shared" si="46"/>
        <v/>
      </c>
      <c r="CB81" s="89" t="str">
        <f t="shared" si="47"/>
        <v/>
      </c>
      <c r="CC81" s="89" t="str">
        <f t="shared" si="48"/>
        <v/>
      </c>
      <c r="CD81" s="89" t="str">
        <f t="shared" si="49"/>
        <v/>
      </c>
      <c r="CE81" s="89" t="str">
        <f t="shared" si="50"/>
        <v/>
      </c>
      <c r="CF81" s="89" t="str">
        <f t="shared" si="51"/>
        <v/>
      </c>
      <c r="CG81" s="89" t="str">
        <f t="shared" si="52"/>
        <v/>
      </c>
      <c r="CH81" s="89" t="str">
        <f t="shared" si="53"/>
        <v/>
      </c>
      <c r="CI81" s="89" t="str">
        <f t="shared" si="54"/>
        <v/>
      </c>
      <c r="CJ81" s="89" t="str">
        <f t="shared" si="55"/>
        <v/>
      </c>
      <c r="CK81" s="89" t="str">
        <f t="shared" si="56"/>
        <v/>
      </c>
      <c r="CL81" s="89" t="str">
        <f t="shared" si="57"/>
        <v/>
      </c>
      <c r="CM81" s="89" t="str">
        <f t="shared" si="58"/>
        <v/>
      </c>
      <c r="CN81" s="89" t="str">
        <f t="shared" si="59"/>
        <v/>
      </c>
      <c r="CO81" s="89" t="str">
        <f t="shared" si="60"/>
        <v/>
      </c>
      <c r="CP81" s="89" t="str">
        <f t="shared" si="61"/>
        <v/>
      </c>
      <c r="CQ81" s="89" t="str">
        <f t="shared" si="62"/>
        <v/>
      </c>
      <c r="CR81" s="89" t="str">
        <f t="shared" si="63"/>
        <v/>
      </c>
      <c r="CS81" s="89" t="str">
        <f t="shared" si="64"/>
        <v/>
      </c>
      <c r="CT81" s="89" t="str">
        <f t="shared" si="65"/>
        <v/>
      </c>
      <c r="CU81" s="89" t="str">
        <f t="shared" si="66"/>
        <v/>
      </c>
      <c r="CV81" s="30" t="str">
        <f t="shared" si="67"/>
        <v/>
      </c>
      <c r="CW81" s="91" t="str">
        <f t="shared" si="68"/>
        <v/>
      </c>
      <c r="CX81" s="91"/>
    </row>
    <row r="82" spans="3:102" x14ac:dyDescent="0.25">
      <c r="C82" s="14">
        <v>66</v>
      </c>
      <c r="D82" s="31" t="str">
        <f>IF(REGISTRO!B85="","",REGISTRO!B85)</f>
        <v/>
      </c>
      <c r="E82" s="31" t="str">
        <f>IF(REGISTRO!C85="","",REGISTRO!C85)</f>
        <v/>
      </c>
      <c r="F82" s="31" t="str">
        <f>IF(REGISTRO!D85="","",REGISTRO!D85)</f>
        <v/>
      </c>
      <c r="G82" s="31" t="str">
        <f>IF(REGISTRO!E85="","",REGISTRO!E85)</f>
        <v/>
      </c>
      <c r="H82" s="27" t="str">
        <f>IF(REGISTRO!F85="A",1,IF(REGISTRO!F85="B",2,IF(REGISTRO!F85="C",3,IF(REGISTRO!F85="D",4,""))))</f>
        <v/>
      </c>
      <c r="I82" s="27" t="str">
        <f>IF(REGISTRO!G85="A",1,IF(REGISTRO!G85="B",2,IF(REGISTRO!G85="C",3,IF(REGISTRO!G85="D",4,""))))</f>
        <v/>
      </c>
      <c r="J82" s="27" t="str">
        <f>IF(REGISTRO!H85="A",1,IF(REGISTRO!H85="B",2,IF(REGISTRO!H85="C",3,IF(REGISTRO!H85="D",4,""))))</f>
        <v/>
      </c>
      <c r="K82" s="27" t="str">
        <f>IF(REGISTRO!I85="A",1,IF(REGISTRO!I85="B",2,IF(REGISTRO!I85="C",3,IF(REGISTRO!I85="D",4,""))))</f>
        <v/>
      </c>
      <c r="L82" s="27" t="str">
        <f>IF(REGISTRO!J85="A",1,IF(REGISTRO!J85="B",2,IF(REGISTRO!J85="C",3,IF(REGISTRO!J85="D",4,""))))</f>
        <v/>
      </c>
      <c r="M82" s="27" t="str">
        <f>IF(REGISTRO!K85="A",1,IF(REGISTRO!K85="B",2,IF(REGISTRO!K85="C",3,IF(REGISTRO!K85="D",4,""))))</f>
        <v/>
      </c>
      <c r="N82" s="27" t="str">
        <f>IF(REGISTRO!L85="A",1,IF(REGISTRO!L85="B",2,IF(REGISTRO!L85="C",3,IF(REGISTRO!L85="D",4,""))))</f>
        <v/>
      </c>
      <c r="O82" s="27" t="str">
        <f>IF(REGISTRO!M85="A",1,IF(REGISTRO!M85="B",2,IF(REGISTRO!M85="C",3,IF(REGISTRO!M85="D",4,""))))</f>
        <v/>
      </c>
      <c r="P82" s="27" t="str">
        <f>IF(REGISTRO!N85="A",1,IF(REGISTRO!N85="B",2,IF(REGISTRO!N85="C",3,IF(REGISTRO!N85="D",4,""))))</f>
        <v/>
      </c>
      <c r="Q82" s="27" t="str">
        <f>IF(REGISTRO!O85="A",1,IF(REGISTRO!O85="B",2,IF(REGISTRO!O85="C",3,IF(REGISTRO!O85="D",4,""))))</f>
        <v/>
      </c>
      <c r="R82" s="27" t="str">
        <f>IF(REGISTRO!P85="A",1,IF(REGISTRO!P85="B",2,IF(REGISTRO!P85="C",3,IF(REGISTRO!P85="D",4,""))))</f>
        <v/>
      </c>
      <c r="S82" s="27" t="str">
        <f>IF(REGISTRO!Q85="A",1,IF(REGISTRO!Q85="B",2,IF(REGISTRO!Q85="C",3,IF(REGISTRO!Q85="D",4,""))))</f>
        <v/>
      </c>
      <c r="T82" s="27" t="str">
        <f>IF(REGISTRO!R85="A",1,IF(REGISTRO!R85="B",2,IF(REGISTRO!R85="C",3,IF(REGISTRO!R85="D",4,""))))</f>
        <v/>
      </c>
      <c r="U82" s="27" t="str">
        <f>IF(REGISTRO!S85="A",1,IF(REGISTRO!S85="B",2,IF(REGISTRO!S85="C",3,IF(REGISTRO!S85="D",4,""))))</f>
        <v/>
      </c>
      <c r="V82" s="27" t="str">
        <f>IF(REGISTRO!T85="A",1,IF(REGISTRO!T85="B",2,IF(REGISTRO!T85="C",3,IF(REGISTRO!T85="D",4,""))))</f>
        <v/>
      </c>
      <c r="W82" s="27" t="str">
        <f>IF(REGISTRO!U85="A",1,IF(REGISTRO!U85="B",2,IF(REGISTRO!U85="C",3,IF(REGISTRO!U85="D",4,""))))</f>
        <v/>
      </c>
      <c r="X82" s="27" t="str">
        <f>IF(REGISTRO!V85="A",1,IF(REGISTRO!V85="B",2,IF(REGISTRO!V85="C",3,IF(REGISTRO!V85="D",4,""))))</f>
        <v/>
      </c>
      <c r="Y82" s="27" t="str">
        <f>IF(REGISTRO!W85="A",1,IF(REGISTRO!W85="B",2,IF(REGISTRO!W85="C",3,IF(REGISTRO!W85="D",4,""))))</f>
        <v/>
      </c>
      <c r="Z82" s="27" t="str">
        <f>IF(REGISTRO!X85="A",1,IF(REGISTRO!X85="B",2,IF(REGISTRO!X85="C",3,IF(REGISTRO!X85="D",4,""))))</f>
        <v/>
      </c>
      <c r="AA82" s="27" t="str">
        <f>IF(REGISTRO!Y85="A",1,IF(REGISTRO!Y85="B",2,IF(REGISTRO!Y85="C",3,IF(REGISTRO!Y85="D",4,""))))</f>
        <v/>
      </c>
      <c r="AB82" s="27" t="str">
        <f>IF(REGISTRO!Z85="A",1,IF(REGISTRO!Z85="B",2,IF(REGISTRO!Z85="C",3,IF(REGISTRO!Z85="D",4,""))))</f>
        <v/>
      </c>
      <c r="AC82" s="27" t="str">
        <f>IF(REGISTRO!AA85="A",1,IF(REGISTRO!AA85="B",2,IF(REGISTRO!AA85="C",3,IF(REGISTRO!AA85="D",4,""))))</f>
        <v/>
      </c>
      <c r="AD82" s="27" t="str">
        <f>IF(REGISTRO!AB85="A",1,IF(REGISTRO!AB85="B",2,IF(REGISTRO!AB85="C",3,IF(REGISTRO!AB85="D",4,""))))</f>
        <v/>
      </c>
      <c r="AE82" s="27" t="str">
        <f>IF(REGISTRO!AC85="A",1,IF(REGISTRO!AC85="B",2,IF(REGISTRO!AC85="C",3,IF(REGISTRO!AC85="D",4,""))))</f>
        <v/>
      </c>
      <c r="AF82" s="27" t="str">
        <f>IF(REGISTRO!AD85="A",1,IF(REGISTRO!AD85="B",2,IF(REGISTRO!AD85="C",3,IF(REGISTRO!AD85="D",4,""))))</f>
        <v/>
      </c>
      <c r="AG82" s="27" t="str">
        <f>IF(REGISTRO!AE85="A",1,IF(REGISTRO!AE85="B",2,IF(REGISTRO!AE85="C",3,IF(REGISTRO!AE85="D",4,""))))</f>
        <v/>
      </c>
      <c r="AH82" s="27" t="str">
        <f>IF(REGISTRO!AF85="A",1,IF(REGISTRO!AF85="B",2,IF(REGISTRO!AF85="C",3,IF(REGISTRO!AF85="D",4,""))))</f>
        <v/>
      </c>
      <c r="AI82" s="27" t="str">
        <f>IF(REGISTRO!AG85="A",1,IF(REGISTRO!AG85="B",2,IF(REGISTRO!AG85="C",3,IF(REGISTRO!AG85="D",4,""))))</f>
        <v/>
      </c>
      <c r="AJ82" s="27" t="str">
        <f>IF(REGISTRO!AH85="A",1,IF(REGISTRO!AH85="B",2,IF(REGISTRO!AH85="C",3,IF(REGISTRO!AH85="D",4,""))))</f>
        <v/>
      </c>
      <c r="AK82" s="27" t="str">
        <f>IF(REGISTRO!AI85="A",1,IF(REGISTRO!AI85="B",2,IF(REGISTRO!AI85="C",3,IF(REGISTRO!AI85="D",4,""))))</f>
        <v/>
      </c>
      <c r="AM82" s="28" t="str">
        <f t="shared" ref="AM82:AM145" si="69">IF(H82="","",IF(H82=H$13,H$14,0))</f>
        <v/>
      </c>
      <c r="AN82" s="28" t="str">
        <f t="shared" ref="AN82:AN145" si="70">IF(I82="","",IF(I82=I$13,I$14,0))</f>
        <v/>
      </c>
      <c r="AO82" s="28" t="str">
        <f t="shared" ref="AO82:AO145" si="71">IF(J82="","",IF(J82=J$13,J$14,0))</f>
        <v/>
      </c>
      <c r="AP82" s="28" t="str">
        <f t="shared" ref="AP82:AP145" si="72">IF(K82="","",IF(K82=K$13,K$14,0))</f>
        <v/>
      </c>
      <c r="AQ82" s="28" t="str">
        <f t="shared" ref="AQ82:AQ145" si="73">IF(L82="","",IF(L82=L$13,L$14,0))</f>
        <v/>
      </c>
      <c r="AR82" s="28" t="str">
        <f t="shared" ref="AR82:AR145" si="74">IF(M82="","",IF(M82=M$13,M$14,0))</f>
        <v/>
      </c>
      <c r="AS82" s="28" t="str">
        <f t="shared" ref="AS82:AS145" si="75">IF(N82="","",IF(N82=N$13,N$14,0))</f>
        <v/>
      </c>
      <c r="AT82" s="28" t="str">
        <f t="shared" ref="AT82:AT145" si="76">IF(O82="","",IF(O82=O$13,O$14,0))</f>
        <v/>
      </c>
      <c r="AU82" s="28" t="str">
        <f t="shared" ref="AU82:AU145" si="77">IF(P82="","",IF(P82=P$13,P$14,0))</f>
        <v/>
      </c>
      <c r="AV82" s="28" t="str">
        <f t="shared" ref="AV82:AV145" si="78">IF(Q82="","",IF(Q82=Q$13,Q$14,0))</f>
        <v/>
      </c>
      <c r="AW82" s="28" t="str">
        <f t="shared" ref="AW82:AW145" si="79">IF(R82="","",IF(R82=R$13,R$14,0))</f>
        <v/>
      </c>
      <c r="AX82" s="28" t="str">
        <f t="shared" ref="AX82:AX145" si="80">IF(S82="","",IF(S82=S$13,S$14,0))</f>
        <v/>
      </c>
      <c r="AY82" s="28" t="str">
        <f t="shared" ref="AY82:AY145" si="81">IF(T82="","",IF(T82=T$13,T$14,0))</f>
        <v/>
      </c>
      <c r="AZ82" s="28" t="str">
        <f t="shared" ref="AZ82:AZ145" si="82">IF(U82="","",IF(U82=U$13,U$14,0))</f>
        <v/>
      </c>
      <c r="BA82" s="28" t="str">
        <f t="shared" ref="BA82:BA145" si="83">IF(V82="","",IF(V82=V$13,V$14,0))</f>
        <v/>
      </c>
      <c r="BB82" s="28" t="str">
        <f t="shared" ref="BB82:BB145" si="84">IF(W82="","",IF(W82=W$13,W$14,0))</f>
        <v/>
      </c>
      <c r="BC82" s="28" t="str">
        <f t="shared" ref="BC82:BC145" si="85">IF(X82="","",IF(X82=X$13,X$14,0))</f>
        <v/>
      </c>
      <c r="BD82" s="28" t="str">
        <f t="shared" ref="BD82:BD145" si="86">IF(Y82="","",IF(Y82=Y$13,Y$14,0))</f>
        <v/>
      </c>
      <c r="BE82" s="28" t="str">
        <f t="shared" ref="BE82:BE145" si="87">IF(Z82="","",IF(Z82=Z$13,Z$14,0))</f>
        <v/>
      </c>
      <c r="BF82" s="28" t="str">
        <f t="shared" ref="BF82:BF145" si="88">IF(AA82="","",IF(AA82=AA$13,AA$14,0))</f>
        <v/>
      </c>
      <c r="BG82" s="28" t="str">
        <f t="shared" ref="BG82:BG145" si="89">IF(AB82="","",IF(AB82=AB$13,AB$14,0))</f>
        <v/>
      </c>
      <c r="BH82" s="28" t="str">
        <f t="shared" ref="BH82:BH145" si="90">IF(AC82="","",IF(AC82=AC$13,AC$14,0))</f>
        <v/>
      </c>
      <c r="BI82" s="28" t="str">
        <f t="shared" ref="BI82:BI145" si="91">IF(AD82="","",IF(AD82=AD$13,AD$14,0))</f>
        <v/>
      </c>
      <c r="BJ82" s="28" t="str">
        <f t="shared" ref="BJ82:BJ145" si="92">IF(AE82="","",IF(AE82=AE$13,AE$14,0))</f>
        <v/>
      </c>
      <c r="BK82" s="28" t="str">
        <f t="shared" ref="BK82:BK145" si="93">IF(AF82="","",IF(AF82=AF$13,AF$14,0))</f>
        <v/>
      </c>
      <c r="BL82" s="28" t="str">
        <f t="shared" ref="BL82:BL145" si="94">IF(AG82="","",IF(AG82=AG$13,AG$14,0))</f>
        <v/>
      </c>
      <c r="BM82" s="28" t="str">
        <f t="shared" ref="BM82:BM145" si="95">IF(AH82="","",IF(AH82=AH$13,AH$14,0))</f>
        <v/>
      </c>
      <c r="BN82" s="28" t="str">
        <f t="shared" ref="BN82:BN145" si="96">IF(AI82="","",IF(AI82=AI$13,AI$14,0))</f>
        <v/>
      </c>
      <c r="BO82" s="28" t="str">
        <f t="shared" ref="BO82:BO145" si="97">IF(AJ82="","",IF(AJ82=AJ$13,AJ$14,0))</f>
        <v/>
      </c>
      <c r="BP82" s="28" t="str">
        <f t="shared" ref="BP82:BP145" si="98">IF(AK82="","",IF(AK82=AK$13,AK$14,0))</f>
        <v/>
      </c>
      <c r="BR82" s="89" t="str">
        <f t="shared" ref="BR82:BR145" si="99">IF(AM82="","",IF(AM82&gt;0,"+","-"))</f>
        <v/>
      </c>
      <c r="BS82" s="89" t="str">
        <f t="shared" ref="BS82:BS145" si="100">IF(AN82="","",IF(AN82&gt;0,"+","-"))</f>
        <v/>
      </c>
      <c r="BT82" s="89" t="str">
        <f t="shared" ref="BT82:BT145" si="101">IF(AO82="","",IF(AO82&gt;0,"+","-"))</f>
        <v/>
      </c>
      <c r="BU82" s="89" t="str">
        <f t="shared" ref="BU82:BU145" si="102">IF(AP82="","",IF(AP82&gt;0,"+","-"))</f>
        <v/>
      </c>
      <c r="BV82" s="89" t="str">
        <f t="shared" ref="BV82:BV145" si="103">IF(AQ82="","",IF(AQ82&gt;0,"+","-"))</f>
        <v/>
      </c>
      <c r="BW82" s="89" t="str">
        <f t="shared" ref="BW82:BW145" si="104">IF(AR82="","",IF(AR82&gt;0,"+","-"))</f>
        <v/>
      </c>
      <c r="BX82" s="89" t="str">
        <f t="shared" ref="BX82:BX145" si="105">IF(AS82="","",IF(AS82&gt;0,"+","-"))</f>
        <v/>
      </c>
      <c r="BY82" s="89" t="str">
        <f t="shared" ref="BY82:BY145" si="106">IF(AT82="","",IF(AT82&gt;0,"+","-"))</f>
        <v/>
      </c>
      <c r="BZ82" s="89" t="str">
        <f t="shared" ref="BZ82:BZ145" si="107">IF(AU82="","",IF(AU82&gt;0,"+","-"))</f>
        <v/>
      </c>
      <c r="CA82" s="89" t="str">
        <f t="shared" ref="CA82:CA145" si="108">IF(AV82="","",IF(AV82&gt;0,"+","-"))</f>
        <v/>
      </c>
      <c r="CB82" s="89" t="str">
        <f t="shared" ref="CB82:CB145" si="109">IF(AW82="","",IF(AW82&gt;0,"+","-"))</f>
        <v/>
      </c>
      <c r="CC82" s="89" t="str">
        <f t="shared" ref="CC82:CC145" si="110">IF(AX82="","",IF(AX82&gt;0,"+","-"))</f>
        <v/>
      </c>
      <c r="CD82" s="89" t="str">
        <f t="shared" ref="CD82:CD145" si="111">IF(AY82="","",IF(AY82&gt;0,"+","-"))</f>
        <v/>
      </c>
      <c r="CE82" s="89" t="str">
        <f t="shared" ref="CE82:CE145" si="112">IF(AZ82="","",IF(AZ82&gt;0,"+","-"))</f>
        <v/>
      </c>
      <c r="CF82" s="89" t="str">
        <f t="shared" ref="CF82:CF145" si="113">IF(BA82="","",IF(BA82&gt;0,"+","-"))</f>
        <v/>
      </c>
      <c r="CG82" s="89" t="str">
        <f t="shared" ref="CG82:CG145" si="114">IF(BB82="","",IF(BB82&gt;0,"+","-"))</f>
        <v/>
      </c>
      <c r="CH82" s="89" t="str">
        <f t="shared" ref="CH82:CH145" si="115">IF(BC82="","",IF(BC82&gt;0,"+","-"))</f>
        <v/>
      </c>
      <c r="CI82" s="89" t="str">
        <f t="shared" ref="CI82:CI145" si="116">IF(BD82="","",IF(BD82&gt;0,"+","-"))</f>
        <v/>
      </c>
      <c r="CJ82" s="89" t="str">
        <f t="shared" ref="CJ82:CJ145" si="117">IF(BE82="","",IF(BE82&gt;0,"+","-"))</f>
        <v/>
      </c>
      <c r="CK82" s="89" t="str">
        <f t="shared" ref="CK82:CK145" si="118">IF(BF82="","",IF(BF82&gt;0,"+","-"))</f>
        <v/>
      </c>
      <c r="CL82" s="89" t="str">
        <f t="shared" ref="CL82:CL145" si="119">IF(BG82="","",IF(BG82&gt;0,"+","-"))</f>
        <v/>
      </c>
      <c r="CM82" s="89" t="str">
        <f t="shared" ref="CM82:CM145" si="120">IF(BH82="","",IF(BH82&gt;0,"+","-"))</f>
        <v/>
      </c>
      <c r="CN82" s="89" t="str">
        <f t="shared" ref="CN82:CN145" si="121">IF(BI82="","",IF(BI82&gt;0,"+","-"))</f>
        <v/>
      </c>
      <c r="CO82" s="89" t="str">
        <f t="shared" ref="CO82:CO145" si="122">IF(BJ82="","",IF(BJ82&gt;0,"+","-"))</f>
        <v/>
      </c>
      <c r="CP82" s="89" t="str">
        <f t="shared" ref="CP82:CP145" si="123">IF(BK82="","",IF(BK82&gt;0,"+","-"))</f>
        <v/>
      </c>
      <c r="CQ82" s="89" t="str">
        <f t="shared" ref="CQ82:CQ145" si="124">IF(BL82="","",IF(BL82&gt;0,"+","-"))</f>
        <v/>
      </c>
      <c r="CR82" s="89" t="str">
        <f t="shared" ref="CR82:CR145" si="125">IF(BM82="","",IF(BM82&gt;0,"+","-"))</f>
        <v/>
      </c>
      <c r="CS82" s="89" t="str">
        <f t="shared" ref="CS82:CS145" si="126">IF(BN82="","",IF(BN82&gt;0,"+","-"))</f>
        <v/>
      </c>
      <c r="CT82" s="89" t="str">
        <f t="shared" ref="CT82:CT145" si="127">IF(BO82="","",IF(BO82&gt;0,"+","-"))</f>
        <v/>
      </c>
      <c r="CU82" s="89" t="str">
        <f t="shared" ref="CU82:CU145" si="128">IF(BP82="","",IF(BP82&gt;0,"+","-"))</f>
        <v/>
      </c>
      <c r="CV82" s="30" t="str">
        <f t="shared" ref="CV82:CV145" si="129">IF(D82="","",SUM(AM82:BP82))</f>
        <v/>
      </c>
      <c r="CW82" s="91" t="str">
        <f t="shared" ref="CW82:CW145" si="130">IF(CV82="","",IF(CV82&lt;=($AL$14*0.25),$CW$6,IF(CV82&lt;=($AL$14*0.5),$CW$7,IF(CV82&lt;=($AL$14*0.75),$CW$8,IF(CV82&lt;=($AL$14*1),$CW$9,"")))))</f>
        <v/>
      </c>
      <c r="CX82" s="91"/>
    </row>
    <row r="83" spans="3:102" x14ac:dyDescent="0.25">
      <c r="C83" s="14">
        <v>67</v>
      </c>
      <c r="D83" s="31" t="str">
        <f>IF(REGISTRO!B86="","",REGISTRO!B86)</f>
        <v/>
      </c>
      <c r="E83" s="31" t="str">
        <f>IF(REGISTRO!C86="","",REGISTRO!C86)</f>
        <v/>
      </c>
      <c r="F83" s="31" t="str">
        <f>IF(REGISTRO!D86="","",REGISTRO!D86)</f>
        <v/>
      </c>
      <c r="G83" s="31" t="str">
        <f>IF(REGISTRO!E86="","",REGISTRO!E86)</f>
        <v/>
      </c>
      <c r="H83" s="27" t="str">
        <f>IF(REGISTRO!F86="A",1,IF(REGISTRO!F86="B",2,IF(REGISTRO!F86="C",3,IF(REGISTRO!F86="D",4,""))))</f>
        <v/>
      </c>
      <c r="I83" s="27" t="str">
        <f>IF(REGISTRO!G86="A",1,IF(REGISTRO!G86="B",2,IF(REGISTRO!G86="C",3,IF(REGISTRO!G86="D",4,""))))</f>
        <v/>
      </c>
      <c r="J83" s="27" t="str">
        <f>IF(REGISTRO!H86="A",1,IF(REGISTRO!H86="B",2,IF(REGISTRO!H86="C",3,IF(REGISTRO!H86="D",4,""))))</f>
        <v/>
      </c>
      <c r="K83" s="27" t="str">
        <f>IF(REGISTRO!I86="A",1,IF(REGISTRO!I86="B",2,IF(REGISTRO!I86="C",3,IF(REGISTRO!I86="D",4,""))))</f>
        <v/>
      </c>
      <c r="L83" s="27" t="str">
        <f>IF(REGISTRO!J86="A",1,IF(REGISTRO!J86="B",2,IF(REGISTRO!J86="C",3,IF(REGISTRO!J86="D",4,""))))</f>
        <v/>
      </c>
      <c r="M83" s="27" t="str">
        <f>IF(REGISTRO!K86="A",1,IF(REGISTRO!K86="B",2,IF(REGISTRO!K86="C",3,IF(REGISTRO!K86="D",4,""))))</f>
        <v/>
      </c>
      <c r="N83" s="27" t="str">
        <f>IF(REGISTRO!L86="A",1,IF(REGISTRO!L86="B",2,IF(REGISTRO!L86="C",3,IF(REGISTRO!L86="D",4,""))))</f>
        <v/>
      </c>
      <c r="O83" s="27" t="str">
        <f>IF(REGISTRO!M86="A",1,IF(REGISTRO!M86="B",2,IF(REGISTRO!M86="C",3,IF(REGISTRO!M86="D",4,""))))</f>
        <v/>
      </c>
      <c r="P83" s="27" t="str">
        <f>IF(REGISTRO!N86="A",1,IF(REGISTRO!N86="B",2,IF(REGISTRO!N86="C",3,IF(REGISTRO!N86="D",4,""))))</f>
        <v/>
      </c>
      <c r="Q83" s="27" t="str">
        <f>IF(REGISTRO!O86="A",1,IF(REGISTRO!O86="B",2,IF(REGISTRO!O86="C",3,IF(REGISTRO!O86="D",4,""))))</f>
        <v/>
      </c>
      <c r="R83" s="27" t="str">
        <f>IF(REGISTRO!P86="A",1,IF(REGISTRO!P86="B",2,IF(REGISTRO!P86="C",3,IF(REGISTRO!P86="D",4,""))))</f>
        <v/>
      </c>
      <c r="S83" s="27" t="str">
        <f>IF(REGISTRO!Q86="A",1,IF(REGISTRO!Q86="B",2,IF(REGISTRO!Q86="C",3,IF(REGISTRO!Q86="D",4,""))))</f>
        <v/>
      </c>
      <c r="T83" s="27" t="str">
        <f>IF(REGISTRO!R86="A",1,IF(REGISTRO!R86="B",2,IF(REGISTRO!R86="C",3,IF(REGISTRO!R86="D",4,""))))</f>
        <v/>
      </c>
      <c r="U83" s="27" t="str">
        <f>IF(REGISTRO!S86="A",1,IF(REGISTRO!S86="B",2,IF(REGISTRO!S86="C",3,IF(REGISTRO!S86="D",4,""))))</f>
        <v/>
      </c>
      <c r="V83" s="27" t="str">
        <f>IF(REGISTRO!T86="A",1,IF(REGISTRO!T86="B",2,IF(REGISTRO!T86="C",3,IF(REGISTRO!T86="D",4,""))))</f>
        <v/>
      </c>
      <c r="W83" s="27" t="str">
        <f>IF(REGISTRO!U86="A",1,IF(REGISTRO!U86="B",2,IF(REGISTRO!U86="C",3,IF(REGISTRO!U86="D",4,""))))</f>
        <v/>
      </c>
      <c r="X83" s="27" t="str">
        <f>IF(REGISTRO!V86="A",1,IF(REGISTRO!V86="B",2,IF(REGISTRO!V86="C",3,IF(REGISTRO!V86="D",4,""))))</f>
        <v/>
      </c>
      <c r="Y83" s="27" t="str">
        <f>IF(REGISTRO!W86="A",1,IF(REGISTRO!W86="B",2,IF(REGISTRO!W86="C",3,IF(REGISTRO!W86="D",4,""))))</f>
        <v/>
      </c>
      <c r="Z83" s="27" t="str">
        <f>IF(REGISTRO!X86="A",1,IF(REGISTRO!X86="B",2,IF(REGISTRO!X86="C",3,IF(REGISTRO!X86="D",4,""))))</f>
        <v/>
      </c>
      <c r="AA83" s="27" t="str">
        <f>IF(REGISTRO!Y86="A",1,IF(REGISTRO!Y86="B",2,IF(REGISTRO!Y86="C",3,IF(REGISTRO!Y86="D",4,""))))</f>
        <v/>
      </c>
      <c r="AB83" s="27" t="str">
        <f>IF(REGISTRO!Z86="A",1,IF(REGISTRO!Z86="B",2,IF(REGISTRO!Z86="C",3,IF(REGISTRO!Z86="D",4,""))))</f>
        <v/>
      </c>
      <c r="AC83" s="27" t="str">
        <f>IF(REGISTRO!AA86="A",1,IF(REGISTRO!AA86="B",2,IF(REGISTRO!AA86="C",3,IF(REGISTRO!AA86="D",4,""))))</f>
        <v/>
      </c>
      <c r="AD83" s="27" t="str">
        <f>IF(REGISTRO!AB86="A",1,IF(REGISTRO!AB86="B",2,IF(REGISTRO!AB86="C",3,IF(REGISTRO!AB86="D",4,""))))</f>
        <v/>
      </c>
      <c r="AE83" s="27" t="str">
        <f>IF(REGISTRO!AC86="A",1,IF(REGISTRO!AC86="B",2,IF(REGISTRO!AC86="C",3,IF(REGISTRO!AC86="D",4,""))))</f>
        <v/>
      </c>
      <c r="AF83" s="27" t="str">
        <f>IF(REGISTRO!AD86="A",1,IF(REGISTRO!AD86="B",2,IF(REGISTRO!AD86="C",3,IF(REGISTRO!AD86="D",4,""))))</f>
        <v/>
      </c>
      <c r="AG83" s="27" t="str">
        <f>IF(REGISTRO!AE86="A",1,IF(REGISTRO!AE86="B",2,IF(REGISTRO!AE86="C",3,IF(REGISTRO!AE86="D",4,""))))</f>
        <v/>
      </c>
      <c r="AH83" s="27" t="str">
        <f>IF(REGISTRO!AF86="A",1,IF(REGISTRO!AF86="B",2,IF(REGISTRO!AF86="C",3,IF(REGISTRO!AF86="D",4,""))))</f>
        <v/>
      </c>
      <c r="AI83" s="27" t="str">
        <f>IF(REGISTRO!AG86="A",1,IF(REGISTRO!AG86="B",2,IF(REGISTRO!AG86="C",3,IF(REGISTRO!AG86="D",4,""))))</f>
        <v/>
      </c>
      <c r="AJ83" s="27" t="str">
        <f>IF(REGISTRO!AH86="A",1,IF(REGISTRO!AH86="B",2,IF(REGISTRO!AH86="C",3,IF(REGISTRO!AH86="D",4,""))))</f>
        <v/>
      </c>
      <c r="AK83" s="27" t="str">
        <f>IF(REGISTRO!AI86="A",1,IF(REGISTRO!AI86="B",2,IF(REGISTRO!AI86="C",3,IF(REGISTRO!AI86="D",4,""))))</f>
        <v/>
      </c>
      <c r="AM83" s="28" t="str">
        <f t="shared" si="69"/>
        <v/>
      </c>
      <c r="AN83" s="28" t="str">
        <f t="shared" si="70"/>
        <v/>
      </c>
      <c r="AO83" s="28" t="str">
        <f t="shared" si="71"/>
        <v/>
      </c>
      <c r="AP83" s="28" t="str">
        <f t="shared" si="72"/>
        <v/>
      </c>
      <c r="AQ83" s="28" t="str">
        <f t="shared" si="73"/>
        <v/>
      </c>
      <c r="AR83" s="28" t="str">
        <f t="shared" si="74"/>
        <v/>
      </c>
      <c r="AS83" s="28" t="str">
        <f t="shared" si="75"/>
        <v/>
      </c>
      <c r="AT83" s="28" t="str">
        <f t="shared" si="76"/>
        <v/>
      </c>
      <c r="AU83" s="28" t="str">
        <f t="shared" si="77"/>
        <v/>
      </c>
      <c r="AV83" s="28" t="str">
        <f t="shared" si="78"/>
        <v/>
      </c>
      <c r="AW83" s="28" t="str">
        <f t="shared" si="79"/>
        <v/>
      </c>
      <c r="AX83" s="28" t="str">
        <f t="shared" si="80"/>
        <v/>
      </c>
      <c r="AY83" s="28" t="str">
        <f t="shared" si="81"/>
        <v/>
      </c>
      <c r="AZ83" s="28" t="str">
        <f t="shared" si="82"/>
        <v/>
      </c>
      <c r="BA83" s="28" t="str">
        <f t="shared" si="83"/>
        <v/>
      </c>
      <c r="BB83" s="28" t="str">
        <f t="shared" si="84"/>
        <v/>
      </c>
      <c r="BC83" s="28" t="str">
        <f t="shared" si="85"/>
        <v/>
      </c>
      <c r="BD83" s="28" t="str">
        <f t="shared" si="86"/>
        <v/>
      </c>
      <c r="BE83" s="28" t="str">
        <f t="shared" si="87"/>
        <v/>
      </c>
      <c r="BF83" s="28" t="str">
        <f t="shared" si="88"/>
        <v/>
      </c>
      <c r="BG83" s="28" t="str">
        <f t="shared" si="89"/>
        <v/>
      </c>
      <c r="BH83" s="28" t="str">
        <f t="shared" si="90"/>
        <v/>
      </c>
      <c r="BI83" s="28" t="str">
        <f t="shared" si="91"/>
        <v/>
      </c>
      <c r="BJ83" s="28" t="str">
        <f t="shared" si="92"/>
        <v/>
      </c>
      <c r="BK83" s="28" t="str">
        <f t="shared" si="93"/>
        <v/>
      </c>
      <c r="BL83" s="28" t="str">
        <f t="shared" si="94"/>
        <v/>
      </c>
      <c r="BM83" s="28" t="str">
        <f t="shared" si="95"/>
        <v/>
      </c>
      <c r="BN83" s="28" t="str">
        <f t="shared" si="96"/>
        <v/>
      </c>
      <c r="BO83" s="28" t="str">
        <f t="shared" si="97"/>
        <v/>
      </c>
      <c r="BP83" s="28" t="str">
        <f t="shared" si="98"/>
        <v/>
      </c>
      <c r="BR83" s="89" t="str">
        <f t="shared" si="99"/>
        <v/>
      </c>
      <c r="BS83" s="89" t="str">
        <f t="shared" si="100"/>
        <v/>
      </c>
      <c r="BT83" s="89" t="str">
        <f t="shared" si="101"/>
        <v/>
      </c>
      <c r="BU83" s="89" t="str">
        <f t="shared" si="102"/>
        <v/>
      </c>
      <c r="BV83" s="89" t="str">
        <f t="shared" si="103"/>
        <v/>
      </c>
      <c r="BW83" s="89" t="str">
        <f t="shared" si="104"/>
        <v/>
      </c>
      <c r="BX83" s="89" t="str">
        <f t="shared" si="105"/>
        <v/>
      </c>
      <c r="BY83" s="89" t="str">
        <f t="shared" si="106"/>
        <v/>
      </c>
      <c r="BZ83" s="89" t="str">
        <f t="shared" si="107"/>
        <v/>
      </c>
      <c r="CA83" s="89" t="str">
        <f t="shared" si="108"/>
        <v/>
      </c>
      <c r="CB83" s="89" t="str">
        <f t="shared" si="109"/>
        <v/>
      </c>
      <c r="CC83" s="89" t="str">
        <f t="shared" si="110"/>
        <v/>
      </c>
      <c r="CD83" s="89" t="str">
        <f t="shared" si="111"/>
        <v/>
      </c>
      <c r="CE83" s="89" t="str">
        <f t="shared" si="112"/>
        <v/>
      </c>
      <c r="CF83" s="89" t="str">
        <f t="shared" si="113"/>
        <v/>
      </c>
      <c r="CG83" s="89" t="str">
        <f t="shared" si="114"/>
        <v/>
      </c>
      <c r="CH83" s="89" t="str">
        <f t="shared" si="115"/>
        <v/>
      </c>
      <c r="CI83" s="89" t="str">
        <f t="shared" si="116"/>
        <v/>
      </c>
      <c r="CJ83" s="89" t="str">
        <f t="shared" si="117"/>
        <v/>
      </c>
      <c r="CK83" s="89" t="str">
        <f t="shared" si="118"/>
        <v/>
      </c>
      <c r="CL83" s="89" t="str">
        <f t="shared" si="119"/>
        <v/>
      </c>
      <c r="CM83" s="89" t="str">
        <f t="shared" si="120"/>
        <v/>
      </c>
      <c r="CN83" s="89" t="str">
        <f t="shared" si="121"/>
        <v/>
      </c>
      <c r="CO83" s="89" t="str">
        <f t="shared" si="122"/>
        <v/>
      </c>
      <c r="CP83" s="89" t="str">
        <f t="shared" si="123"/>
        <v/>
      </c>
      <c r="CQ83" s="89" t="str">
        <f t="shared" si="124"/>
        <v/>
      </c>
      <c r="CR83" s="89" t="str">
        <f t="shared" si="125"/>
        <v/>
      </c>
      <c r="CS83" s="89" t="str">
        <f t="shared" si="126"/>
        <v/>
      </c>
      <c r="CT83" s="89" t="str">
        <f t="shared" si="127"/>
        <v/>
      </c>
      <c r="CU83" s="89" t="str">
        <f t="shared" si="128"/>
        <v/>
      </c>
      <c r="CV83" s="30" t="str">
        <f t="shared" si="129"/>
        <v/>
      </c>
      <c r="CW83" s="91" t="str">
        <f t="shared" si="130"/>
        <v/>
      </c>
      <c r="CX83" s="91"/>
    </row>
    <row r="84" spans="3:102" x14ac:dyDescent="0.25">
      <c r="C84" s="14">
        <v>68</v>
      </c>
      <c r="D84" s="31" t="str">
        <f>IF(REGISTRO!B87="","",REGISTRO!B87)</f>
        <v/>
      </c>
      <c r="E84" s="31" t="str">
        <f>IF(REGISTRO!C87="","",REGISTRO!C87)</f>
        <v/>
      </c>
      <c r="F84" s="31" t="str">
        <f>IF(REGISTRO!D87="","",REGISTRO!D87)</f>
        <v/>
      </c>
      <c r="G84" s="31" t="str">
        <f>IF(REGISTRO!E87="","",REGISTRO!E87)</f>
        <v/>
      </c>
      <c r="H84" s="27" t="str">
        <f>IF(REGISTRO!F87="A",1,IF(REGISTRO!F87="B",2,IF(REGISTRO!F87="C",3,IF(REGISTRO!F87="D",4,""))))</f>
        <v/>
      </c>
      <c r="I84" s="27" t="str">
        <f>IF(REGISTRO!G87="A",1,IF(REGISTRO!G87="B",2,IF(REGISTRO!G87="C",3,IF(REGISTRO!G87="D",4,""))))</f>
        <v/>
      </c>
      <c r="J84" s="27" t="str">
        <f>IF(REGISTRO!H87="A",1,IF(REGISTRO!H87="B",2,IF(REGISTRO!H87="C",3,IF(REGISTRO!H87="D",4,""))))</f>
        <v/>
      </c>
      <c r="K84" s="27" t="str">
        <f>IF(REGISTRO!I87="A",1,IF(REGISTRO!I87="B",2,IF(REGISTRO!I87="C",3,IF(REGISTRO!I87="D",4,""))))</f>
        <v/>
      </c>
      <c r="L84" s="27" t="str">
        <f>IF(REGISTRO!J87="A",1,IF(REGISTRO!J87="B",2,IF(REGISTRO!J87="C",3,IF(REGISTRO!J87="D",4,""))))</f>
        <v/>
      </c>
      <c r="M84" s="27" t="str">
        <f>IF(REGISTRO!K87="A",1,IF(REGISTRO!K87="B",2,IF(REGISTRO!K87="C",3,IF(REGISTRO!K87="D",4,""))))</f>
        <v/>
      </c>
      <c r="N84" s="27" t="str">
        <f>IF(REGISTRO!L87="A",1,IF(REGISTRO!L87="B",2,IF(REGISTRO!L87="C",3,IF(REGISTRO!L87="D",4,""))))</f>
        <v/>
      </c>
      <c r="O84" s="27" t="str">
        <f>IF(REGISTRO!M87="A",1,IF(REGISTRO!M87="B",2,IF(REGISTRO!M87="C",3,IF(REGISTRO!M87="D",4,""))))</f>
        <v/>
      </c>
      <c r="P84" s="27" t="str">
        <f>IF(REGISTRO!N87="A",1,IF(REGISTRO!N87="B",2,IF(REGISTRO!N87="C",3,IF(REGISTRO!N87="D",4,""))))</f>
        <v/>
      </c>
      <c r="Q84" s="27" t="str">
        <f>IF(REGISTRO!O87="A",1,IF(REGISTRO!O87="B",2,IF(REGISTRO!O87="C",3,IF(REGISTRO!O87="D",4,""))))</f>
        <v/>
      </c>
      <c r="R84" s="27" t="str">
        <f>IF(REGISTRO!P87="A",1,IF(REGISTRO!P87="B",2,IF(REGISTRO!P87="C",3,IF(REGISTRO!P87="D",4,""))))</f>
        <v/>
      </c>
      <c r="S84" s="27" t="str">
        <f>IF(REGISTRO!Q87="A",1,IF(REGISTRO!Q87="B",2,IF(REGISTRO!Q87="C",3,IF(REGISTRO!Q87="D",4,""))))</f>
        <v/>
      </c>
      <c r="T84" s="27" t="str">
        <f>IF(REGISTRO!R87="A",1,IF(REGISTRO!R87="B",2,IF(REGISTRO!R87="C",3,IF(REGISTRO!R87="D",4,""))))</f>
        <v/>
      </c>
      <c r="U84" s="27" t="str">
        <f>IF(REGISTRO!S87="A",1,IF(REGISTRO!S87="B",2,IF(REGISTRO!S87="C",3,IF(REGISTRO!S87="D",4,""))))</f>
        <v/>
      </c>
      <c r="V84" s="27" t="str">
        <f>IF(REGISTRO!T87="A",1,IF(REGISTRO!T87="B",2,IF(REGISTRO!T87="C",3,IF(REGISTRO!T87="D",4,""))))</f>
        <v/>
      </c>
      <c r="W84" s="27" t="str">
        <f>IF(REGISTRO!U87="A",1,IF(REGISTRO!U87="B",2,IF(REGISTRO!U87="C",3,IF(REGISTRO!U87="D",4,""))))</f>
        <v/>
      </c>
      <c r="X84" s="27" t="str">
        <f>IF(REGISTRO!V87="A",1,IF(REGISTRO!V87="B",2,IF(REGISTRO!V87="C",3,IF(REGISTRO!V87="D",4,""))))</f>
        <v/>
      </c>
      <c r="Y84" s="27" t="str">
        <f>IF(REGISTRO!W87="A",1,IF(REGISTRO!W87="B",2,IF(REGISTRO!W87="C",3,IF(REGISTRO!W87="D",4,""))))</f>
        <v/>
      </c>
      <c r="Z84" s="27" t="str">
        <f>IF(REGISTRO!X87="A",1,IF(REGISTRO!X87="B",2,IF(REGISTRO!X87="C",3,IF(REGISTRO!X87="D",4,""))))</f>
        <v/>
      </c>
      <c r="AA84" s="27" t="str">
        <f>IF(REGISTRO!Y87="A",1,IF(REGISTRO!Y87="B",2,IF(REGISTRO!Y87="C",3,IF(REGISTRO!Y87="D",4,""))))</f>
        <v/>
      </c>
      <c r="AB84" s="27" t="str">
        <f>IF(REGISTRO!Z87="A",1,IF(REGISTRO!Z87="B",2,IF(REGISTRO!Z87="C",3,IF(REGISTRO!Z87="D",4,""))))</f>
        <v/>
      </c>
      <c r="AC84" s="27" t="str">
        <f>IF(REGISTRO!AA87="A",1,IF(REGISTRO!AA87="B",2,IF(REGISTRO!AA87="C",3,IF(REGISTRO!AA87="D",4,""))))</f>
        <v/>
      </c>
      <c r="AD84" s="27" t="str">
        <f>IF(REGISTRO!AB87="A",1,IF(REGISTRO!AB87="B",2,IF(REGISTRO!AB87="C",3,IF(REGISTRO!AB87="D",4,""))))</f>
        <v/>
      </c>
      <c r="AE84" s="27" t="str">
        <f>IF(REGISTRO!AC87="A",1,IF(REGISTRO!AC87="B",2,IF(REGISTRO!AC87="C",3,IF(REGISTRO!AC87="D",4,""))))</f>
        <v/>
      </c>
      <c r="AF84" s="27" t="str">
        <f>IF(REGISTRO!AD87="A",1,IF(REGISTRO!AD87="B",2,IF(REGISTRO!AD87="C",3,IF(REGISTRO!AD87="D",4,""))))</f>
        <v/>
      </c>
      <c r="AG84" s="27" t="str">
        <f>IF(REGISTRO!AE87="A",1,IF(REGISTRO!AE87="B",2,IF(REGISTRO!AE87="C",3,IF(REGISTRO!AE87="D",4,""))))</f>
        <v/>
      </c>
      <c r="AH84" s="27" t="str">
        <f>IF(REGISTRO!AF87="A",1,IF(REGISTRO!AF87="B",2,IF(REGISTRO!AF87="C",3,IF(REGISTRO!AF87="D",4,""))))</f>
        <v/>
      </c>
      <c r="AI84" s="27" t="str">
        <f>IF(REGISTRO!AG87="A",1,IF(REGISTRO!AG87="B",2,IF(REGISTRO!AG87="C",3,IF(REGISTRO!AG87="D",4,""))))</f>
        <v/>
      </c>
      <c r="AJ84" s="27" t="str">
        <f>IF(REGISTRO!AH87="A",1,IF(REGISTRO!AH87="B",2,IF(REGISTRO!AH87="C",3,IF(REGISTRO!AH87="D",4,""))))</f>
        <v/>
      </c>
      <c r="AK84" s="27" t="str">
        <f>IF(REGISTRO!AI87="A",1,IF(REGISTRO!AI87="B",2,IF(REGISTRO!AI87="C",3,IF(REGISTRO!AI87="D",4,""))))</f>
        <v/>
      </c>
      <c r="AM84" s="28" t="str">
        <f t="shared" si="69"/>
        <v/>
      </c>
      <c r="AN84" s="28" t="str">
        <f t="shared" si="70"/>
        <v/>
      </c>
      <c r="AO84" s="28" t="str">
        <f t="shared" si="71"/>
        <v/>
      </c>
      <c r="AP84" s="28" t="str">
        <f t="shared" si="72"/>
        <v/>
      </c>
      <c r="AQ84" s="28" t="str">
        <f t="shared" si="73"/>
        <v/>
      </c>
      <c r="AR84" s="28" t="str">
        <f t="shared" si="74"/>
        <v/>
      </c>
      <c r="AS84" s="28" t="str">
        <f t="shared" si="75"/>
        <v/>
      </c>
      <c r="AT84" s="28" t="str">
        <f t="shared" si="76"/>
        <v/>
      </c>
      <c r="AU84" s="28" t="str">
        <f t="shared" si="77"/>
        <v/>
      </c>
      <c r="AV84" s="28" t="str">
        <f t="shared" si="78"/>
        <v/>
      </c>
      <c r="AW84" s="28" t="str">
        <f t="shared" si="79"/>
        <v/>
      </c>
      <c r="AX84" s="28" t="str">
        <f t="shared" si="80"/>
        <v/>
      </c>
      <c r="AY84" s="28" t="str">
        <f t="shared" si="81"/>
        <v/>
      </c>
      <c r="AZ84" s="28" t="str">
        <f t="shared" si="82"/>
        <v/>
      </c>
      <c r="BA84" s="28" t="str">
        <f t="shared" si="83"/>
        <v/>
      </c>
      <c r="BB84" s="28" t="str">
        <f t="shared" si="84"/>
        <v/>
      </c>
      <c r="BC84" s="28" t="str">
        <f t="shared" si="85"/>
        <v/>
      </c>
      <c r="BD84" s="28" t="str">
        <f t="shared" si="86"/>
        <v/>
      </c>
      <c r="BE84" s="28" t="str">
        <f t="shared" si="87"/>
        <v/>
      </c>
      <c r="BF84" s="28" t="str">
        <f t="shared" si="88"/>
        <v/>
      </c>
      <c r="BG84" s="28" t="str">
        <f t="shared" si="89"/>
        <v/>
      </c>
      <c r="BH84" s="28" t="str">
        <f t="shared" si="90"/>
        <v/>
      </c>
      <c r="BI84" s="28" t="str">
        <f t="shared" si="91"/>
        <v/>
      </c>
      <c r="BJ84" s="28" t="str">
        <f t="shared" si="92"/>
        <v/>
      </c>
      <c r="BK84" s="28" t="str">
        <f t="shared" si="93"/>
        <v/>
      </c>
      <c r="BL84" s="28" t="str">
        <f t="shared" si="94"/>
        <v/>
      </c>
      <c r="BM84" s="28" t="str">
        <f t="shared" si="95"/>
        <v/>
      </c>
      <c r="BN84" s="28" t="str">
        <f t="shared" si="96"/>
        <v/>
      </c>
      <c r="BO84" s="28" t="str">
        <f t="shared" si="97"/>
        <v/>
      </c>
      <c r="BP84" s="28" t="str">
        <f t="shared" si="98"/>
        <v/>
      </c>
      <c r="BR84" s="89" t="str">
        <f t="shared" si="99"/>
        <v/>
      </c>
      <c r="BS84" s="89" t="str">
        <f t="shared" si="100"/>
        <v/>
      </c>
      <c r="BT84" s="89" t="str">
        <f t="shared" si="101"/>
        <v/>
      </c>
      <c r="BU84" s="89" t="str">
        <f t="shared" si="102"/>
        <v/>
      </c>
      <c r="BV84" s="89" t="str">
        <f t="shared" si="103"/>
        <v/>
      </c>
      <c r="BW84" s="89" t="str">
        <f t="shared" si="104"/>
        <v/>
      </c>
      <c r="BX84" s="89" t="str">
        <f t="shared" si="105"/>
        <v/>
      </c>
      <c r="BY84" s="89" t="str">
        <f t="shared" si="106"/>
        <v/>
      </c>
      <c r="BZ84" s="89" t="str">
        <f t="shared" si="107"/>
        <v/>
      </c>
      <c r="CA84" s="89" t="str">
        <f t="shared" si="108"/>
        <v/>
      </c>
      <c r="CB84" s="89" t="str">
        <f t="shared" si="109"/>
        <v/>
      </c>
      <c r="CC84" s="89" t="str">
        <f t="shared" si="110"/>
        <v/>
      </c>
      <c r="CD84" s="89" t="str">
        <f t="shared" si="111"/>
        <v/>
      </c>
      <c r="CE84" s="89" t="str">
        <f t="shared" si="112"/>
        <v/>
      </c>
      <c r="CF84" s="89" t="str">
        <f t="shared" si="113"/>
        <v/>
      </c>
      <c r="CG84" s="89" t="str">
        <f t="shared" si="114"/>
        <v/>
      </c>
      <c r="CH84" s="89" t="str">
        <f t="shared" si="115"/>
        <v/>
      </c>
      <c r="CI84" s="89" t="str">
        <f t="shared" si="116"/>
        <v/>
      </c>
      <c r="CJ84" s="89" t="str">
        <f t="shared" si="117"/>
        <v/>
      </c>
      <c r="CK84" s="89" t="str">
        <f t="shared" si="118"/>
        <v/>
      </c>
      <c r="CL84" s="89" t="str">
        <f t="shared" si="119"/>
        <v/>
      </c>
      <c r="CM84" s="89" t="str">
        <f t="shared" si="120"/>
        <v/>
      </c>
      <c r="CN84" s="89" t="str">
        <f t="shared" si="121"/>
        <v/>
      </c>
      <c r="CO84" s="89" t="str">
        <f t="shared" si="122"/>
        <v/>
      </c>
      <c r="CP84" s="89" t="str">
        <f t="shared" si="123"/>
        <v/>
      </c>
      <c r="CQ84" s="89" t="str">
        <f t="shared" si="124"/>
        <v/>
      </c>
      <c r="CR84" s="89" t="str">
        <f t="shared" si="125"/>
        <v/>
      </c>
      <c r="CS84" s="89" t="str">
        <f t="shared" si="126"/>
        <v/>
      </c>
      <c r="CT84" s="89" t="str">
        <f t="shared" si="127"/>
        <v/>
      </c>
      <c r="CU84" s="89" t="str">
        <f t="shared" si="128"/>
        <v/>
      </c>
      <c r="CV84" s="30" t="str">
        <f t="shared" si="129"/>
        <v/>
      </c>
      <c r="CW84" s="91" t="str">
        <f t="shared" si="130"/>
        <v/>
      </c>
      <c r="CX84" s="91"/>
    </row>
    <row r="85" spans="3:102" x14ac:dyDescent="0.25">
      <c r="C85" s="14">
        <v>69</v>
      </c>
      <c r="D85" s="31" t="str">
        <f>IF(REGISTRO!B88="","",REGISTRO!B88)</f>
        <v/>
      </c>
      <c r="E85" s="31" t="str">
        <f>IF(REGISTRO!C88="","",REGISTRO!C88)</f>
        <v/>
      </c>
      <c r="F85" s="31" t="str">
        <f>IF(REGISTRO!D88="","",REGISTRO!D88)</f>
        <v/>
      </c>
      <c r="G85" s="31" t="str">
        <f>IF(REGISTRO!E88="","",REGISTRO!E88)</f>
        <v/>
      </c>
      <c r="H85" s="27" t="str">
        <f>IF(REGISTRO!F88="A",1,IF(REGISTRO!F88="B",2,IF(REGISTRO!F88="C",3,IF(REGISTRO!F88="D",4,""))))</f>
        <v/>
      </c>
      <c r="I85" s="27" t="str">
        <f>IF(REGISTRO!G88="A",1,IF(REGISTRO!G88="B",2,IF(REGISTRO!G88="C",3,IF(REGISTRO!G88="D",4,""))))</f>
        <v/>
      </c>
      <c r="J85" s="27" t="str">
        <f>IF(REGISTRO!H88="A",1,IF(REGISTRO!H88="B",2,IF(REGISTRO!H88="C",3,IF(REGISTRO!H88="D",4,""))))</f>
        <v/>
      </c>
      <c r="K85" s="27" t="str">
        <f>IF(REGISTRO!I88="A",1,IF(REGISTRO!I88="B",2,IF(REGISTRO!I88="C",3,IF(REGISTRO!I88="D",4,""))))</f>
        <v/>
      </c>
      <c r="L85" s="27" t="str">
        <f>IF(REGISTRO!J88="A",1,IF(REGISTRO!J88="B",2,IF(REGISTRO!J88="C",3,IF(REGISTRO!J88="D",4,""))))</f>
        <v/>
      </c>
      <c r="M85" s="27" t="str">
        <f>IF(REGISTRO!K88="A",1,IF(REGISTRO!K88="B",2,IF(REGISTRO!K88="C",3,IF(REGISTRO!K88="D",4,""))))</f>
        <v/>
      </c>
      <c r="N85" s="27" t="str">
        <f>IF(REGISTRO!L88="A",1,IF(REGISTRO!L88="B",2,IF(REGISTRO!L88="C",3,IF(REGISTRO!L88="D",4,""))))</f>
        <v/>
      </c>
      <c r="O85" s="27" t="str">
        <f>IF(REGISTRO!M88="A",1,IF(REGISTRO!M88="B",2,IF(REGISTRO!M88="C",3,IF(REGISTRO!M88="D",4,""))))</f>
        <v/>
      </c>
      <c r="P85" s="27" t="str">
        <f>IF(REGISTRO!N88="A",1,IF(REGISTRO!N88="B",2,IF(REGISTRO!N88="C",3,IF(REGISTRO!N88="D",4,""))))</f>
        <v/>
      </c>
      <c r="Q85" s="27" t="str">
        <f>IF(REGISTRO!O88="A",1,IF(REGISTRO!O88="B",2,IF(REGISTRO!O88="C",3,IF(REGISTRO!O88="D",4,""))))</f>
        <v/>
      </c>
      <c r="R85" s="27" t="str">
        <f>IF(REGISTRO!P88="A",1,IF(REGISTRO!P88="B",2,IF(REGISTRO!P88="C",3,IF(REGISTRO!P88="D",4,""))))</f>
        <v/>
      </c>
      <c r="S85" s="27" t="str">
        <f>IF(REGISTRO!Q88="A",1,IF(REGISTRO!Q88="B",2,IF(REGISTRO!Q88="C",3,IF(REGISTRO!Q88="D",4,""))))</f>
        <v/>
      </c>
      <c r="T85" s="27" t="str">
        <f>IF(REGISTRO!R88="A",1,IF(REGISTRO!R88="B",2,IF(REGISTRO!R88="C",3,IF(REGISTRO!R88="D",4,""))))</f>
        <v/>
      </c>
      <c r="U85" s="27" t="str">
        <f>IF(REGISTRO!S88="A",1,IF(REGISTRO!S88="B",2,IF(REGISTRO!S88="C",3,IF(REGISTRO!S88="D",4,""))))</f>
        <v/>
      </c>
      <c r="V85" s="27" t="str">
        <f>IF(REGISTRO!T88="A",1,IF(REGISTRO!T88="B",2,IF(REGISTRO!T88="C",3,IF(REGISTRO!T88="D",4,""))))</f>
        <v/>
      </c>
      <c r="W85" s="27" t="str">
        <f>IF(REGISTRO!U88="A",1,IF(REGISTRO!U88="B",2,IF(REGISTRO!U88="C",3,IF(REGISTRO!U88="D",4,""))))</f>
        <v/>
      </c>
      <c r="X85" s="27" t="str">
        <f>IF(REGISTRO!V88="A",1,IF(REGISTRO!V88="B",2,IF(REGISTRO!V88="C",3,IF(REGISTRO!V88="D",4,""))))</f>
        <v/>
      </c>
      <c r="Y85" s="27" t="str">
        <f>IF(REGISTRO!W88="A",1,IF(REGISTRO!W88="B",2,IF(REGISTRO!W88="C",3,IF(REGISTRO!W88="D",4,""))))</f>
        <v/>
      </c>
      <c r="Z85" s="27" t="str">
        <f>IF(REGISTRO!X88="A",1,IF(REGISTRO!X88="B",2,IF(REGISTRO!X88="C",3,IF(REGISTRO!X88="D",4,""))))</f>
        <v/>
      </c>
      <c r="AA85" s="27" t="str">
        <f>IF(REGISTRO!Y88="A",1,IF(REGISTRO!Y88="B",2,IF(REGISTRO!Y88="C",3,IF(REGISTRO!Y88="D",4,""))))</f>
        <v/>
      </c>
      <c r="AB85" s="27" t="str">
        <f>IF(REGISTRO!Z88="A",1,IF(REGISTRO!Z88="B",2,IF(REGISTRO!Z88="C",3,IF(REGISTRO!Z88="D",4,""))))</f>
        <v/>
      </c>
      <c r="AC85" s="27" t="str">
        <f>IF(REGISTRO!AA88="A",1,IF(REGISTRO!AA88="B",2,IF(REGISTRO!AA88="C",3,IF(REGISTRO!AA88="D",4,""))))</f>
        <v/>
      </c>
      <c r="AD85" s="27" t="str">
        <f>IF(REGISTRO!AB88="A",1,IF(REGISTRO!AB88="B",2,IF(REGISTRO!AB88="C",3,IF(REGISTRO!AB88="D",4,""))))</f>
        <v/>
      </c>
      <c r="AE85" s="27" t="str">
        <f>IF(REGISTRO!AC88="A",1,IF(REGISTRO!AC88="B",2,IF(REGISTRO!AC88="C",3,IF(REGISTRO!AC88="D",4,""))))</f>
        <v/>
      </c>
      <c r="AF85" s="27" t="str">
        <f>IF(REGISTRO!AD88="A",1,IF(REGISTRO!AD88="B",2,IF(REGISTRO!AD88="C",3,IF(REGISTRO!AD88="D",4,""))))</f>
        <v/>
      </c>
      <c r="AG85" s="27" t="str">
        <f>IF(REGISTRO!AE88="A",1,IF(REGISTRO!AE88="B",2,IF(REGISTRO!AE88="C",3,IF(REGISTRO!AE88="D",4,""))))</f>
        <v/>
      </c>
      <c r="AH85" s="27" t="str">
        <f>IF(REGISTRO!AF88="A",1,IF(REGISTRO!AF88="B",2,IF(REGISTRO!AF88="C",3,IF(REGISTRO!AF88="D",4,""))))</f>
        <v/>
      </c>
      <c r="AI85" s="27" t="str">
        <f>IF(REGISTRO!AG88="A",1,IF(REGISTRO!AG88="B",2,IF(REGISTRO!AG88="C",3,IF(REGISTRO!AG88="D",4,""))))</f>
        <v/>
      </c>
      <c r="AJ85" s="27" t="str">
        <f>IF(REGISTRO!AH88="A",1,IF(REGISTRO!AH88="B",2,IF(REGISTRO!AH88="C",3,IF(REGISTRO!AH88="D",4,""))))</f>
        <v/>
      </c>
      <c r="AK85" s="27" t="str">
        <f>IF(REGISTRO!AI88="A",1,IF(REGISTRO!AI88="B",2,IF(REGISTRO!AI88="C",3,IF(REGISTRO!AI88="D",4,""))))</f>
        <v/>
      </c>
      <c r="AM85" s="28" t="str">
        <f t="shared" si="69"/>
        <v/>
      </c>
      <c r="AN85" s="28" t="str">
        <f t="shared" si="70"/>
        <v/>
      </c>
      <c r="AO85" s="28" t="str">
        <f t="shared" si="71"/>
        <v/>
      </c>
      <c r="AP85" s="28" t="str">
        <f t="shared" si="72"/>
        <v/>
      </c>
      <c r="AQ85" s="28" t="str">
        <f t="shared" si="73"/>
        <v/>
      </c>
      <c r="AR85" s="28" t="str">
        <f t="shared" si="74"/>
        <v/>
      </c>
      <c r="AS85" s="28" t="str">
        <f t="shared" si="75"/>
        <v/>
      </c>
      <c r="AT85" s="28" t="str">
        <f t="shared" si="76"/>
        <v/>
      </c>
      <c r="AU85" s="28" t="str">
        <f t="shared" si="77"/>
        <v/>
      </c>
      <c r="AV85" s="28" t="str">
        <f t="shared" si="78"/>
        <v/>
      </c>
      <c r="AW85" s="28" t="str">
        <f t="shared" si="79"/>
        <v/>
      </c>
      <c r="AX85" s="28" t="str">
        <f t="shared" si="80"/>
        <v/>
      </c>
      <c r="AY85" s="28" t="str">
        <f t="shared" si="81"/>
        <v/>
      </c>
      <c r="AZ85" s="28" t="str">
        <f t="shared" si="82"/>
        <v/>
      </c>
      <c r="BA85" s="28" t="str">
        <f t="shared" si="83"/>
        <v/>
      </c>
      <c r="BB85" s="28" t="str">
        <f t="shared" si="84"/>
        <v/>
      </c>
      <c r="BC85" s="28" t="str">
        <f t="shared" si="85"/>
        <v/>
      </c>
      <c r="BD85" s="28" t="str">
        <f t="shared" si="86"/>
        <v/>
      </c>
      <c r="BE85" s="28" t="str">
        <f t="shared" si="87"/>
        <v/>
      </c>
      <c r="BF85" s="28" t="str">
        <f t="shared" si="88"/>
        <v/>
      </c>
      <c r="BG85" s="28" t="str">
        <f t="shared" si="89"/>
        <v/>
      </c>
      <c r="BH85" s="28" t="str">
        <f t="shared" si="90"/>
        <v/>
      </c>
      <c r="BI85" s="28" t="str">
        <f t="shared" si="91"/>
        <v/>
      </c>
      <c r="BJ85" s="28" t="str">
        <f t="shared" si="92"/>
        <v/>
      </c>
      <c r="BK85" s="28" t="str">
        <f t="shared" si="93"/>
        <v/>
      </c>
      <c r="BL85" s="28" t="str">
        <f t="shared" si="94"/>
        <v/>
      </c>
      <c r="BM85" s="28" t="str">
        <f t="shared" si="95"/>
        <v/>
      </c>
      <c r="BN85" s="28" t="str">
        <f t="shared" si="96"/>
        <v/>
      </c>
      <c r="BO85" s="28" t="str">
        <f t="shared" si="97"/>
        <v/>
      </c>
      <c r="BP85" s="28" t="str">
        <f t="shared" si="98"/>
        <v/>
      </c>
      <c r="BR85" s="89" t="str">
        <f t="shared" si="99"/>
        <v/>
      </c>
      <c r="BS85" s="89" t="str">
        <f t="shared" si="100"/>
        <v/>
      </c>
      <c r="BT85" s="89" t="str">
        <f t="shared" si="101"/>
        <v/>
      </c>
      <c r="BU85" s="89" t="str">
        <f t="shared" si="102"/>
        <v/>
      </c>
      <c r="BV85" s="89" t="str">
        <f t="shared" si="103"/>
        <v/>
      </c>
      <c r="BW85" s="89" t="str">
        <f t="shared" si="104"/>
        <v/>
      </c>
      <c r="BX85" s="89" t="str">
        <f t="shared" si="105"/>
        <v/>
      </c>
      <c r="BY85" s="89" t="str">
        <f t="shared" si="106"/>
        <v/>
      </c>
      <c r="BZ85" s="89" t="str">
        <f t="shared" si="107"/>
        <v/>
      </c>
      <c r="CA85" s="89" t="str">
        <f t="shared" si="108"/>
        <v/>
      </c>
      <c r="CB85" s="89" t="str">
        <f t="shared" si="109"/>
        <v/>
      </c>
      <c r="CC85" s="89" t="str">
        <f t="shared" si="110"/>
        <v/>
      </c>
      <c r="CD85" s="89" t="str">
        <f t="shared" si="111"/>
        <v/>
      </c>
      <c r="CE85" s="89" t="str">
        <f t="shared" si="112"/>
        <v/>
      </c>
      <c r="CF85" s="89" t="str">
        <f t="shared" si="113"/>
        <v/>
      </c>
      <c r="CG85" s="89" t="str">
        <f t="shared" si="114"/>
        <v/>
      </c>
      <c r="CH85" s="89" t="str">
        <f t="shared" si="115"/>
        <v/>
      </c>
      <c r="CI85" s="89" t="str">
        <f t="shared" si="116"/>
        <v/>
      </c>
      <c r="CJ85" s="89" t="str">
        <f t="shared" si="117"/>
        <v/>
      </c>
      <c r="CK85" s="89" t="str">
        <f t="shared" si="118"/>
        <v/>
      </c>
      <c r="CL85" s="89" t="str">
        <f t="shared" si="119"/>
        <v/>
      </c>
      <c r="CM85" s="89" t="str">
        <f t="shared" si="120"/>
        <v/>
      </c>
      <c r="CN85" s="89" t="str">
        <f t="shared" si="121"/>
        <v/>
      </c>
      <c r="CO85" s="89" t="str">
        <f t="shared" si="122"/>
        <v/>
      </c>
      <c r="CP85" s="89" t="str">
        <f t="shared" si="123"/>
        <v/>
      </c>
      <c r="CQ85" s="89" t="str">
        <f t="shared" si="124"/>
        <v/>
      </c>
      <c r="CR85" s="89" t="str">
        <f t="shared" si="125"/>
        <v/>
      </c>
      <c r="CS85" s="89" t="str">
        <f t="shared" si="126"/>
        <v/>
      </c>
      <c r="CT85" s="89" t="str">
        <f t="shared" si="127"/>
        <v/>
      </c>
      <c r="CU85" s="89" t="str">
        <f t="shared" si="128"/>
        <v/>
      </c>
      <c r="CV85" s="30" t="str">
        <f t="shared" si="129"/>
        <v/>
      </c>
      <c r="CW85" s="91" t="str">
        <f t="shared" si="130"/>
        <v/>
      </c>
      <c r="CX85" s="91"/>
    </row>
    <row r="86" spans="3:102" x14ac:dyDescent="0.25">
      <c r="C86" s="14">
        <v>70</v>
      </c>
      <c r="D86" s="31" t="str">
        <f>IF(REGISTRO!B89="","",REGISTRO!B89)</f>
        <v/>
      </c>
      <c r="E86" s="31" t="str">
        <f>IF(REGISTRO!C89="","",REGISTRO!C89)</f>
        <v/>
      </c>
      <c r="F86" s="31" t="str">
        <f>IF(REGISTRO!D89="","",REGISTRO!D89)</f>
        <v/>
      </c>
      <c r="G86" s="31" t="str">
        <f>IF(REGISTRO!E89="","",REGISTRO!E89)</f>
        <v/>
      </c>
      <c r="H86" s="27" t="str">
        <f>IF(REGISTRO!F89="A",1,IF(REGISTRO!F89="B",2,IF(REGISTRO!F89="C",3,IF(REGISTRO!F89="D",4,""))))</f>
        <v/>
      </c>
      <c r="I86" s="27" t="str">
        <f>IF(REGISTRO!G89="A",1,IF(REGISTRO!G89="B",2,IF(REGISTRO!G89="C",3,IF(REGISTRO!G89="D",4,""))))</f>
        <v/>
      </c>
      <c r="J86" s="27" t="str">
        <f>IF(REGISTRO!H89="A",1,IF(REGISTRO!H89="B",2,IF(REGISTRO!H89="C",3,IF(REGISTRO!H89="D",4,""))))</f>
        <v/>
      </c>
      <c r="K86" s="27" t="str">
        <f>IF(REGISTRO!I89="A",1,IF(REGISTRO!I89="B",2,IF(REGISTRO!I89="C",3,IF(REGISTRO!I89="D",4,""))))</f>
        <v/>
      </c>
      <c r="L86" s="27" t="str">
        <f>IF(REGISTRO!J89="A",1,IF(REGISTRO!J89="B",2,IF(REGISTRO!J89="C",3,IF(REGISTRO!J89="D",4,""))))</f>
        <v/>
      </c>
      <c r="M86" s="27" t="str">
        <f>IF(REGISTRO!K89="A",1,IF(REGISTRO!K89="B",2,IF(REGISTRO!K89="C",3,IF(REGISTRO!K89="D",4,""))))</f>
        <v/>
      </c>
      <c r="N86" s="27" t="str">
        <f>IF(REGISTRO!L89="A",1,IF(REGISTRO!L89="B",2,IF(REGISTRO!L89="C",3,IF(REGISTRO!L89="D",4,""))))</f>
        <v/>
      </c>
      <c r="O86" s="27" t="str">
        <f>IF(REGISTRO!M89="A",1,IF(REGISTRO!M89="B",2,IF(REGISTRO!M89="C",3,IF(REGISTRO!M89="D",4,""))))</f>
        <v/>
      </c>
      <c r="P86" s="27" t="str">
        <f>IF(REGISTRO!N89="A",1,IF(REGISTRO!N89="B",2,IF(REGISTRO!N89="C",3,IF(REGISTRO!N89="D",4,""))))</f>
        <v/>
      </c>
      <c r="Q86" s="27" t="str">
        <f>IF(REGISTRO!O89="A",1,IF(REGISTRO!O89="B",2,IF(REGISTRO!O89="C",3,IF(REGISTRO!O89="D",4,""))))</f>
        <v/>
      </c>
      <c r="R86" s="27" t="str">
        <f>IF(REGISTRO!P89="A",1,IF(REGISTRO!P89="B",2,IF(REGISTRO!P89="C",3,IF(REGISTRO!P89="D",4,""))))</f>
        <v/>
      </c>
      <c r="S86" s="27" t="str">
        <f>IF(REGISTRO!Q89="A",1,IF(REGISTRO!Q89="B",2,IF(REGISTRO!Q89="C",3,IF(REGISTRO!Q89="D",4,""))))</f>
        <v/>
      </c>
      <c r="T86" s="27" t="str">
        <f>IF(REGISTRO!R89="A",1,IF(REGISTRO!R89="B",2,IF(REGISTRO!R89="C",3,IF(REGISTRO!R89="D",4,""))))</f>
        <v/>
      </c>
      <c r="U86" s="27" t="str">
        <f>IF(REGISTRO!S89="A",1,IF(REGISTRO!S89="B",2,IF(REGISTRO!S89="C",3,IF(REGISTRO!S89="D",4,""))))</f>
        <v/>
      </c>
      <c r="V86" s="27" t="str">
        <f>IF(REGISTRO!T89="A",1,IF(REGISTRO!T89="B",2,IF(REGISTRO!T89="C",3,IF(REGISTRO!T89="D",4,""))))</f>
        <v/>
      </c>
      <c r="W86" s="27" t="str">
        <f>IF(REGISTRO!U89="A",1,IF(REGISTRO!U89="B",2,IF(REGISTRO!U89="C",3,IF(REGISTRO!U89="D",4,""))))</f>
        <v/>
      </c>
      <c r="X86" s="27" t="str">
        <f>IF(REGISTRO!V89="A",1,IF(REGISTRO!V89="B",2,IF(REGISTRO!V89="C",3,IF(REGISTRO!V89="D",4,""))))</f>
        <v/>
      </c>
      <c r="Y86" s="27" t="str">
        <f>IF(REGISTRO!W89="A",1,IF(REGISTRO!W89="B",2,IF(REGISTRO!W89="C",3,IF(REGISTRO!W89="D",4,""))))</f>
        <v/>
      </c>
      <c r="Z86" s="27" t="str">
        <f>IF(REGISTRO!X89="A",1,IF(REGISTRO!X89="B",2,IF(REGISTRO!X89="C",3,IF(REGISTRO!X89="D",4,""))))</f>
        <v/>
      </c>
      <c r="AA86" s="27" t="str">
        <f>IF(REGISTRO!Y89="A",1,IF(REGISTRO!Y89="B",2,IF(REGISTRO!Y89="C",3,IF(REGISTRO!Y89="D",4,""))))</f>
        <v/>
      </c>
      <c r="AB86" s="27" t="str">
        <f>IF(REGISTRO!Z89="A",1,IF(REGISTRO!Z89="B",2,IF(REGISTRO!Z89="C",3,IF(REGISTRO!Z89="D",4,""))))</f>
        <v/>
      </c>
      <c r="AC86" s="27" t="str">
        <f>IF(REGISTRO!AA89="A",1,IF(REGISTRO!AA89="B",2,IF(REGISTRO!AA89="C",3,IF(REGISTRO!AA89="D",4,""))))</f>
        <v/>
      </c>
      <c r="AD86" s="27" t="str">
        <f>IF(REGISTRO!AB89="A",1,IF(REGISTRO!AB89="B",2,IF(REGISTRO!AB89="C",3,IF(REGISTRO!AB89="D",4,""))))</f>
        <v/>
      </c>
      <c r="AE86" s="27" t="str">
        <f>IF(REGISTRO!AC89="A",1,IF(REGISTRO!AC89="B",2,IF(REGISTRO!AC89="C",3,IF(REGISTRO!AC89="D",4,""))))</f>
        <v/>
      </c>
      <c r="AF86" s="27" t="str">
        <f>IF(REGISTRO!AD89="A",1,IF(REGISTRO!AD89="B",2,IF(REGISTRO!AD89="C",3,IF(REGISTRO!AD89="D",4,""))))</f>
        <v/>
      </c>
      <c r="AG86" s="27" t="str">
        <f>IF(REGISTRO!AE89="A",1,IF(REGISTRO!AE89="B",2,IF(REGISTRO!AE89="C",3,IF(REGISTRO!AE89="D",4,""))))</f>
        <v/>
      </c>
      <c r="AH86" s="27" t="str">
        <f>IF(REGISTRO!AF89="A",1,IF(REGISTRO!AF89="B",2,IF(REGISTRO!AF89="C",3,IF(REGISTRO!AF89="D",4,""))))</f>
        <v/>
      </c>
      <c r="AI86" s="27" t="str">
        <f>IF(REGISTRO!AG89="A",1,IF(REGISTRO!AG89="B",2,IF(REGISTRO!AG89="C",3,IF(REGISTRO!AG89="D",4,""))))</f>
        <v/>
      </c>
      <c r="AJ86" s="27" t="str">
        <f>IF(REGISTRO!AH89="A",1,IF(REGISTRO!AH89="B",2,IF(REGISTRO!AH89="C",3,IF(REGISTRO!AH89="D",4,""))))</f>
        <v/>
      </c>
      <c r="AK86" s="27" t="str">
        <f>IF(REGISTRO!AI89="A",1,IF(REGISTRO!AI89="B",2,IF(REGISTRO!AI89="C",3,IF(REGISTRO!AI89="D",4,""))))</f>
        <v/>
      </c>
      <c r="AM86" s="28" t="str">
        <f t="shared" si="69"/>
        <v/>
      </c>
      <c r="AN86" s="28" t="str">
        <f t="shared" si="70"/>
        <v/>
      </c>
      <c r="AO86" s="28" t="str">
        <f t="shared" si="71"/>
        <v/>
      </c>
      <c r="AP86" s="28" t="str">
        <f t="shared" si="72"/>
        <v/>
      </c>
      <c r="AQ86" s="28" t="str">
        <f t="shared" si="73"/>
        <v/>
      </c>
      <c r="AR86" s="28" t="str">
        <f t="shared" si="74"/>
        <v/>
      </c>
      <c r="AS86" s="28" t="str">
        <f t="shared" si="75"/>
        <v/>
      </c>
      <c r="AT86" s="28" t="str">
        <f t="shared" si="76"/>
        <v/>
      </c>
      <c r="AU86" s="28" t="str">
        <f t="shared" si="77"/>
        <v/>
      </c>
      <c r="AV86" s="28" t="str">
        <f t="shared" si="78"/>
        <v/>
      </c>
      <c r="AW86" s="28" t="str">
        <f t="shared" si="79"/>
        <v/>
      </c>
      <c r="AX86" s="28" t="str">
        <f t="shared" si="80"/>
        <v/>
      </c>
      <c r="AY86" s="28" t="str">
        <f t="shared" si="81"/>
        <v/>
      </c>
      <c r="AZ86" s="28" t="str">
        <f t="shared" si="82"/>
        <v/>
      </c>
      <c r="BA86" s="28" t="str">
        <f t="shared" si="83"/>
        <v/>
      </c>
      <c r="BB86" s="28" t="str">
        <f t="shared" si="84"/>
        <v/>
      </c>
      <c r="BC86" s="28" t="str">
        <f t="shared" si="85"/>
        <v/>
      </c>
      <c r="BD86" s="28" t="str">
        <f t="shared" si="86"/>
        <v/>
      </c>
      <c r="BE86" s="28" t="str">
        <f t="shared" si="87"/>
        <v/>
      </c>
      <c r="BF86" s="28" t="str">
        <f t="shared" si="88"/>
        <v/>
      </c>
      <c r="BG86" s="28" t="str">
        <f t="shared" si="89"/>
        <v/>
      </c>
      <c r="BH86" s="28" t="str">
        <f t="shared" si="90"/>
        <v/>
      </c>
      <c r="BI86" s="28" t="str">
        <f t="shared" si="91"/>
        <v/>
      </c>
      <c r="BJ86" s="28" t="str">
        <f t="shared" si="92"/>
        <v/>
      </c>
      <c r="BK86" s="28" t="str">
        <f t="shared" si="93"/>
        <v/>
      </c>
      <c r="BL86" s="28" t="str">
        <f t="shared" si="94"/>
        <v/>
      </c>
      <c r="BM86" s="28" t="str">
        <f t="shared" si="95"/>
        <v/>
      </c>
      <c r="BN86" s="28" t="str">
        <f t="shared" si="96"/>
        <v/>
      </c>
      <c r="BO86" s="28" t="str">
        <f t="shared" si="97"/>
        <v/>
      </c>
      <c r="BP86" s="28" t="str">
        <f t="shared" si="98"/>
        <v/>
      </c>
      <c r="BR86" s="89" t="str">
        <f t="shared" si="99"/>
        <v/>
      </c>
      <c r="BS86" s="89" t="str">
        <f t="shared" si="100"/>
        <v/>
      </c>
      <c r="BT86" s="89" t="str">
        <f t="shared" si="101"/>
        <v/>
      </c>
      <c r="BU86" s="89" t="str">
        <f t="shared" si="102"/>
        <v/>
      </c>
      <c r="BV86" s="89" t="str">
        <f t="shared" si="103"/>
        <v/>
      </c>
      <c r="BW86" s="89" t="str">
        <f t="shared" si="104"/>
        <v/>
      </c>
      <c r="BX86" s="89" t="str">
        <f t="shared" si="105"/>
        <v/>
      </c>
      <c r="BY86" s="89" t="str">
        <f t="shared" si="106"/>
        <v/>
      </c>
      <c r="BZ86" s="89" t="str">
        <f t="shared" si="107"/>
        <v/>
      </c>
      <c r="CA86" s="89" t="str">
        <f t="shared" si="108"/>
        <v/>
      </c>
      <c r="CB86" s="89" t="str">
        <f t="shared" si="109"/>
        <v/>
      </c>
      <c r="CC86" s="89" t="str">
        <f t="shared" si="110"/>
        <v/>
      </c>
      <c r="CD86" s="89" t="str">
        <f t="shared" si="111"/>
        <v/>
      </c>
      <c r="CE86" s="89" t="str">
        <f t="shared" si="112"/>
        <v/>
      </c>
      <c r="CF86" s="89" t="str">
        <f t="shared" si="113"/>
        <v/>
      </c>
      <c r="CG86" s="89" t="str">
        <f t="shared" si="114"/>
        <v/>
      </c>
      <c r="CH86" s="89" t="str">
        <f t="shared" si="115"/>
        <v/>
      </c>
      <c r="CI86" s="89" t="str">
        <f t="shared" si="116"/>
        <v/>
      </c>
      <c r="CJ86" s="89" t="str">
        <f t="shared" si="117"/>
        <v/>
      </c>
      <c r="CK86" s="89" t="str">
        <f t="shared" si="118"/>
        <v/>
      </c>
      <c r="CL86" s="89" t="str">
        <f t="shared" si="119"/>
        <v/>
      </c>
      <c r="CM86" s="89" t="str">
        <f t="shared" si="120"/>
        <v/>
      </c>
      <c r="CN86" s="89" t="str">
        <f t="shared" si="121"/>
        <v/>
      </c>
      <c r="CO86" s="89" t="str">
        <f t="shared" si="122"/>
        <v/>
      </c>
      <c r="CP86" s="89" t="str">
        <f t="shared" si="123"/>
        <v/>
      </c>
      <c r="CQ86" s="89" t="str">
        <f t="shared" si="124"/>
        <v/>
      </c>
      <c r="CR86" s="89" t="str">
        <f t="shared" si="125"/>
        <v/>
      </c>
      <c r="CS86" s="89" t="str">
        <f t="shared" si="126"/>
        <v/>
      </c>
      <c r="CT86" s="89" t="str">
        <f t="shared" si="127"/>
        <v/>
      </c>
      <c r="CU86" s="89" t="str">
        <f t="shared" si="128"/>
        <v/>
      </c>
      <c r="CV86" s="30" t="str">
        <f t="shared" si="129"/>
        <v/>
      </c>
      <c r="CW86" s="91" t="str">
        <f t="shared" si="130"/>
        <v/>
      </c>
      <c r="CX86" s="91"/>
    </row>
    <row r="87" spans="3:102" x14ac:dyDescent="0.25">
      <c r="C87" s="14">
        <v>71</v>
      </c>
      <c r="D87" s="31" t="str">
        <f>IF(REGISTRO!B90="","",REGISTRO!B90)</f>
        <v/>
      </c>
      <c r="E87" s="31" t="str">
        <f>IF(REGISTRO!C90="","",REGISTRO!C90)</f>
        <v/>
      </c>
      <c r="F87" s="31" t="str">
        <f>IF(REGISTRO!D90="","",REGISTRO!D90)</f>
        <v/>
      </c>
      <c r="G87" s="31" t="str">
        <f>IF(REGISTRO!E90="","",REGISTRO!E90)</f>
        <v/>
      </c>
      <c r="H87" s="27" t="str">
        <f>IF(REGISTRO!F90="A",1,IF(REGISTRO!F90="B",2,IF(REGISTRO!F90="C",3,IF(REGISTRO!F90="D",4,""))))</f>
        <v/>
      </c>
      <c r="I87" s="27" t="str">
        <f>IF(REGISTRO!G90="A",1,IF(REGISTRO!G90="B",2,IF(REGISTRO!G90="C",3,IF(REGISTRO!G90="D",4,""))))</f>
        <v/>
      </c>
      <c r="J87" s="27" t="str">
        <f>IF(REGISTRO!H90="A",1,IF(REGISTRO!H90="B",2,IF(REGISTRO!H90="C",3,IF(REGISTRO!H90="D",4,""))))</f>
        <v/>
      </c>
      <c r="K87" s="27" t="str">
        <f>IF(REGISTRO!I90="A",1,IF(REGISTRO!I90="B",2,IF(REGISTRO!I90="C",3,IF(REGISTRO!I90="D",4,""))))</f>
        <v/>
      </c>
      <c r="L87" s="27" t="str">
        <f>IF(REGISTRO!J90="A",1,IF(REGISTRO!J90="B",2,IF(REGISTRO!J90="C",3,IF(REGISTRO!J90="D",4,""))))</f>
        <v/>
      </c>
      <c r="M87" s="27" t="str">
        <f>IF(REGISTRO!K90="A",1,IF(REGISTRO!K90="B",2,IF(REGISTRO!K90="C",3,IF(REGISTRO!K90="D",4,""))))</f>
        <v/>
      </c>
      <c r="N87" s="27" t="str">
        <f>IF(REGISTRO!L90="A",1,IF(REGISTRO!L90="B",2,IF(REGISTRO!L90="C",3,IF(REGISTRO!L90="D",4,""))))</f>
        <v/>
      </c>
      <c r="O87" s="27" t="str">
        <f>IF(REGISTRO!M90="A",1,IF(REGISTRO!M90="B",2,IF(REGISTRO!M90="C",3,IF(REGISTRO!M90="D",4,""))))</f>
        <v/>
      </c>
      <c r="P87" s="27" t="str">
        <f>IF(REGISTRO!N90="A",1,IF(REGISTRO!N90="B",2,IF(REGISTRO!N90="C",3,IF(REGISTRO!N90="D",4,""))))</f>
        <v/>
      </c>
      <c r="Q87" s="27" t="str">
        <f>IF(REGISTRO!O90="A",1,IF(REGISTRO!O90="B",2,IF(REGISTRO!O90="C",3,IF(REGISTRO!O90="D",4,""))))</f>
        <v/>
      </c>
      <c r="R87" s="27" t="str">
        <f>IF(REGISTRO!P90="A",1,IF(REGISTRO!P90="B",2,IF(REGISTRO!P90="C",3,IF(REGISTRO!P90="D",4,""))))</f>
        <v/>
      </c>
      <c r="S87" s="27" t="str">
        <f>IF(REGISTRO!Q90="A",1,IF(REGISTRO!Q90="B",2,IF(REGISTRO!Q90="C",3,IF(REGISTRO!Q90="D",4,""))))</f>
        <v/>
      </c>
      <c r="T87" s="27" t="str">
        <f>IF(REGISTRO!R90="A",1,IF(REGISTRO!R90="B",2,IF(REGISTRO!R90="C",3,IF(REGISTRO!R90="D",4,""))))</f>
        <v/>
      </c>
      <c r="U87" s="27" t="str">
        <f>IF(REGISTRO!S90="A",1,IF(REGISTRO!S90="B",2,IF(REGISTRO!S90="C",3,IF(REGISTRO!S90="D",4,""))))</f>
        <v/>
      </c>
      <c r="V87" s="27" t="str">
        <f>IF(REGISTRO!T90="A",1,IF(REGISTRO!T90="B",2,IF(REGISTRO!T90="C",3,IF(REGISTRO!T90="D",4,""))))</f>
        <v/>
      </c>
      <c r="W87" s="27" t="str">
        <f>IF(REGISTRO!U90="A",1,IF(REGISTRO!U90="B",2,IF(REGISTRO!U90="C",3,IF(REGISTRO!U90="D",4,""))))</f>
        <v/>
      </c>
      <c r="X87" s="27" t="str">
        <f>IF(REGISTRO!V90="A",1,IF(REGISTRO!V90="B",2,IF(REGISTRO!V90="C",3,IF(REGISTRO!V90="D",4,""))))</f>
        <v/>
      </c>
      <c r="Y87" s="27" t="str">
        <f>IF(REGISTRO!W90="A",1,IF(REGISTRO!W90="B",2,IF(REGISTRO!W90="C",3,IF(REGISTRO!W90="D",4,""))))</f>
        <v/>
      </c>
      <c r="Z87" s="27" t="str">
        <f>IF(REGISTRO!X90="A",1,IF(REGISTRO!X90="B",2,IF(REGISTRO!X90="C",3,IF(REGISTRO!X90="D",4,""))))</f>
        <v/>
      </c>
      <c r="AA87" s="27" t="str">
        <f>IF(REGISTRO!Y90="A",1,IF(REGISTRO!Y90="B",2,IF(REGISTRO!Y90="C",3,IF(REGISTRO!Y90="D",4,""))))</f>
        <v/>
      </c>
      <c r="AB87" s="27" t="str">
        <f>IF(REGISTRO!Z90="A",1,IF(REGISTRO!Z90="B",2,IF(REGISTRO!Z90="C",3,IF(REGISTRO!Z90="D",4,""))))</f>
        <v/>
      </c>
      <c r="AC87" s="27" t="str">
        <f>IF(REGISTRO!AA90="A",1,IF(REGISTRO!AA90="B",2,IF(REGISTRO!AA90="C",3,IF(REGISTRO!AA90="D",4,""))))</f>
        <v/>
      </c>
      <c r="AD87" s="27" t="str">
        <f>IF(REGISTRO!AB90="A",1,IF(REGISTRO!AB90="B",2,IF(REGISTRO!AB90="C",3,IF(REGISTRO!AB90="D",4,""))))</f>
        <v/>
      </c>
      <c r="AE87" s="27" t="str">
        <f>IF(REGISTRO!AC90="A",1,IF(REGISTRO!AC90="B",2,IF(REGISTRO!AC90="C",3,IF(REGISTRO!AC90="D",4,""))))</f>
        <v/>
      </c>
      <c r="AF87" s="27" t="str">
        <f>IF(REGISTRO!AD90="A",1,IF(REGISTRO!AD90="B",2,IF(REGISTRO!AD90="C",3,IF(REGISTRO!AD90="D",4,""))))</f>
        <v/>
      </c>
      <c r="AG87" s="27" t="str">
        <f>IF(REGISTRO!AE90="A",1,IF(REGISTRO!AE90="B",2,IF(REGISTRO!AE90="C",3,IF(REGISTRO!AE90="D",4,""))))</f>
        <v/>
      </c>
      <c r="AH87" s="27" t="str">
        <f>IF(REGISTRO!AF90="A",1,IF(REGISTRO!AF90="B",2,IF(REGISTRO!AF90="C",3,IF(REGISTRO!AF90="D",4,""))))</f>
        <v/>
      </c>
      <c r="AI87" s="27" t="str">
        <f>IF(REGISTRO!AG90="A",1,IF(REGISTRO!AG90="B",2,IF(REGISTRO!AG90="C",3,IF(REGISTRO!AG90="D",4,""))))</f>
        <v/>
      </c>
      <c r="AJ87" s="27" t="str">
        <f>IF(REGISTRO!AH90="A",1,IF(REGISTRO!AH90="B",2,IF(REGISTRO!AH90="C",3,IF(REGISTRO!AH90="D",4,""))))</f>
        <v/>
      </c>
      <c r="AK87" s="27" t="str">
        <f>IF(REGISTRO!AI90="A",1,IF(REGISTRO!AI90="B",2,IF(REGISTRO!AI90="C",3,IF(REGISTRO!AI90="D",4,""))))</f>
        <v/>
      </c>
      <c r="AM87" s="28" t="str">
        <f t="shared" si="69"/>
        <v/>
      </c>
      <c r="AN87" s="28" t="str">
        <f t="shared" si="70"/>
        <v/>
      </c>
      <c r="AO87" s="28" t="str">
        <f t="shared" si="71"/>
        <v/>
      </c>
      <c r="AP87" s="28" t="str">
        <f t="shared" si="72"/>
        <v/>
      </c>
      <c r="AQ87" s="28" t="str">
        <f t="shared" si="73"/>
        <v/>
      </c>
      <c r="AR87" s="28" t="str">
        <f t="shared" si="74"/>
        <v/>
      </c>
      <c r="AS87" s="28" t="str">
        <f t="shared" si="75"/>
        <v/>
      </c>
      <c r="AT87" s="28" t="str">
        <f t="shared" si="76"/>
        <v/>
      </c>
      <c r="AU87" s="28" t="str">
        <f t="shared" si="77"/>
        <v/>
      </c>
      <c r="AV87" s="28" t="str">
        <f t="shared" si="78"/>
        <v/>
      </c>
      <c r="AW87" s="28" t="str">
        <f t="shared" si="79"/>
        <v/>
      </c>
      <c r="AX87" s="28" t="str">
        <f t="shared" si="80"/>
        <v/>
      </c>
      <c r="AY87" s="28" t="str">
        <f t="shared" si="81"/>
        <v/>
      </c>
      <c r="AZ87" s="28" t="str">
        <f t="shared" si="82"/>
        <v/>
      </c>
      <c r="BA87" s="28" t="str">
        <f t="shared" si="83"/>
        <v/>
      </c>
      <c r="BB87" s="28" t="str">
        <f t="shared" si="84"/>
        <v/>
      </c>
      <c r="BC87" s="28" t="str">
        <f t="shared" si="85"/>
        <v/>
      </c>
      <c r="BD87" s="28" t="str">
        <f t="shared" si="86"/>
        <v/>
      </c>
      <c r="BE87" s="28" t="str">
        <f t="shared" si="87"/>
        <v/>
      </c>
      <c r="BF87" s="28" t="str">
        <f t="shared" si="88"/>
        <v/>
      </c>
      <c r="BG87" s="28" t="str">
        <f t="shared" si="89"/>
        <v/>
      </c>
      <c r="BH87" s="28" t="str">
        <f t="shared" si="90"/>
        <v/>
      </c>
      <c r="BI87" s="28" t="str">
        <f t="shared" si="91"/>
        <v/>
      </c>
      <c r="BJ87" s="28" t="str">
        <f t="shared" si="92"/>
        <v/>
      </c>
      <c r="BK87" s="28" t="str">
        <f t="shared" si="93"/>
        <v/>
      </c>
      <c r="BL87" s="28" t="str">
        <f t="shared" si="94"/>
        <v/>
      </c>
      <c r="BM87" s="28" t="str">
        <f t="shared" si="95"/>
        <v/>
      </c>
      <c r="BN87" s="28" t="str">
        <f t="shared" si="96"/>
        <v/>
      </c>
      <c r="BO87" s="28" t="str">
        <f t="shared" si="97"/>
        <v/>
      </c>
      <c r="BP87" s="28" t="str">
        <f t="shared" si="98"/>
        <v/>
      </c>
      <c r="BR87" s="89" t="str">
        <f t="shared" si="99"/>
        <v/>
      </c>
      <c r="BS87" s="89" t="str">
        <f t="shared" si="100"/>
        <v/>
      </c>
      <c r="BT87" s="89" t="str">
        <f t="shared" si="101"/>
        <v/>
      </c>
      <c r="BU87" s="89" t="str">
        <f t="shared" si="102"/>
        <v/>
      </c>
      <c r="BV87" s="89" t="str">
        <f t="shared" si="103"/>
        <v/>
      </c>
      <c r="BW87" s="89" t="str">
        <f t="shared" si="104"/>
        <v/>
      </c>
      <c r="BX87" s="89" t="str">
        <f t="shared" si="105"/>
        <v/>
      </c>
      <c r="BY87" s="89" t="str">
        <f t="shared" si="106"/>
        <v/>
      </c>
      <c r="BZ87" s="89" t="str">
        <f t="shared" si="107"/>
        <v/>
      </c>
      <c r="CA87" s="89" t="str">
        <f t="shared" si="108"/>
        <v/>
      </c>
      <c r="CB87" s="89" t="str">
        <f t="shared" si="109"/>
        <v/>
      </c>
      <c r="CC87" s="89" t="str">
        <f t="shared" si="110"/>
        <v/>
      </c>
      <c r="CD87" s="89" t="str">
        <f t="shared" si="111"/>
        <v/>
      </c>
      <c r="CE87" s="89" t="str">
        <f t="shared" si="112"/>
        <v/>
      </c>
      <c r="CF87" s="89" t="str">
        <f t="shared" si="113"/>
        <v/>
      </c>
      <c r="CG87" s="89" t="str">
        <f t="shared" si="114"/>
        <v/>
      </c>
      <c r="CH87" s="89" t="str">
        <f t="shared" si="115"/>
        <v/>
      </c>
      <c r="CI87" s="89" t="str">
        <f t="shared" si="116"/>
        <v/>
      </c>
      <c r="CJ87" s="89" t="str">
        <f t="shared" si="117"/>
        <v/>
      </c>
      <c r="CK87" s="89" t="str">
        <f t="shared" si="118"/>
        <v/>
      </c>
      <c r="CL87" s="89" t="str">
        <f t="shared" si="119"/>
        <v/>
      </c>
      <c r="CM87" s="89" t="str">
        <f t="shared" si="120"/>
        <v/>
      </c>
      <c r="CN87" s="89" t="str">
        <f t="shared" si="121"/>
        <v/>
      </c>
      <c r="CO87" s="89" t="str">
        <f t="shared" si="122"/>
        <v/>
      </c>
      <c r="CP87" s="89" t="str">
        <f t="shared" si="123"/>
        <v/>
      </c>
      <c r="CQ87" s="89" t="str">
        <f t="shared" si="124"/>
        <v/>
      </c>
      <c r="CR87" s="89" t="str">
        <f t="shared" si="125"/>
        <v/>
      </c>
      <c r="CS87" s="89" t="str">
        <f t="shared" si="126"/>
        <v/>
      </c>
      <c r="CT87" s="89" t="str">
        <f t="shared" si="127"/>
        <v/>
      </c>
      <c r="CU87" s="89" t="str">
        <f t="shared" si="128"/>
        <v/>
      </c>
      <c r="CV87" s="30" t="str">
        <f t="shared" si="129"/>
        <v/>
      </c>
      <c r="CW87" s="91" t="str">
        <f t="shared" si="130"/>
        <v/>
      </c>
      <c r="CX87" s="91"/>
    </row>
    <row r="88" spans="3:102" x14ac:dyDescent="0.25">
      <c r="C88" s="14">
        <v>72</v>
      </c>
      <c r="D88" s="31" t="str">
        <f>IF(REGISTRO!B91="","",REGISTRO!B91)</f>
        <v/>
      </c>
      <c r="E88" s="31" t="str">
        <f>IF(REGISTRO!C91="","",REGISTRO!C91)</f>
        <v/>
      </c>
      <c r="F88" s="31" t="str">
        <f>IF(REGISTRO!D91="","",REGISTRO!D91)</f>
        <v/>
      </c>
      <c r="G88" s="31" t="str">
        <f>IF(REGISTRO!E91="","",REGISTRO!E91)</f>
        <v/>
      </c>
      <c r="H88" s="27" t="str">
        <f>IF(REGISTRO!F91="A",1,IF(REGISTRO!F91="B",2,IF(REGISTRO!F91="C",3,IF(REGISTRO!F91="D",4,""))))</f>
        <v/>
      </c>
      <c r="I88" s="27" t="str">
        <f>IF(REGISTRO!G91="A",1,IF(REGISTRO!G91="B",2,IF(REGISTRO!G91="C",3,IF(REGISTRO!G91="D",4,""))))</f>
        <v/>
      </c>
      <c r="J88" s="27" t="str">
        <f>IF(REGISTRO!H91="A",1,IF(REGISTRO!H91="B",2,IF(REGISTRO!H91="C",3,IF(REGISTRO!H91="D",4,""))))</f>
        <v/>
      </c>
      <c r="K88" s="27" t="str">
        <f>IF(REGISTRO!I91="A",1,IF(REGISTRO!I91="B",2,IF(REGISTRO!I91="C",3,IF(REGISTRO!I91="D",4,""))))</f>
        <v/>
      </c>
      <c r="L88" s="27" t="str">
        <f>IF(REGISTRO!J91="A",1,IF(REGISTRO!J91="B",2,IF(REGISTRO!J91="C",3,IF(REGISTRO!J91="D",4,""))))</f>
        <v/>
      </c>
      <c r="M88" s="27" t="str">
        <f>IF(REGISTRO!K91="A",1,IF(REGISTRO!K91="B",2,IF(REGISTRO!K91="C",3,IF(REGISTRO!K91="D",4,""))))</f>
        <v/>
      </c>
      <c r="N88" s="27" t="str">
        <f>IF(REGISTRO!L91="A",1,IF(REGISTRO!L91="B",2,IF(REGISTRO!L91="C",3,IF(REGISTRO!L91="D",4,""))))</f>
        <v/>
      </c>
      <c r="O88" s="27" t="str">
        <f>IF(REGISTRO!M91="A",1,IF(REGISTRO!M91="B",2,IF(REGISTRO!M91="C",3,IF(REGISTRO!M91="D",4,""))))</f>
        <v/>
      </c>
      <c r="P88" s="27" t="str">
        <f>IF(REGISTRO!N91="A",1,IF(REGISTRO!N91="B",2,IF(REGISTRO!N91="C",3,IF(REGISTRO!N91="D",4,""))))</f>
        <v/>
      </c>
      <c r="Q88" s="27" t="str">
        <f>IF(REGISTRO!O91="A",1,IF(REGISTRO!O91="B",2,IF(REGISTRO!O91="C",3,IF(REGISTRO!O91="D",4,""))))</f>
        <v/>
      </c>
      <c r="R88" s="27" t="str">
        <f>IF(REGISTRO!P91="A",1,IF(REGISTRO!P91="B",2,IF(REGISTRO!P91="C",3,IF(REGISTRO!P91="D",4,""))))</f>
        <v/>
      </c>
      <c r="S88" s="27" t="str">
        <f>IF(REGISTRO!Q91="A",1,IF(REGISTRO!Q91="B",2,IF(REGISTRO!Q91="C",3,IF(REGISTRO!Q91="D",4,""))))</f>
        <v/>
      </c>
      <c r="T88" s="27" t="str">
        <f>IF(REGISTRO!R91="A",1,IF(REGISTRO!R91="B",2,IF(REGISTRO!R91="C",3,IF(REGISTRO!R91="D",4,""))))</f>
        <v/>
      </c>
      <c r="U88" s="27" t="str">
        <f>IF(REGISTRO!S91="A",1,IF(REGISTRO!S91="B",2,IF(REGISTRO!S91="C",3,IF(REGISTRO!S91="D",4,""))))</f>
        <v/>
      </c>
      <c r="V88" s="27" t="str">
        <f>IF(REGISTRO!T91="A",1,IF(REGISTRO!T91="B",2,IF(REGISTRO!T91="C",3,IF(REGISTRO!T91="D",4,""))))</f>
        <v/>
      </c>
      <c r="W88" s="27" t="str">
        <f>IF(REGISTRO!U91="A",1,IF(REGISTRO!U91="B",2,IF(REGISTRO!U91="C",3,IF(REGISTRO!U91="D",4,""))))</f>
        <v/>
      </c>
      <c r="X88" s="27" t="str">
        <f>IF(REGISTRO!V91="A",1,IF(REGISTRO!V91="B",2,IF(REGISTRO!V91="C",3,IF(REGISTRO!V91="D",4,""))))</f>
        <v/>
      </c>
      <c r="Y88" s="27" t="str">
        <f>IF(REGISTRO!W91="A",1,IF(REGISTRO!W91="B",2,IF(REGISTRO!W91="C",3,IF(REGISTRO!W91="D",4,""))))</f>
        <v/>
      </c>
      <c r="Z88" s="27" t="str">
        <f>IF(REGISTRO!X91="A",1,IF(REGISTRO!X91="B",2,IF(REGISTRO!X91="C",3,IF(REGISTRO!X91="D",4,""))))</f>
        <v/>
      </c>
      <c r="AA88" s="27" t="str">
        <f>IF(REGISTRO!Y91="A",1,IF(REGISTRO!Y91="B",2,IF(REGISTRO!Y91="C",3,IF(REGISTRO!Y91="D",4,""))))</f>
        <v/>
      </c>
      <c r="AB88" s="27" t="str">
        <f>IF(REGISTRO!Z91="A",1,IF(REGISTRO!Z91="B",2,IF(REGISTRO!Z91="C",3,IF(REGISTRO!Z91="D",4,""))))</f>
        <v/>
      </c>
      <c r="AC88" s="27" t="str">
        <f>IF(REGISTRO!AA91="A",1,IF(REGISTRO!AA91="B",2,IF(REGISTRO!AA91="C",3,IF(REGISTRO!AA91="D",4,""))))</f>
        <v/>
      </c>
      <c r="AD88" s="27" t="str">
        <f>IF(REGISTRO!AB91="A",1,IF(REGISTRO!AB91="B",2,IF(REGISTRO!AB91="C",3,IF(REGISTRO!AB91="D",4,""))))</f>
        <v/>
      </c>
      <c r="AE88" s="27" t="str">
        <f>IF(REGISTRO!AC91="A",1,IF(REGISTRO!AC91="B",2,IF(REGISTRO!AC91="C",3,IF(REGISTRO!AC91="D",4,""))))</f>
        <v/>
      </c>
      <c r="AF88" s="27" t="str">
        <f>IF(REGISTRO!AD91="A",1,IF(REGISTRO!AD91="B",2,IF(REGISTRO!AD91="C",3,IF(REGISTRO!AD91="D",4,""))))</f>
        <v/>
      </c>
      <c r="AG88" s="27" t="str">
        <f>IF(REGISTRO!AE91="A",1,IF(REGISTRO!AE91="B",2,IF(REGISTRO!AE91="C",3,IF(REGISTRO!AE91="D",4,""))))</f>
        <v/>
      </c>
      <c r="AH88" s="27" t="str">
        <f>IF(REGISTRO!AF91="A",1,IF(REGISTRO!AF91="B",2,IF(REGISTRO!AF91="C",3,IF(REGISTRO!AF91="D",4,""))))</f>
        <v/>
      </c>
      <c r="AI88" s="27" t="str">
        <f>IF(REGISTRO!AG91="A",1,IF(REGISTRO!AG91="B",2,IF(REGISTRO!AG91="C",3,IF(REGISTRO!AG91="D",4,""))))</f>
        <v/>
      </c>
      <c r="AJ88" s="27" t="str">
        <f>IF(REGISTRO!AH91="A",1,IF(REGISTRO!AH91="B",2,IF(REGISTRO!AH91="C",3,IF(REGISTRO!AH91="D",4,""))))</f>
        <v/>
      </c>
      <c r="AK88" s="27" t="str">
        <f>IF(REGISTRO!AI91="A",1,IF(REGISTRO!AI91="B",2,IF(REGISTRO!AI91="C",3,IF(REGISTRO!AI91="D",4,""))))</f>
        <v/>
      </c>
      <c r="AM88" s="28" t="str">
        <f t="shared" si="69"/>
        <v/>
      </c>
      <c r="AN88" s="28" t="str">
        <f t="shared" si="70"/>
        <v/>
      </c>
      <c r="AO88" s="28" t="str">
        <f t="shared" si="71"/>
        <v/>
      </c>
      <c r="AP88" s="28" t="str">
        <f t="shared" si="72"/>
        <v/>
      </c>
      <c r="AQ88" s="28" t="str">
        <f t="shared" si="73"/>
        <v/>
      </c>
      <c r="AR88" s="28" t="str">
        <f t="shared" si="74"/>
        <v/>
      </c>
      <c r="AS88" s="28" t="str">
        <f t="shared" si="75"/>
        <v/>
      </c>
      <c r="AT88" s="28" t="str">
        <f t="shared" si="76"/>
        <v/>
      </c>
      <c r="AU88" s="28" t="str">
        <f t="shared" si="77"/>
        <v/>
      </c>
      <c r="AV88" s="28" t="str">
        <f t="shared" si="78"/>
        <v/>
      </c>
      <c r="AW88" s="28" t="str">
        <f t="shared" si="79"/>
        <v/>
      </c>
      <c r="AX88" s="28" t="str">
        <f t="shared" si="80"/>
        <v/>
      </c>
      <c r="AY88" s="28" t="str">
        <f t="shared" si="81"/>
        <v/>
      </c>
      <c r="AZ88" s="28" t="str">
        <f t="shared" si="82"/>
        <v/>
      </c>
      <c r="BA88" s="28" t="str">
        <f t="shared" si="83"/>
        <v/>
      </c>
      <c r="BB88" s="28" t="str">
        <f t="shared" si="84"/>
        <v/>
      </c>
      <c r="BC88" s="28" t="str">
        <f t="shared" si="85"/>
        <v/>
      </c>
      <c r="BD88" s="28" t="str">
        <f t="shared" si="86"/>
        <v/>
      </c>
      <c r="BE88" s="28" t="str">
        <f t="shared" si="87"/>
        <v/>
      </c>
      <c r="BF88" s="28" t="str">
        <f t="shared" si="88"/>
        <v/>
      </c>
      <c r="BG88" s="28" t="str">
        <f t="shared" si="89"/>
        <v/>
      </c>
      <c r="BH88" s="28" t="str">
        <f t="shared" si="90"/>
        <v/>
      </c>
      <c r="BI88" s="28" t="str">
        <f t="shared" si="91"/>
        <v/>
      </c>
      <c r="BJ88" s="28" t="str">
        <f t="shared" si="92"/>
        <v/>
      </c>
      <c r="BK88" s="28" t="str">
        <f t="shared" si="93"/>
        <v/>
      </c>
      <c r="BL88" s="28" t="str">
        <f t="shared" si="94"/>
        <v/>
      </c>
      <c r="BM88" s="28" t="str">
        <f t="shared" si="95"/>
        <v/>
      </c>
      <c r="BN88" s="28" t="str">
        <f t="shared" si="96"/>
        <v/>
      </c>
      <c r="BO88" s="28" t="str">
        <f t="shared" si="97"/>
        <v/>
      </c>
      <c r="BP88" s="28" t="str">
        <f t="shared" si="98"/>
        <v/>
      </c>
      <c r="BR88" s="89" t="str">
        <f t="shared" si="99"/>
        <v/>
      </c>
      <c r="BS88" s="89" t="str">
        <f t="shared" si="100"/>
        <v/>
      </c>
      <c r="BT88" s="89" t="str">
        <f t="shared" si="101"/>
        <v/>
      </c>
      <c r="BU88" s="89" t="str">
        <f t="shared" si="102"/>
        <v/>
      </c>
      <c r="BV88" s="89" t="str">
        <f t="shared" si="103"/>
        <v/>
      </c>
      <c r="BW88" s="89" t="str">
        <f t="shared" si="104"/>
        <v/>
      </c>
      <c r="BX88" s="89" t="str">
        <f t="shared" si="105"/>
        <v/>
      </c>
      <c r="BY88" s="89" t="str">
        <f t="shared" si="106"/>
        <v/>
      </c>
      <c r="BZ88" s="89" t="str">
        <f t="shared" si="107"/>
        <v/>
      </c>
      <c r="CA88" s="89" t="str">
        <f t="shared" si="108"/>
        <v/>
      </c>
      <c r="CB88" s="89" t="str">
        <f t="shared" si="109"/>
        <v/>
      </c>
      <c r="CC88" s="89" t="str">
        <f t="shared" si="110"/>
        <v/>
      </c>
      <c r="CD88" s="89" t="str">
        <f t="shared" si="111"/>
        <v/>
      </c>
      <c r="CE88" s="89" t="str">
        <f t="shared" si="112"/>
        <v/>
      </c>
      <c r="CF88" s="89" t="str">
        <f t="shared" si="113"/>
        <v/>
      </c>
      <c r="CG88" s="89" t="str">
        <f t="shared" si="114"/>
        <v/>
      </c>
      <c r="CH88" s="89" t="str">
        <f t="shared" si="115"/>
        <v/>
      </c>
      <c r="CI88" s="89" t="str">
        <f t="shared" si="116"/>
        <v/>
      </c>
      <c r="CJ88" s="89" t="str">
        <f t="shared" si="117"/>
        <v/>
      </c>
      <c r="CK88" s="89" t="str">
        <f t="shared" si="118"/>
        <v/>
      </c>
      <c r="CL88" s="89" t="str">
        <f t="shared" si="119"/>
        <v/>
      </c>
      <c r="CM88" s="89" t="str">
        <f t="shared" si="120"/>
        <v/>
      </c>
      <c r="CN88" s="89" t="str">
        <f t="shared" si="121"/>
        <v/>
      </c>
      <c r="CO88" s="89" t="str">
        <f t="shared" si="122"/>
        <v/>
      </c>
      <c r="CP88" s="89" t="str">
        <f t="shared" si="123"/>
        <v/>
      </c>
      <c r="CQ88" s="89" t="str">
        <f t="shared" si="124"/>
        <v/>
      </c>
      <c r="CR88" s="89" t="str">
        <f t="shared" si="125"/>
        <v/>
      </c>
      <c r="CS88" s="89" t="str">
        <f t="shared" si="126"/>
        <v/>
      </c>
      <c r="CT88" s="89" t="str">
        <f t="shared" si="127"/>
        <v/>
      </c>
      <c r="CU88" s="89" t="str">
        <f t="shared" si="128"/>
        <v/>
      </c>
      <c r="CV88" s="30" t="str">
        <f t="shared" si="129"/>
        <v/>
      </c>
      <c r="CW88" s="91" t="str">
        <f t="shared" si="130"/>
        <v/>
      </c>
      <c r="CX88" s="91"/>
    </row>
    <row r="89" spans="3:102" x14ac:dyDescent="0.25">
      <c r="C89" s="14">
        <v>73</v>
      </c>
      <c r="D89" s="31" t="str">
        <f>IF(REGISTRO!B92="","",REGISTRO!B92)</f>
        <v/>
      </c>
      <c r="E89" s="31" t="str">
        <f>IF(REGISTRO!C92="","",REGISTRO!C92)</f>
        <v/>
      </c>
      <c r="F89" s="31" t="str">
        <f>IF(REGISTRO!D92="","",REGISTRO!D92)</f>
        <v/>
      </c>
      <c r="G89" s="31" t="str">
        <f>IF(REGISTRO!E92="","",REGISTRO!E92)</f>
        <v/>
      </c>
      <c r="H89" s="27" t="str">
        <f>IF(REGISTRO!F92="A",1,IF(REGISTRO!F92="B",2,IF(REGISTRO!F92="C",3,IF(REGISTRO!F92="D",4,""))))</f>
        <v/>
      </c>
      <c r="I89" s="27" t="str">
        <f>IF(REGISTRO!G92="A",1,IF(REGISTRO!G92="B",2,IF(REGISTRO!G92="C",3,IF(REGISTRO!G92="D",4,""))))</f>
        <v/>
      </c>
      <c r="J89" s="27" t="str">
        <f>IF(REGISTRO!H92="A",1,IF(REGISTRO!H92="B",2,IF(REGISTRO!H92="C",3,IF(REGISTRO!H92="D",4,""))))</f>
        <v/>
      </c>
      <c r="K89" s="27" t="str">
        <f>IF(REGISTRO!I92="A",1,IF(REGISTRO!I92="B",2,IF(REGISTRO!I92="C",3,IF(REGISTRO!I92="D",4,""))))</f>
        <v/>
      </c>
      <c r="L89" s="27" t="str">
        <f>IF(REGISTRO!J92="A",1,IF(REGISTRO!J92="B",2,IF(REGISTRO!J92="C",3,IF(REGISTRO!J92="D",4,""))))</f>
        <v/>
      </c>
      <c r="M89" s="27" t="str">
        <f>IF(REGISTRO!K92="A",1,IF(REGISTRO!K92="B",2,IF(REGISTRO!K92="C",3,IF(REGISTRO!K92="D",4,""))))</f>
        <v/>
      </c>
      <c r="N89" s="27" t="str">
        <f>IF(REGISTRO!L92="A",1,IF(REGISTRO!L92="B",2,IF(REGISTRO!L92="C",3,IF(REGISTRO!L92="D",4,""))))</f>
        <v/>
      </c>
      <c r="O89" s="27" t="str">
        <f>IF(REGISTRO!M92="A",1,IF(REGISTRO!M92="B",2,IF(REGISTRO!M92="C",3,IF(REGISTRO!M92="D",4,""))))</f>
        <v/>
      </c>
      <c r="P89" s="27" t="str">
        <f>IF(REGISTRO!N92="A",1,IF(REGISTRO!N92="B",2,IF(REGISTRO!N92="C",3,IF(REGISTRO!N92="D",4,""))))</f>
        <v/>
      </c>
      <c r="Q89" s="27" t="str">
        <f>IF(REGISTRO!O92="A",1,IF(REGISTRO!O92="B",2,IF(REGISTRO!O92="C",3,IF(REGISTRO!O92="D",4,""))))</f>
        <v/>
      </c>
      <c r="R89" s="27" t="str">
        <f>IF(REGISTRO!P92="A",1,IF(REGISTRO!P92="B",2,IF(REGISTRO!P92="C",3,IF(REGISTRO!P92="D",4,""))))</f>
        <v/>
      </c>
      <c r="S89" s="27" t="str">
        <f>IF(REGISTRO!Q92="A",1,IF(REGISTRO!Q92="B",2,IF(REGISTRO!Q92="C",3,IF(REGISTRO!Q92="D",4,""))))</f>
        <v/>
      </c>
      <c r="T89" s="27" t="str">
        <f>IF(REGISTRO!R92="A",1,IF(REGISTRO!R92="B",2,IF(REGISTRO!R92="C",3,IF(REGISTRO!R92="D",4,""))))</f>
        <v/>
      </c>
      <c r="U89" s="27" t="str">
        <f>IF(REGISTRO!S92="A",1,IF(REGISTRO!S92="B",2,IF(REGISTRO!S92="C",3,IF(REGISTRO!S92="D",4,""))))</f>
        <v/>
      </c>
      <c r="V89" s="27" t="str">
        <f>IF(REGISTRO!T92="A",1,IF(REGISTRO!T92="B",2,IF(REGISTRO!T92="C",3,IF(REGISTRO!T92="D",4,""))))</f>
        <v/>
      </c>
      <c r="W89" s="27" t="str">
        <f>IF(REGISTRO!U92="A",1,IF(REGISTRO!U92="B",2,IF(REGISTRO!U92="C",3,IF(REGISTRO!U92="D",4,""))))</f>
        <v/>
      </c>
      <c r="X89" s="27" t="str">
        <f>IF(REGISTRO!V92="A",1,IF(REGISTRO!V92="B",2,IF(REGISTRO!V92="C",3,IF(REGISTRO!V92="D",4,""))))</f>
        <v/>
      </c>
      <c r="Y89" s="27" t="str">
        <f>IF(REGISTRO!W92="A",1,IF(REGISTRO!W92="B",2,IF(REGISTRO!W92="C",3,IF(REGISTRO!W92="D",4,""))))</f>
        <v/>
      </c>
      <c r="Z89" s="27" t="str">
        <f>IF(REGISTRO!X92="A",1,IF(REGISTRO!X92="B",2,IF(REGISTRO!X92="C",3,IF(REGISTRO!X92="D",4,""))))</f>
        <v/>
      </c>
      <c r="AA89" s="27" t="str">
        <f>IF(REGISTRO!Y92="A",1,IF(REGISTRO!Y92="B",2,IF(REGISTRO!Y92="C",3,IF(REGISTRO!Y92="D",4,""))))</f>
        <v/>
      </c>
      <c r="AB89" s="27" t="str">
        <f>IF(REGISTRO!Z92="A",1,IF(REGISTRO!Z92="B",2,IF(REGISTRO!Z92="C",3,IF(REGISTRO!Z92="D",4,""))))</f>
        <v/>
      </c>
      <c r="AC89" s="27" t="str">
        <f>IF(REGISTRO!AA92="A",1,IF(REGISTRO!AA92="B",2,IF(REGISTRO!AA92="C",3,IF(REGISTRO!AA92="D",4,""))))</f>
        <v/>
      </c>
      <c r="AD89" s="27" t="str">
        <f>IF(REGISTRO!AB92="A",1,IF(REGISTRO!AB92="B",2,IF(REGISTRO!AB92="C",3,IF(REGISTRO!AB92="D",4,""))))</f>
        <v/>
      </c>
      <c r="AE89" s="27" t="str">
        <f>IF(REGISTRO!AC92="A",1,IF(REGISTRO!AC92="B",2,IF(REGISTRO!AC92="C",3,IF(REGISTRO!AC92="D",4,""))))</f>
        <v/>
      </c>
      <c r="AF89" s="27" t="str">
        <f>IF(REGISTRO!AD92="A",1,IF(REGISTRO!AD92="B",2,IF(REGISTRO!AD92="C",3,IF(REGISTRO!AD92="D",4,""))))</f>
        <v/>
      </c>
      <c r="AG89" s="27" t="str">
        <f>IF(REGISTRO!AE92="A",1,IF(REGISTRO!AE92="B",2,IF(REGISTRO!AE92="C",3,IF(REGISTRO!AE92="D",4,""))))</f>
        <v/>
      </c>
      <c r="AH89" s="27" t="str">
        <f>IF(REGISTRO!AF92="A",1,IF(REGISTRO!AF92="B",2,IF(REGISTRO!AF92="C",3,IF(REGISTRO!AF92="D",4,""))))</f>
        <v/>
      </c>
      <c r="AI89" s="27" t="str">
        <f>IF(REGISTRO!AG92="A",1,IF(REGISTRO!AG92="B",2,IF(REGISTRO!AG92="C",3,IF(REGISTRO!AG92="D",4,""))))</f>
        <v/>
      </c>
      <c r="AJ89" s="27" t="str">
        <f>IF(REGISTRO!AH92="A",1,IF(REGISTRO!AH92="B",2,IF(REGISTRO!AH92="C",3,IF(REGISTRO!AH92="D",4,""))))</f>
        <v/>
      </c>
      <c r="AK89" s="27" t="str">
        <f>IF(REGISTRO!AI92="A",1,IF(REGISTRO!AI92="B",2,IF(REGISTRO!AI92="C",3,IF(REGISTRO!AI92="D",4,""))))</f>
        <v/>
      </c>
      <c r="AM89" s="28" t="str">
        <f t="shared" si="69"/>
        <v/>
      </c>
      <c r="AN89" s="28" t="str">
        <f t="shared" si="70"/>
        <v/>
      </c>
      <c r="AO89" s="28" t="str">
        <f t="shared" si="71"/>
        <v/>
      </c>
      <c r="AP89" s="28" t="str">
        <f t="shared" si="72"/>
        <v/>
      </c>
      <c r="AQ89" s="28" t="str">
        <f t="shared" si="73"/>
        <v/>
      </c>
      <c r="AR89" s="28" t="str">
        <f t="shared" si="74"/>
        <v/>
      </c>
      <c r="AS89" s="28" t="str">
        <f t="shared" si="75"/>
        <v/>
      </c>
      <c r="AT89" s="28" t="str">
        <f t="shared" si="76"/>
        <v/>
      </c>
      <c r="AU89" s="28" t="str">
        <f t="shared" si="77"/>
        <v/>
      </c>
      <c r="AV89" s="28" t="str">
        <f t="shared" si="78"/>
        <v/>
      </c>
      <c r="AW89" s="28" t="str">
        <f t="shared" si="79"/>
        <v/>
      </c>
      <c r="AX89" s="28" t="str">
        <f t="shared" si="80"/>
        <v/>
      </c>
      <c r="AY89" s="28" t="str">
        <f t="shared" si="81"/>
        <v/>
      </c>
      <c r="AZ89" s="28" t="str">
        <f t="shared" si="82"/>
        <v/>
      </c>
      <c r="BA89" s="28" t="str">
        <f t="shared" si="83"/>
        <v/>
      </c>
      <c r="BB89" s="28" t="str">
        <f t="shared" si="84"/>
        <v/>
      </c>
      <c r="BC89" s="28" t="str">
        <f t="shared" si="85"/>
        <v/>
      </c>
      <c r="BD89" s="28" t="str">
        <f t="shared" si="86"/>
        <v/>
      </c>
      <c r="BE89" s="28" t="str">
        <f t="shared" si="87"/>
        <v/>
      </c>
      <c r="BF89" s="28" t="str">
        <f t="shared" si="88"/>
        <v/>
      </c>
      <c r="BG89" s="28" t="str">
        <f t="shared" si="89"/>
        <v/>
      </c>
      <c r="BH89" s="28" t="str">
        <f t="shared" si="90"/>
        <v/>
      </c>
      <c r="BI89" s="28" t="str">
        <f t="shared" si="91"/>
        <v/>
      </c>
      <c r="BJ89" s="28" t="str">
        <f t="shared" si="92"/>
        <v/>
      </c>
      <c r="BK89" s="28" t="str">
        <f t="shared" si="93"/>
        <v/>
      </c>
      <c r="BL89" s="28" t="str">
        <f t="shared" si="94"/>
        <v/>
      </c>
      <c r="BM89" s="28" t="str">
        <f t="shared" si="95"/>
        <v/>
      </c>
      <c r="BN89" s="28" t="str">
        <f t="shared" si="96"/>
        <v/>
      </c>
      <c r="BO89" s="28" t="str">
        <f t="shared" si="97"/>
        <v/>
      </c>
      <c r="BP89" s="28" t="str">
        <f t="shared" si="98"/>
        <v/>
      </c>
      <c r="BR89" s="89" t="str">
        <f t="shared" si="99"/>
        <v/>
      </c>
      <c r="BS89" s="89" t="str">
        <f t="shared" si="100"/>
        <v/>
      </c>
      <c r="BT89" s="89" t="str">
        <f t="shared" si="101"/>
        <v/>
      </c>
      <c r="BU89" s="89" t="str">
        <f t="shared" si="102"/>
        <v/>
      </c>
      <c r="BV89" s="89" t="str">
        <f t="shared" si="103"/>
        <v/>
      </c>
      <c r="BW89" s="89" t="str">
        <f t="shared" si="104"/>
        <v/>
      </c>
      <c r="BX89" s="89" t="str">
        <f t="shared" si="105"/>
        <v/>
      </c>
      <c r="BY89" s="89" t="str">
        <f t="shared" si="106"/>
        <v/>
      </c>
      <c r="BZ89" s="89" t="str">
        <f t="shared" si="107"/>
        <v/>
      </c>
      <c r="CA89" s="89" t="str">
        <f t="shared" si="108"/>
        <v/>
      </c>
      <c r="CB89" s="89" t="str">
        <f t="shared" si="109"/>
        <v/>
      </c>
      <c r="CC89" s="89" t="str">
        <f t="shared" si="110"/>
        <v/>
      </c>
      <c r="CD89" s="89" t="str">
        <f t="shared" si="111"/>
        <v/>
      </c>
      <c r="CE89" s="89" t="str">
        <f t="shared" si="112"/>
        <v/>
      </c>
      <c r="CF89" s="89" t="str">
        <f t="shared" si="113"/>
        <v/>
      </c>
      <c r="CG89" s="89" t="str">
        <f t="shared" si="114"/>
        <v/>
      </c>
      <c r="CH89" s="89" t="str">
        <f t="shared" si="115"/>
        <v/>
      </c>
      <c r="CI89" s="89" t="str">
        <f t="shared" si="116"/>
        <v/>
      </c>
      <c r="CJ89" s="89" t="str">
        <f t="shared" si="117"/>
        <v/>
      </c>
      <c r="CK89" s="89" t="str">
        <f t="shared" si="118"/>
        <v/>
      </c>
      <c r="CL89" s="89" t="str">
        <f t="shared" si="119"/>
        <v/>
      </c>
      <c r="CM89" s="89" t="str">
        <f t="shared" si="120"/>
        <v/>
      </c>
      <c r="CN89" s="89" t="str">
        <f t="shared" si="121"/>
        <v/>
      </c>
      <c r="CO89" s="89" t="str">
        <f t="shared" si="122"/>
        <v/>
      </c>
      <c r="CP89" s="89" t="str">
        <f t="shared" si="123"/>
        <v/>
      </c>
      <c r="CQ89" s="89" t="str">
        <f t="shared" si="124"/>
        <v/>
      </c>
      <c r="CR89" s="89" t="str">
        <f t="shared" si="125"/>
        <v/>
      </c>
      <c r="CS89" s="89" t="str">
        <f t="shared" si="126"/>
        <v/>
      </c>
      <c r="CT89" s="89" t="str">
        <f t="shared" si="127"/>
        <v/>
      </c>
      <c r="CU89" s="89" t="str">
        <f t="shared" si="128"/>
        <v/>
      </c>
      <c r="CV89" s="30" t="str">
        <f t="shared" si="129"/>
        <v/>
      </c>
      <c r="CW89" s="91" t="str">
        <f t="shared" si="130"/>
        <v/>
      </c>
      <c r="CX89" s="91"/>
    </row>
    <row r="90" spans="3:102" x14ac:dyDescent="0.25">
      <c r="C90" s="14">
        <v>74</v>
      </c>
      <c r="D90" s="31" t="str">
        <f>IF(REGISTRO!B93="","",REGISTRO!B93)</f>
        <v/>
      </c>
      <c r="E90" s="31" t="str">
        <f>IF(REGISTRO!C93="","",REGISTRO!C93)</f>
        <v/>
      </c>
      <c r="F90" s="31" t="str">
        <f>IF(REGISTRO!D93="","",REGISTRO!D93)</f>
        <v/>
      </c>
      <c r="G90" s="31" t="str">
        <f>IF(REGISTRO!E93="","",REGISTRO!E93)</f>
        <v/>
      </c>
      <c r="H90" s="27" t="str">
        <f>IF(REGISTRO!F93="A",1,IF(REGISTRO!F93="B",2,IF(REGISTRO!F93="C",3,IF(REGISTRO!F93="D",4,""))))</f>
        <v/>
      </c>
      <c r="I90" s="27" t="str">
        <f>IF(REGISTRO!G93="A",1,IF(REGISTRO!G93="B",2,IF(REGISTRO!G93="C",3,IF(REGISTRO!G93="D",4,""))))</f>
        <v/>
      </c>
      <c r="J90" s="27" t="str">
        <f>IF(REGISTRO!H93="A",1,IF(REGISTRO!H93="B",2,IF(REGISTRO!H93="C",3,IF(REGISTRO!H93="D",4,""))))</f>
        <v/>
      </c>
      <c r="K90" s="27" t="str">
        <f>IF(REGISTRO!I93="A",1,IF(REGISTRO!I93="B",2,IF(REGISTRO!I93="C",3,IF(REGISTRO!I93="D",4,""))))</f>
        <v/>
      </c>
      <c r="L90" s="27" t="str">
        <f>IF(REGISTRO!J93="A",1,IF(REGISTRO!J93="B",2,IF(REGISTRO!J93="C",3,IF(REGISTRO!J93="D",4,""))))</f>
        <v/>
      </c>
      <c r="M90" s="27" t="str">
        <f>IF(REGISTRO!K93="A",1,IF(REGISTRO!K93="B",2,IF(REGISTRO!K93="C",3,IF(REGISTRO!K93="D",4,""))))</f>
        <v/>
      </c>
      <c r="N90" s="27" t="str">
        <f>IF(REGISTRO!L93="A",1,IF(REGISTRO!L93="B",2,IF(REGISTRO!L93="C",3,IF(REGISTRO!L93="D",4,""))))</f>
        <v/>
      </c>
      <c r="O90" s="27" t="str">
        <f>IF(REGISTRO!M93="A",1,IF(REGISTRO!M93="B",2,IF(REGISTRO!M93="C",3,IF(REGISTRO!M93="D",4,""))))</f>
        <v/>
      </c>
      <c r="P90" s="27" t="str">
        <f>IF(REGISTRO!N93="A",1,IF(REGISTRO!N93="B",2,IF(REGISTRO!N93="C",3,IF(REGISTRO!N93="D",4,""))))</f>
        <v/>
      </c>
      <c r="Q90" s="27" t="str">
        <f>IF(REGISTRO!O93="A",1,IF(REGISTRO!O93="B",2,IF(REGISTRO!O93="C",3,IF(REGISTRO!O93="D",4,""))))</f>
        <v/>
      </c>
      <c r="R90" s="27" t="str">
        <f>IF(REGISTRO!P93="A",1,IF(REGISTRO!P93="B",2,IF(REGISTRO!P93="C",3,IF(REGISTRO!P93="D",4,""))))</f>
        <v/>
      </c>
      <c r="S90" s="27" t="str">
        <f>IF(REGISTRO!Q93="A",1,IF(REGISTRO!Q93="B",2,IF(REGISTRO!Q93="C",3,IF(REGISTRO!Q93="D",4,""))))</f>
        <v/>
      </c>
      <c r="T90" s="27" t="str">
        <f>IF(REGISTRO!R93="A",1,IF(REGISTRO!R93="B",2,IF(REGISTRO!R93="C",3,IF(REGISTRO!R93="D",4,""))))</f>
        <v/>
      </c>
      <c r="U90" s="27" t="str">
        <f>IF(REGISTRO!S93="A",1,IF(REGISTRO!S93="B",2,IF(REGISTRO!S93="C",3,IF(REGISTRO!S93="D",4,""))))</f>
        <v/>
      </c>
      <c r="V90" s="27" t="str">
        <f>IF(REGISTRO!T93="A",1,IF(REGISTRO!T93="B",2,IF(REGISTRO!T93="C",3,IF(REGISTRO!T93="D",4,""))))</f>
        <v/>
      </c>
      <c r="W90" s="27" t="str">
        <f>IF(REGISTRO!U93="A",1,IF(REGISTRO!U93="B",2,IF(REGISTRO!U93="C",3,IF(REGISTRO!U93="D",4,""))))</f>
        <v/>
      </c>
      <c r="X90" s="27" t="str">
        <f>IF(REGISTRO!V93="A",1,IF(REGISTRO!V93="B",2,IF(REGISTRO!V93="C",3,IF(REGISTRO!V93="D",4,""))))</f>
        <v/>
      </c>
      <c r="Y90" s="27" t="str">
        <f>IF(REGISTRO!W93="A",1,IF(REGISTRO!W93="B",2,IF(REGISTRO!W93="C",3,IF(REGISTRO!W93="D",4,""))))</f>
        <v/>
      </c>
      <c r="Z90" s="27" t="str">
        <f>IF(REGISTRO!X93="A",1,IF(REGISTRO!X93="B",2,IF(REGISTRO!X93="C",3,IF(REGISTRO!X93="D",4,""))))</f>
        <v/>
      </c>
      <c r="AA90" s="27" t="str">
        <f>IF(REGISTRO!Y93="A",1,IF(REGISTRO!Y93="B",2,IF(REGISTRO!Y93="C",3,IF(REGISTRO!Y93="D",4,""))))</f>
        <v/>
      </c>
      <c r="AB90" s="27" t="str">
        <f>IF(REGISTRO!Z93="A",1,IF(REGISTRO!Z93="B",2,IF(REGISTRO!Z93="C",3,IF(REGISTRO!Z93="D",4,""))))</f>
        <v/>
      </c>
      <c r="AC90" s="27" t="str">
        <f>IF(REGISTRO!AA93="A",1,IF(REGISTRO!AA93="B",2,IF(REGISTRO!AA93="C",3,IF(REGISTRO!AA93="D",4,""))))</f>
        <v/>
      </c>
      <c r="AD90" s="27" t="str">
        <f>IF(REGISTRO!AB93="A",1,IF(REGISTRO!AB93="B",2,IF(REGISTRO!AB93="C",3,IF(REGISTRO!AB93="D",4,""))))</f>
        <v/>
      </c>
      <c r="AE90" s="27" t="str">
        <f>IF(REGISTRO!AC93="A",1,IF(REGISTRO!AC93="B",2,IF(REGISTRO!AC93="C",3,IF(REGISTRO!AC93="D",4,""))))</f>
        <v/>
      </c>
      <c r="AF90" s="27" t="str">
        <f>IF(REGISTRO!AD93="A",1,IF(REGISTRO!AD93="B",2,IF(REGISTRO!AD93="C",3,IF(REGISTRO!AD93="D",4,""))))</f>
        <v/>
      </c>
      <c r="AG90" s="27" t="str">
        <f>IF(REGISTRO!AE93="A",1,IF(REGISTRO!AE93="B",2,IF(REGISTRO!AE93="C",3,IF(REGISTRO!AE93="D",4,""))))</f>
        <v/>
      </c>
      <c r="AH90" s="27" t="str">
        <f>IF(REGISTRO!AF93="A",1,IF(REGISTRO!AF93="B",2,IF(REGISTRO!AF93="C",3,IF(REGISTRO!AF93="D",4,""))))</f>
        <v/>
      </c>
      <c r="AI90" s="27" t="str">
        <f>IF(REGISTRO!AG93="A",1,IF(REGISTRO!AG93="B",2,IF(REGISTRO!AG93="C",3,IF(REGISTRO!AG93="D",4,""))))</f>
        <v/>
      </c>
      <c r="AJ90" s="27" t="str">
        <f>IF(REGISTRO!AH93="A",1,IF(REGISTRO!AH93="B",2,IF(REGISTRO!AH93="C",3,IF(REGISTRO!AH93="D",4,""))))</f>
        <v/>
      </c>
      <c r="AK90" s="27" t="str">
        <f>IF(REGISTRO!AI93="A",1,IF(REGISTRO!AI93="B",2,IF(REGISTRO!AI93="C",3,IF(REGISTRO!AI93="D",4,""))))</f>
        <v/>
      </c>
      <c r="AM90" s="28" t="str">
        <f t="shared" si="69"/>
        <v/>
      </c>
      <c r="AN90" s="28" t="str">
        <f t="shared" si="70"/>
        <v/>
      </c>
      <c r="AO90" s="28" t="str">
        <f t="shared" si="71"/>
        <v/>
      </c>
      <c r="AP90" s="28" t="str">
        <f t="shared" si="72"/>
        <v/>
      </c>
      <c r="AQ90" s="28" t="str">
        <f t="shared" si="73"/>
        <v/>
      </c>
      <c r="AR90" s="28" t="str">
        <f t="shared" si="74"/>
        <v/>
      </c>
      <c r="AS90" s="28" t="str">
        <f t="shared" si="75"/>
        <v/>
      </c>
      <c r="AT90" s="28" t="str">
        <f t="shared" si="76"/>
        <v/>
      </c>
      <c r="AU90" s="28" t="str">
        <f t="shared" si="77"/>
        <v/>
      </c>
      <c r="AV90" s="28" t="str">
        <f t="shared" si="78"/>
        <v/>
      </c>
      <c r="AW90" s="28" t="str">
        <f t="shared" si="79"/>
        <v/>
      </c>
      <c r="AX90" s="28" t="str">
        <f t="shared" si="80"/>
        <v/>
      </c>
      <c r="AY90" s="28" t="str">
        <f t="shared" si="81"/>
        <v/>
      </c>
      <c r="AZ90" s="28" t="str">
        <f t="shared" si="82"/>
        <v/>
      </c>
      <c r="BA90" s="28" t="str">
        <f t="shared" si="83"/>
        <v/>
      </c>
      <c r="BB90" s="28" t="str">
        <f t="shared" si="84"/>
        <v/>
      </c>
      <c r="BC90" s="28" t="str">
        <f t="shared" si="85"/>
        <v/>
      </c>
      <c r="BD90" s="28" t="str">
        <f t="shared" si="86"/>
        <v/>
      </c>
      <c r="BE90" s="28" t="str">
        <f t="shared" si="87"/>
        <v/>
      </c>
      <c r="BF90" s="28" t="str">
        <f t="shared" si="88"/>
        <v/>
      </c>
      <c r="BG90" s="28" t="str">
        <f t="shared" si="89"/>
        <v/>
      </c>
      <c r="BH90" s="28" t="str">
        <f t="shared" si="90"/>
        <v/>
      </c>
      <c r="BI90" s="28" t="str">
        <f t="shared" si="91"/>
        <v/>
      </c>
      <c r="BJ90" s="28" t="str">
        <f t="shared" si="92"/>
        <v/>
      </c>
      <c r="BK90" s="28" t="str">
        <f t="shared" si="93"/>
        <v/>
      </c>
      <c r="BL90" s="28" t="str">
        <f t="shared" si="94"/>
        <v/>
      </c>
      <c r="BM90" s="28" t="str">
        <f t="shared" si="95"/>
        <v/>
      </c>
      <c r="BN90" s="28" t="str">
        <f t="shared" si="96"/>
        <v/>
      </c>
      <c r="BO90" s="28" t="str">
        <f t="shared" si="97"/>
        <v/>
      </c>
      <c r="BP90" s="28" t="str">
        <f t="shared" si="98"/>
        <v/>
      </c>
      <c r="BR90" s="89" t="str">
        <f t="shared" si="99"/>
        <v/>
      </c>
      <c r="BS90" s="89" t="str">
        <f t="shared" si="100"/>
        <v/>
      </c>
      <c r="BT90" s="89" t="str">
        <f t="shared" si="101"/>
        <v/>
      </c>
      <c r="BU90" s="89" t="str">
        <f t="shared" si="102"/>
        <v/>
      </c>
      <c r="BV90" s="89" t="str">
        <f t="shared" si="103"/>
        <v/>
      </c>
      <c r="BW90" s="89" t="str">
        <f t="shared" si="104"/>
        <v/>
      </c>
      <c r="BX90" s="89" t="str">
        <f t="shared" si="105"/>
        <v/>
      </c>
      <c r="BY90" s="89" t="str">
        <f t="shared" si="106"/>
        <v/>
      </c>
      <c r="BZ90" s="89" t="str">
        <f t="shared" si="107"/>
        <v/>
      </c>
      <c r="CA90" s="89" t="str">
        <f t="shared" si="108"/>
        <v/>
      </c>
      <c r="CB90" s="89" t="str">
        <f t="shared" si="109"/>
        <v/>
      </c>
      <c r="CC90" s="89" t="str">
        <f t="shared" si="110"/>
        <v/>
      </c>
      <c r="CD90" s="89" t="str">
        <f t="shared" si="111"/>
        <v/>
      </c>
      <c r="CE90" s="89" t="str">
        <f t="shared" si="112"/>
        <v/>
      </c>
      <c r="CF90" s="89" t="str">
        <f t="shared" si="113"/>
        <v/>
      </c>
      <c r="CG90" s="89" t="str">
        <f t="shared" si="114"/>
        <v/>
      </c>
      <c r="CH90" s="89" t="str">
        <f t="shared" si="115"/>
        <v/>
      </c>
      <c r="CI90" s="89" t="str">
        <f t="shared" si="116"/>
        <v/>
      </c>
      <c r="CJ90" s="89" t="str">
        <f t="shared" si="117"/>
        <v/>
      </c>
      <c r="CK90" s="89" t="str">
        <f t="shared" si="118"/>
        <v/>
      </c>
      <c r="CL90" s="89" t="str">
        <f t="shared" si="119"/>
        <v/>
      </c>
      <c r="CM90" s="89" t="str">
        <f t="shared" si="120"/>
        <v/>
      </c>
      <c r="CN90" s="89" t="str">
        <f t="shared" si="121"/>
        <v/>
      </c>
      <c r="CO90" s="89" t="str">
        <f t="shared" si="122"/>
        <v/>
      </c>
      <c r="CP90" s="89" t="str">
        <f t="shared" si="123"/>
        <v/>
      </c>
      <c r="CQ90" s="89" t="str">
        <f t="shared" si="124"/>
        <v/>
      </c>
      <c r="CR90" s="89" t="str">
        <f t="shared" si="125"/>
        <v/>
      </c>
      <c r="CS90" s="89" t="str">
        <f t="shared" si="126"/>
        <v/>
      </c>
      <c r="CT90" s="89" t="str">
        <f t="shared" si="127"/>
        <v/>
      </c>
      <c r="CU90" s="89" t="str">
        <f t="shared" si="128"/>
        <v/>
      </c>
      <c r="CV90" s="30" t="str">
        <f t="shared" si="129"/>
        <v/>
      </c>
      <c r="CW90" s="91" t="str">
        <f t="shared" si="130"/>
        <v/>
      </c>
      <c r="CX90" s="91"/>
    </row>
    <row r="91" spans="3:102" x14ac:dyDescent="0.25">
      <c r="C91" s="14">
        <v>75</v>
      </c>
      <c r="D91" s="31" t="str">
        <f>IF(REGISTRO!B94="","",REGISTRO!B94)</f>
        <v/>
      </c>
      <c r="E91" s="31" t="str">
        <f>IF(REGISTRO!C94="","",REGISTRO!C94)</f>
        <v/>
      </c>
      <c r="F91" s="31" t="str">
        <f>IF(REGISTRO!D94="","",REGISTRO!D94)</f>
        <v/>
      </c>
      <c r="G91" s="31" t="str">
        <f>IF(REGISTRO!E94="","",REGISTRO!E94)</f>
        <v/>
      </c>
      <c r="H91" s="27" t="str">
        <f>IF(REGISTRO!F94="A",1,IF(REGISTRO!F94="B",2,IF(REGISTRO!F94="C",3,IF(REGISTRO!F94="D",4,""))))</f>
        <v/>
      </c>
      <c r="I91" s="27" t="str">
        <f>IF(REGISTRO!G94="A",1,IF(REGISTRO!G94="B",2,IF(REGISTRO!G94="C",3,IF(REGISTRO!G94="D",4,""))))</f>
        <v/>
      </c>
      <c r="J91" s="27" t="str">
        <f>IF(REGISTRO!H94="A",1,IF(REGISTRO!H94="B",2,IF(REGISTRO!H94="C",3,IF(REGISTRO!H94="D",4,""))))</f>
        <v/>
      </c>
      <c r="K91" s="27" t="str">
        <f>IF(REGISTRO!I94="A",1,IF(REGISTRO!I94="B",2,IF(REGISTRO!I94="C",3,IF(REGISTRO!I94="D",4,""))))</f>
        <v/>
      </c>
      <c r="L91" s="27" t="str">
        <f>IF(REGISTRO!J94="A",1,IF(REGISTRO!J94="B",2,IF(REGISTRO!J94="C",3,IF(REGISTRO!J94="D",4,""))))</f>
        <v/>
      </c>
      <c r="M91" s="27" t="str">
        <f>IF(REGISTRO!K94="A",1,IF(REGISTRO!K94="B",2,IF(REGISTRO!K94="C",3,IF(REGISTRO!K94="D",4,""))))</f>
        <v/>
      </c>
      <c r="N91" s="27" t="str">
        <f>IF(REGISTRO!L94="A",1,IF(REGISTRO!L94="B",2,IF(REGISTRO!L94="C",3,IF(REGISTRO!L94="D",4,""))))</f>
        <v/>
      </c>
      <c r="O91" s="27" t="str">
        <f>IF(REGISTRO!M94="A",1,IF(REGISTRO!M94="B",2,IF(REGISTRO!M94="C",3,IF(REGISTRO!M94="D",4,""))))</f>
        <v/>
      </c>
      <c r="P91" s="27" t="str">
        <f>IF(REGISTRO!N94="A",1,IF(REGISTRO!N94="B",2,IF(REGISTRO!N94="C",3,IF(REGISTRO!N94="D",4,""))))</f>
        <v/>
      </c>
      <c r="Q91" s="27" t="str">
        <f>IF(REGISTRO!O94="A",1,IF(REGISTRO!O94="B",2,IF(REGISTRO!O94="C",3,IF(REGISTRO!O94="D",4,""))))</f>
        <v/>
      </c>
      <c r="R91" s="27" t="str">
        <f>IF(REGISTRO!P94="A",1,IF(REGISTRO!P94="B",2,IF(REGISTRO!P94="C",3,IF(REGISTRO!P94="D",4,""))))</f>
        <v/>
      </c>
      <c r="S91" s="27" t="str">
        <f>IF(REGISTRO!Q94="A",1,IF(REGISTRO!Q94="B",2,IF(REGISTRO!Q94="C",3,IF(REGISTRO!Q94="D",4,""))))</f>
        <v/>
      </c>
      <c r="T91" s="27" t="str">
        <f>IF(REGISTRO!R94="A",1,IF(REGISTRO!R94="B",2,IF(REGISTRO!R94="C",3,IF(REGISTRO!R94="D",4,""))))</f>
        <v/>
      </c>
      <c r="U91" s="27" t="str">
        <f>IF(REGISTRO!S94="A",1,IF(REGISTRO!S94="B",2,IF(REGISTRO!S94="C",3,IF(REGISTRO!S94="D",4,""))))</f>
        <v/>
      </c>
      <c r="V91" s="27" t="str">
        <f>IF(REGISTRO!T94="A",1,IF(REGISTRO!T94="B",2,IF(REGISTRO!T94="C",3,IF(REGISTRO!T94="D",4,""))))</f>
        <v/>
      </c>
      <c r="W91" s="27" t="str">
        <f>IF(REGISTRO!U94="A",1,IF(REGISTRO!U94="B",2,IF(REGISTRO!U94="C",3,IF(REGISTRO!U94="D",4,""))))</f>
        <v/>
      </c>
      <c r="X91" s="27" t="str">
        <f>IF(REGISTRO!V94="A",1,IF(REGISTRO!V94="B",2,IF(REGISTRO!V94="C",3,IF(REGISTRO!V94="D",4,""))))</f>
        <v/>
      </c>
      <c r="Y91" s="27" t="str">
        <f>IF(REGISTRO!W94="A",1,IF(REGISTRO!W94="B",2,IF(REGISTRO!W94="C",3,IF(REGISTRO!W94="D",4,""))))</f>
        <v/>
      </c>
      <c r="Z91" s="27" t="str">
        <f>IF(REGISTRO!X94="A",1,IF(REGISTRO!X94="B",2,IF(REGISTRO!X94="C",3,IF(REGISTRO!X94="D",4,""))))</f>
        <v/>
      </c>
      <c r="AA91" s="27" t="str">
        <f>IF(REGISTRO!Y94="A",1,IF(REGISTRO!Y94="B",2,IF(REGISTRO!Y94="C",3,IF(REGISTRO!Y94="D",4,""))))</f>
        <v/>
      </c>
      <c r="AB91" s="27" t="str">
        <f>IF(REGISTRO!Z94="A",1,IF(REGISTRO!Z94="B",2,IF(REGISTRO!Z94="C",3,IF(REGISTRO!Z94="D",4,""))))</f>
        <v/>
      </c>
      <c r="AC91" s="27" t="str">
        <f>IF(REGISTRO!AA94="A",1,IF(REGISTRO!AA94="B",2,IF(REGISTRO!AA94="C",3,IF(REGISTRO!AA94="D",4,""))))</f>
        <v/>
      </c>
      <c r="AD91" s="27" t="str">
        <f>IF(REGISTRO!AB94="A",1,IF(REGISTRO!AB94="B",2,IF(REGISTRO!AB94="C",3,IF(REGISTRO!AB94="D",4,""))))</f>
        <v/>
      </c>
      <c r="AE91" s="27" t="str">
        <f>IF(REGISTRO!AC94="A",1,IF(REGISTRO!AC94="B",2,IF(REGISTRO!AC94="C",3,IF(REGISTRO!AC94="D",4,""))))</f>
        <v/>
      </c>
      <c r="AF91" s="27" t="str">
        <f>IF(REGISTRO!AD94="A",1,IF(REGISTRO!AD94="B",2,IF(REGISTRO!AD94="C",3,IF(REGISTRO!AD94="D",4,""))))</f>
        <v/>
      </c>
      <c r="AG91" s="27" t="str">
        <f>IF(REGISTRO!AE94="A",1,IF(REGISTRO!AE94="B",2,IF(REGISTRO!AE94="C",3,IF(REGISTRO!AE94="D",4,""))))</f>
        <v/>
      </c>
      <c r="AH91" s="27" t="str">
        <f>IF(REGISTRO!AF94="A",1,IF(REGISTRO!AF94="B",2,IF(REGISTRO!AF94="C",3,IF(REGISTRO!AF94="D",4,""))))</f>
        <v/>
      </c>
      <c r="AI91" s="27" t="str">
        <f>IF(REGISTRO!AG94="A",1,IF(REGISTRO!AG94="B",2,IF(REGISTRO!AG94="C",3,IF(REGISTRO!AG94="D",4,""))))</f>
        <v/>
      </c>
      <c r="AJ91" s="27" t="str">
        <f>IF(REGISTRO!AH94="A",1,IF(REGISTRO!AH94="B",2,IF(REGISTRO!AH94="C",3,IF(REGISTRO!AH94="D",4,""))))</f>
        <v/>
      </c>
      <c r="AK91" s="27" t="str">
        <f>IF(REGISTRO!AI94="A",1,IF(REGISTRO!AI94="B",2,IF(REGISTRO!AI94="C",3,IF(REGISTRO!AI94="D",4,""))))</f>
        <v/>
      </c>
      <c r="AM91" s="28" t="str">
        <f t="shared" si="69"/>
        <v/>
      </c>
      <c r="AN91" s="28" t="str">
        <f t="shared" si="70"/>
        <v/>
      </c>
      <c r="AO91" s="28" t="str">
        <f t="shared" si="71"/>
        <v/>
      </c>
      <c r="AP91" s="28" t="str">
        <f t="shared" si="72"/>
        <v/>
      </c>
      <c r="AQ91" s="28" t="str">
        <f t="shared" si="73"/>
        <v/>
      </c>
      <c r="AR91" s="28" t="str">
        <f t="shared" si="74"/>
        <v/>
      </c>
      <c r="AS91" s="28" t="str">
        <f t="shared" si="75"/>
        <v/>
      </c>
      <c r="AT91" s="28" t="str">
        <f t="shared" si="76"/>
        <v/>
      </c>
      <c r="AU91" s="28" t="str">
        <f t="shared" si="77"/>
        <v/>
      </c>
      <c r="AV91" s="28" t="str">
        <f t="shared" si="78"/>
        <v/>
      </c>
      <c r="AW91" s="28" t="str">
        <f t="shared" si="79"/>
        <v/>
      </c>
      <c r="AX91" s="28" t="str">
        <f t="shared" si="80"/>
        <v/>
      </c>
      <c r="AY91" s="28" t="str">
        <f t="shared" si="81"/>
        <v/>
      </c>
      <c r="AZ91" s="28" t="str">
        <f t="shared" si="82"/>
        <v/>
      </c>
      <c r="BA91" s="28" t="str">
        <f t="shared" si="83"/>
        <v/>
      </c>
      <c r="BB91" s="28" t="str">
        <f t="shared" si="84"/>
        <v/>
      </c>
      <c r="BC91" s="28" t="str">
        <f t="shared" si="85"/>
        <v/>
      </c>
      <c r="BD91" s="28" t="str">
        <f t="shared" si="86"/>
        <v/>
      </c>
      <c r="BE91" s="28" t="str">
        <f t="shared" si="87"/>
        <v/>
      </c>
      <c r="BF91" s="28" t="str">
        <f t="shared" si="88"/>
        <v/>
      </c>
      <c r="BG91" s="28" t="str">
        <f t="shared" si="89"/>
        <v/>
      </c>
      <c r="BH91" s="28" t="str">
        <f t="shared" si="90"/>
        <v/>
      </c>
      <c r="BI91" s="28" t="str">
        <f t="shared" si="91"/>
        <v/>
      </c>
      <c r="BJ91" s="28" t="str">
        <f t="shared" si="92"/>
        <v/>
      </c>
      <c r="BK91" s="28" t="str">
        <f t="shared" si="93"/>
        <v/>
      </c>
      <c r="BL91" s="28" t="str">
        <f t="shared" si="94"/>
        <v/>
      </c>
      <c r="BM91" s="28" t="str">
        <f t="shared" si="95"/>
        <v/>
      </c>
      <c r="BN91" s="28" t="str">
        <f t="shared" si="96"/>
        <v/>
      </c>
      <c r="BO91" s="28" t="str">
        <f t="shared" si="97"/>
        <v/>
      </c>
      <c r="BP91" s="28" t="str">
        <f t="shared" si="98"/>
        <v/>
      </c>
      <c r="BR91" s="89" t="str">
        <f t="shared" si="99"/>
        <v/>
      </c>
      <c r="BS91" s="89" t="str">
        <f t="shared" si="100"/>
        <v/>
      </c>
      <c r="BT91" s="89" t="str">
        <f t="shared" si="101"/>
        <v/>
      </c>
      <c r="BU91" s="89" t="str">
        <f t="shared" si="102"/>
        <v/>
      </c>
      <c r="BV91" s="89" t="str">
        <f t="shared" si="103"/>
        <v/>
      </c>
      <c r="BW91" s="89" t="str">
        <f t="shared" si="104"/>
        <v/>
      </c>
      <c r="BX91" s="89" t="str">
        <f t="shared" si="105"/>
        <v/>
      </c>
      <c r="BY91" s="89" t="str">
        <f t="shared" si="106"/>
        <v/>
      </c>
      <c r="BZ91" s="89" t="str">
        <f t="shared" si="107"/>
        <v/>
      </c>
      <c r="CA91" s="89" t="str">
        <f t="shared" si="108"/>
        <v/>
      </c>
      <c r="CB91" s="89" t="str">
        <f t="shared" si="109"/>
        <v/>
      </c>
      <c r="CC91" s="89" t="str">
        <f t="shared" si="110"/>
        <v/>
      </c>
      <c r="CD91" s="89" t="str">
        <f t="shared" si="111"/>
        <v/>
      </c>
      <c r="CE91" s="89" t="str">
        <f t="shared" si="112"/>
        <v/>
      </c>
      <c r="CF91" s="89" t="str">
        <f t="shared" si="113"/>
        <v/>
      </c>
      <c r="CG91" s="89" t="str">
        <f t="shared" si="114"/>
        <v/>
      </c>
      <c r="CH91" s="89" t="str">
        <f t="shared" si="115"/>
        <v/>
      </c>
      <c r="CI91" s="89" t="str">
        <f t="shared" si="116"/>
        <v/>
      </c>
      <c r="CJ91" s="89" t="str">
        <f t="shared" si="117"/>
        <v/>
      </c>
      <c r="CK91" s="89" t="str">
        <f t="shared" si="118"/>
        <v/>
      </c>
      <c r="CL91" s="89" t="str">
        <f t="shared" si="119"/>
        <v/>
      </c>
      <c r="CM91" s="89" t="str">
        <f t="shared" si="120"/>
        <v/>
      </c>
      <c r="CN91" s="89" t="str">
        <f t="shared" si="121"/>
        <v/>
      </c>
      <c r="CO91" s="89" t="str">
        <f t="shared" si="122"/>
        <v/>
      </c>
      <c r="CP91" s="89" t="str">
        <f t="shared" si="123"/>
        <v/>
      </c>
      <c r="CQ91" s="89" t="str">
        <f t="shared" si="124"/>
        <v/>
      </c>
      <c r="CR91" s="89" t="str">
        <f t="shared" si="125"/>
        <v/>
      </c>
      <c r="CS91" s="89" t="str">
        <f t="shared" si="126"/>
        <v/>
      </c>
      <c r="CT91" s="89" t="str">
        <f t="shared" si="127"/>
        <v/>
      </c>
      <c r="CU91" s="89" t="str">
        <f t="shared" si="128"/>
        <v/>
      </c>
      <c r="CV91" s="30" t="str">
        <f t="shared" si="129"/>
        <v/>
      </c>
      <c r="CW91" s="91" t="str">
        <f t="shared" si="130"/>
        <v/>
      </c>
      <c r="CX91" s="91"/>
    </row>
    <row r="92" spans="3:102" x14ac:dyDescent="0.25">
      <c r="C92" s="14">
        <v>76</v>
      </c>
      <c r="D92" s="31" t="str">
        <f>IF(REGISTRO!B95="","",REGISTRO!B95)</f>
        <v/>
      </c>
      <c r="E92" s="31" t="str">
        <f>IF(REGISTRO!C95="","",REGISTRO!C95)</f>
        <v/>
      </c>
      <c r="F92" s="31" t="str">
        <f>IF(REGISTRO!D95="","",REGISTRO!D95)</f>
        <v/>
      </c>
      <c r="G92" s="31" t="str">
        <f>IF(REGISTRO!E95="","",REGISTRO!E95)</f>
        <v/>
      </c>
      <c r="H92" s="27" t="str">
        <f>IF(REGISTRO!F95="A",1,IF(REGISTRO!F95="B",2,IF(REGISTRO!F95="C",3,IF(REGISTRO!F95="D",4,""))))</f>
        <v/>
      </c>
      <c r="I92" s="27" t="str">
        <f>IF(REGISTRO!G95="A",1,IF(REGISTRO!G95="B",2,IF(REGISTRO!G95="C",3,IF(REGISTRO!G95="D",4,""))))</f>
        <v/>
      </c>
      <c r="J92" s="27" t="str">
        <f>IF(REGISTRO!H95="A",1,IF(REGISTRO!H95="B",2,IF(REGISTRO!H95="C",3,IF(REGISTRO!H95="D",4,""))))</f>
        <v/>
      </c>
      <c r="K92" s="27" t="str">
        <f>IF(REGISTRO!I95="A",1,IF(REGISTRO!I95="B",2,IF(REGISTRO!I95="C",3,IF(REGISTRO!I95="D",4,""))))</f>
        <v/>
      </c>
      <c r="L92" s="27" t="str">
        <f>IF(REGISTRO!J95="A",1,IF(REGISTRO!J95="B",2,IF(REGISTRO!J95="C",3,IF(REGISTRO!J95="D",4,""))))</f>
        <v/>
      </c>
      <c r="M92" s="27" t="str">
        <f>IF(REGISTRO!K95="A",1,IF(REGISTRO!K95="B",2,IF(REGISTRO!K95="C",3,IF(REGISTRO!K95="D",4,""))))</f>
        <v/>
      </c>
      <c r="N92" s="27" t="str">
        <f>IF(REGISTRO!L95="A",1,IF(REGISTRO!L95="B",2,IF(REGISTRO!L95="C",3,IF(REGISTRO!L95="D",4,""))))</f>
        <v/>
      </c>
      <c r="O92" s="27" t="str">
        <f>IF(REGISTRO!M95="A",1,IF(REGISTRO!M95="B",2,IF(REGISTRO!M95="C",3,IF(REGISTRO!M95="D",4,""))))</f>
        <v/>
      </c>
      <c r="P92" s="27" t="str">
        <f>IF(REGISTRO!N95="A",1,IF(REGISTRO!N95="B",2,IF(REGISTRO!N95="C",3,IF(REGISTRO!N95="D",4,""))))</f>
        <v/>
      </c>
      <c r="Q92" s="27" t="str">
        <f>IF(REGISTRO!O95="A",1,IF(REGISTRO!O95="B",2,IF(REGISTRO!O95="C",3,IF(REGISTRO!O95="D",4,""))))</f>
        <v/>
      </c>
      <c r="R92" s="27" t="str">
        <f>IF(REGISTRO!P95="A",1,IF(REGISTRO!P95="B",2,IF(REGISTRO!P95="C",3,IF(REGISTRO!P95="D",4,""))))</f>
        <v/>
      </c>
      <c r="S92" s="27" t="str">
        <f>IF(REGISTRO!Q95="A",1,IF(REGISTRO!Q95="B",2,IF(REGISTRO!Q95="C",3,IF(REGISTRO!Q95="D",4,""))))</f>
        <v/>
      </c>
      <c r="T92" s="27" t="str">
        <f>IF(REGISTRO!R95="A",1,IF(REGISTRO!R95="B",2,IF(REGISTRO!R95="C",3,IF(REGISTRO!R95="D",4,""))))</f>
        <v/>
      </c>
      <c r="U92" s="27" t="str">
        <f>IF(REGISTRO!S95="A",1,IF(REGISTRO!S95="B",2,IF(REGISTRO!S95="C",3,IF(REGISTRO!S95="D",4,""))))</f>
        <v/>
      </c>
      <c r="V92" s="27" t="str">
        <f>IF(REGISTRO!T95="A",1,IF(REGISTRO!T95="B",2,IF(REGISTRO!T95="C",3,IF(REGISTRO!T95="D",4,""))))</f>
        <v/>
      </c>
      <c r="W92" s="27" t="str">
        <f>IF(REGISTRO!U95="A",1,IF(REGISTRO!U95="B",2,IF(REGISTRO!U95="C",3,IF(REGISTRO!U95="D",4,""))))</f>
        <v/>
      </c>
      <c r="X92" s="27" t="str">
        <f>IF(REGISTRO!V95="A",1,IF(REGISTRO!V95="B",2,IF(REGISTRO!V95="C",3,IF(REGISTRO!V95="D",4,""))))</f>
        <v/>
      </c>
      <c r="Y92" s="27" t="str">
        <f>IF(REGISTRO!W95="A",1,IF(REGISTRO!W95="B",2,IF(REGISTRO!W95="C",3,IF(REGISTRO!W95="D",4,""))))</f>
        <v/>
      </c>
      <c r="Z92" s="27" t="str">
        <f>IF(REGISTRO!X95="A",1,IF(REGISTRO!X95="B",2,IF(REGISTRO!X95="C",3,IF(REGISTRO!X95="D",4,""))))</f>
        <v/>
      </c>
      <c r="AA92" s="27" t="str">
        <f>IF(REGISTRO!Y95="A",1,IF(REGISTRO!Y95="B",2,IF(REGISTRO!Y95="C",3,IF(REGISTRO!Y95="D",4,""))))</f>
        <v/>
      </c>
      <c r="AB92" s="27" t="str">
        <f>IF(REGISTRO!Z95="A",1,IF(REGISTRO!Z95="B",2,IF(REGISTRO!Z95="C",3,IF(REGISTRO!Z95="D",4,""))))</f>
        <v/>
      </c>
      <c r="AC92" s="27" t="str">
        <f>IF(REGISTRO!AA95="A",1,IF(REGISTRO!AA95="B",2,IF(REGISTRO!AA95="C",3,IF(REGISTRO!AA95="D",4,""))))</f>
        <v/>
      </c>
      <c r="AD92" s="27" t="str">
        <f>IF(REGISTRO!AB95="A",1,IF(REGISTRO!AB95="B",2,IF(REGISTRO!AB95="C",3,IF(REGISTRO!AB95="D",4,""))))</f>
        <v/>
      </c>
      <c r="AE92" s="27" t="str">
        <f>IF(REGISTRO!AC95="A",1,IF(REGISTRO!AC95="B",2,IF(REGISTRO!AC95="C",3,IF(REGISTRO!AC95="D",4,""))))</f>
        <v/>
      </c>
      <c r="AF92" s="27" t="str">
        <f>IF(REGISTRO!AD95="A",1,IF(REGISTRO!AD95="B",2,IF(REGISTRO!AD95="C",3,IF(REGISTRO!AD95="D",4,""))))</f>
        <v/>
      </c>
      <c r="AG92" s="27" t="str">
        <f>IF(REGISTRO!AE95="A",1,IF(REGISTRO!AE95="B",2,IF(REGISTRO!AE95="C",3,IF(REGISTRO!AE95="D",4,""))))</f>
        <v/>
      </c>
      <c r="AH92" s="27" t="str">
        <f>IF(REGISTRO!AF95="A",1,IF(REGISTRO!AF95="B",2,IF(REGISTRO!AF95="C",3,IF(REGISTRO!AF95="D",4,""))))</f>
        <v/>
      </c>
      <c r="AI92" s="27" t="str">
        <f>IF(REGISTRO!AG95="A",1,IF(REGISTRO!AG95="B",2,IF(REGISTRO!AG95="C",3,IF(REGISTRO!AG95="D",4,""))))</f>
        <v/>
      </c>
      <c r="AJ92" s="27" t="str">
        <f>IF(REGISTRO!AH95="A",1,IF(REGISTRO!AH95="B",2,IF(REGISTRO!AH95="C",3,IF(REGISTRO!AH95="D",4,""))))</f>
        <v/>
      </c>
      <c r="AK92" s="27" t="str">
        <f>IF(REGISTRO!AI95="A",1,IF(REGISTRO!AI95="B",2,IF(REGISTRO!AI95="C",3,IF(REGISTRO!AI95="D",4,""))))</f>
        <v/>
      </c>
      <c r="AM92" s="28" t="str">
        <f t="shared" si="69"/>
        <v/>
      </c>
      <c r="AN92" s="28" t="str">
        <f t="shared" si="70"/>
        <v/>
      </c>
      <c r="AO92" s="28" t="str">
        <f t="shared" si="71"/>
        <v/>
      </c>
      <c r="AP92" s="28" t="str">
        <f t="shared" si="72"/>
        <v/>
      </c>
      <c r="AQ92" s="28" t="str">
        <f t="shared" si="73"/>
        <v/>
      </c>
      <c r="AR92" s="28" t="str">
        <f t="shared" si="74"/>
        <v/>
      </c>
      <c r="AS92" s="28" t="str">
        <f t="shared" si="75"/>
        <v/>
      </c>
      <c r="AT92" s="28" t="str">
        <f t="shared" si="76"/>
        <v/>
      </c>
      <c r="AU92" s="28" t="str">
        <f t="shared" si="77"/>
        <v/>
      </c>
      <c r="AV92" s="28" t="str">
        <f t="shared" si="78"/>
        <v/>
      </c>
      <c r="AW92" s="28" t="str">
        <f t="shared" si="79"/>
        <v/>
      </c>
      <c r="AX92" s="28" t="str">
        <f t="shared" si="80"/>
        <v/>
      </c>
      <c r="AY92" s="28" t="str">
        <f t="shared" si="81"/>
        <v/>
      </c>
      <c r="AZ92" s="28" t="str">
        <f t="shared" si="82"/>
        <v/>
      </c>
      <c r="BA92" s="28" t="str">
        <f t="shared" si="83"/>
        <v/>
      </c>
      <c r="BB92" s="28" t="str">
        <f t="shared" si="84"/>
        <v/>
      </c>
      <c r="BC92" s="28" t="str">
        <f t="shared" si="85"/>
        <v/>
      </c>
      <c r="BD92" s="28" t="str">
        <f t="shared" si="86"/>
        <v/>
      </c>
      <c r="BE92" s="28" t="str">
        <f t="shared" si="87"/>
        <v/>
      </c>
      <c r="BF92" s="28" t="str">
        <f t="shared" si="88"/>
        <v/>
      </c>
      <c r="BG92" s="28" t="str">
        <f t="shared" si="89"/>
        <v/>
      </c>
      <c r="BH92" s="28" t="str">
        <f t="shared" si="90"/>
        <v/>
      </c>
      <c r="BI92" s="28" t="str">
        <f t="shared" si="91"/>
        <v/>
      </c>
      <c r="BJ92" s="28" t="str">
        <f t="shared" si="92"/>
        <v/>
      </c>
      <c r="BK92" s="28" t="str">
        <f t="shared" si="93"/>
        <v/>
      </c>
      <c r="BL92" s="28" t="str">
        <f t="shared" si="94"/>
        <v/>
      </c>
      <c r="BM92" s="28" t="str">
        <f t="shared" si="95"/>
        <v/>
      </c>
      <c r="BN92" s="28" t="str">
        <f t="shared" si="96"/>
        <v/>
      </c>
      <c r="BO92" s="28" t="str">
        <f t="shared" si="97"/>
        <v/>
      </c>
      <c r="BP92" s="28" t="str">
        <f t="shared" si="98"/>
        <v/>
      </c>
      <c r="BR92" s="89" t="str">
        <f t="shared" si="99"/>
        <v/>
      </c>
      <c r="BS92" s="89" t="str">
        <f t="shared" si="100"/>
        <v/>
      </c>
      <c r="BT92" s="89" t="str">
        <f t="shared" si="101"/>
        <v/>
      </c>
      <c r="BU92" s="89" t="str">
        <f t="shared" si="102"/>
        <v/>
      </c>
      <c r="BV92" s="89" t="str">
        <f t="shared" si="103"/>
        <v/>
      </c>
      <c r="BW92" s="89" t="str">
        <f t="shared" si="104"/>
        <v/>
      </c>
      <c r="BX92" s="89" t="str">
        <f t="shared" si="105"/>
        <v/>
      </c>
      <c r="BY92" s="89" t="str">
        <f t="shared" si="106"/>
        <v/>
      </c>
      <c r="BZ92" s="89" t="str">
        <f t="shared" si="107"/>
        <v/>
      </c>
      <c r="CA92" s="89" t="str">
        <f t="shared" si="108"/>
        <v/>
      </c>
      <c r="CB92" s="89" t="str">
        <f t="shared" si="109"/>
        <v/>
      </c>
      <c r="CC92" s="89" t="str">
        <f t="shared" si="110"/>
        <v/>
      </c>
      <c r="CD92" s="89" t="str">
        <f t="shared" si="111"/>
        <v/>
      </c>
      <c r="CE92" s="89" t="str">
        <f t="shared" si="112"/>
        <v/>
      </c>
      <c r="CF92" s="89" t="str">
        <f t="shared" si="113"/>
        <v/>
      </c>
      <c r="CG92" s="89" t="str">
        <f t="shared" si="114"/>
        <v/>
      </c>
      <c r="CH92" s="89" t="str">
        <f t="shared" si="115"/>
        <v/>
      </c>
      <c r="CI92" s="89" t="str">
        <f t="shared" si="116"/>
        <v/>
      </c>
      <c r="CJ92" s="89" t="str">
        <f t="shared" si="117"/>
        <v/>
      </c>
      <c r="CK92" s="89" t="str">
        <f t="shared" si="118"/>
        <v/>
      </c>
      <c r="CL92" s="89" t="str">
        <f t="shared" si="119"/>
        <v/>
      </c>
      <c r="CM92" s="89" t="str">
        <f t="shared" si="120"/>
        <v/>
      </c>
      <c r="CN92" s="89" t="str">
        <f t="shared" si="121"/>
        <v/>
      </c>
      <c r="CO92" s="89" t="str">
        <f t="shared" si="122"/>
        <v/>
      </c>
      <c r="CP92" s="89" t="str">
        <f t="shared" si="123"/>
        <v/>
      </c>
      <c r="CQ92" s="89" t="str">
        <f t="shared" si="124"/>
        <v/>
      </c>
      <c r="CR92" s="89" t="str">
        <f t="shared" si="125"/>
        <v/>
      </c>
      <c r="CS92" s="89" t="str">
        <f t="shared" si="126"/>
        <v/>
      </c>
      <c r="CT92" s="89" t="str">
        <f t="shared" si="127"/>
        <v/>
      </c>
      <c r="CU92" s="89" t="str">
        <f t="shared" si="128"/>
        <v/>
      </c>
      <c r="CV92" s="30" t="str">
        <f t="shared" si="129"/>
        <v/>
      </c>
      <c r="CW92" s="91" t="str">
        <f t="shared" si="130"/>
        <v/>
      </c>
      <c r="CX92" s="91"/>
    </row>
    <row r="93" spans="3:102" x14ac:dyDescent="0.25">
      <c r="C93" s="14">
        <v>77</v>
      </c>
      <c r="D93" s="31" t="str">
        <f>IF(REGISTRO!B96="","",REGISTRO!B96)</f>
        <v/>
      </c>
      <c r="E93" s="31" t="str">
        <f>IF(REGISTRO!C96="","",REGISTRO!C96)</f>
        <v/>
      </c>
      <c r="F93" s="31" t="str">
        <f>IF(REGISTRO!D96="","",REGISTRO!D96)</f>
        <v/>
      </c>
      <c r="G93" s="31" t="str">
        <f>IF(REGISTRO!E96="","",REGISTRO!E96)</f>
        <v/>
      </c>
      <c r="H93" s="27" t="str">
        <f>IF(REGISTRO!F96="A",1,IF(REGISTRO!F96="B",2,IF(REGISTRO!F96="C",3,IF(REGISTRO!F96="D",4,""))))</f>
        <v/>
      </c>
      <c r="I93" s="27" t="str">
        <f>IF(REGISTRO!G96="A",1,IF(REGISTRO!G96="B",2,IF(REGISTRO!G96="C",3,IF(REGISTRO!G96="D",4,""))))</f>
        <v/>
      </c>
      <c r="J93" s="27" t="str">
        <f>IF(REGISTRO!H96="A",1,IF(REGISTRO!H96="B",2,IF(REGISTRO!H96="C",3,IF(REGISTRO!H96="D",4,""))))</f>
        <v/>
      </c>
      <c r="K93" s="27" t="str">
        <f>IF(REGISTRO!I96="A",1,IF(REGISTRO!I96="B",2,IF(REGISTRO!I96="C",3,IF(REGISTRO!I96="D",4,""))))</f>
        <v/>
      </c>
      <c r="L93" s="27" t="str">
        <f>IF(REGISTRO!J96="A",1,IF(REGISTRO!J96="B",2,IF(REGISTRO!J96="C",3,IF(REGISTRO!J96="D",4,""))))</f>
        <v/>
      </c>
      <c r="M93" s="27" t="str">
        <f>IF(REGISTRO!K96="A",1,IF(REGISTRO!K96="B",2,IF(REGISTRO!K96="C",3,IF(REGISTRO!K96="D",4,""))))</f>
        <v/>
      </c>
      <c r="N93" s="27" t="str">
        <f>IF(REGISTRO!L96="A",1,IF(REGISTRO!L96="B",2,IF(REGISTRO!L96="C",3,IF(REGISTRO!L96="D",4,""))))</f>
        <v/>
      </c>
      <c r="O93" s="27" t="str">
        <f>IF(REGISTRO!M96="A",1,IF(REGISTRO!M96="B",2,IF(REGISTRO!M96="C",3,IF(REGISTRO!M96="D",4,""))))</f>
        <v/>
      </c>
      <c r="P93" s="27" t="str">
        <f>IF(REGISTRO!N96="A",1,IF(REGISTRO!N96="B",2,IF(REGISTRO!N96="C",3,IF(REGISTRO!N96="D",4,""))))</f>
        <v/>
      </c>
      <c r="Q93" s="27" t="str">
        <f>IF(REGISTRO!O96="A",1,IF(REGISTRO!O96="B",2,IF(REGISTRO!O96="C",3,IF(REGISTRO!O96="D",4,""))))</f>
        <v/>
      </c>
      <c r="R93" s="27" t="str">
        <f>IF(REGISTRO!P96="A",1,IF(REGISTRO!P96="B",2,IF(REGISTRO!P96="C",3,IF(REGISTRO!P96="D",4,""))))</f>
        <v/>
      </c>
      <c r="S93" s="27" t="str">
        <f>IF(REGISTRO!Q96="A",1,IF(REGISTRO!Q96="B",2,IF(REGISTRO!Q96="C",3,IF(REGISTRO!Q96="D",4,""))))</f>
        <v/>
      </c>
      <c r="T93" s="27" t="str">
        <f>IF(REGISTRO!R96="A",1,IF(REGISTRO!R96="B",2,IF(REGISTRO!R96="C",3,IF(REGISTRO!R96="D",4,""))))</f>
        <v/>
      </c>
      <c r="U93" s="27" t="str">
        <f>IF(REGISTRO!S96="A",1,IF(REGISTRO!S96="B",2,IF(REGISTRO!S96="C",3,IF(REGISTRO!S96="D",4,""))))</f>
        <v/>
      </c>
      <c r="V93" s="27" t="str">
        <f>IF(REGISTRO!T96="A",1,IF(REGISTRO!T96="B",2,IF(REGISTRO!T96="C",3,IF(REGISTRO!T96="D",4,""))))</f>
        <v/>
      </c>
      <c r="W93" s="27" t="str">
        <f>IF(REGISTRO!U96="A",1,IF(REGISTRO!U96="B",2,IF(REGISTRO!U96="C",3,IF(REGISTRO!U96="D",4,""))))</f>
        <v/>
      </c>
      <c r="X93" s="27" t="str">
        <f>IF(REGISTRO!V96="A",1,IF(REGISTRO!V96="B",2,IF(REGISTRO!V96="C",3,IF(REGISTRO!V96="D",4,""))))</f>
        <v/>
      </c>
      <c r="Y93" s="27" t="str">
        <f>IF(REGISTRO!W96="A",1,IF(REGISTRO!W96="B",2,IF(REGISTRO!W96="C",3,IF(REGISTRO!W96="D",4,""))))</f>
        <v/>
      </c>
      <c r="Z93" s="27" t="str">
        <f>IF(REGISTRO!X96="A",1,IF(REGISTRO!X96="B",2,IF(REGISTRO!X96="C",3,IF(REGISTRO!X96="D",4,""))))</f>
        <v/>
      </c>
      <c r="AA93" s="27" t="str">
        <f>IF(REGISTRO!Y96="A",1,IF(REGISTRO!Y96="B",2,IF(REGISTRO!Y96="C",3,IF(REGISTRO!Y96="D",4,""))))</f>
        <v/>
      </c>
      <c r="AB93" s="27" t="str">
        <f>IF(REGISTRO!Z96="A",1,IF(REGISTRO!Z96="B",2,IF(REGISTRO!Z96="C",3,IF(REGISTRO!Z96="D",4,""))))</f>
        <v/>
      </c>
      <c r="AC93" s="27" t="str">
        <f>IF(REGISTRO!AA96="A",1,IF(REGISTRO!AA96="B",2,IF(REGISTRO!AA96="C",3,IF(REGISTRO!AA96="D",4,""))))</f>
        <v/>
      </c>
      <c r="AD93" s="27" t="str">
        <f>IF(REGISTRO!AB96="A",1,IF(REGISTRO!AB96="B",2,IF(REGISTRO!AB96="C",3,IF(REGISTRO!AB96="D",4,""))))</f>
        <v/>
      </c>
      <c r="AE93" s="27" t="str">
        <f>IF(REGISTRO!AC96="A",1,IF(REGISTRO!AC96="B",2,IF(REGISTRO!AC96="C",3,IF(REGISTRO!AC96="D",4,""))))</f>
        <v/>
      </c>
      <c r="AF93" s="27" t="str">
        <f>IF(REGISTRO!AD96="A",1,IF(REGISTRO!AD96="B",2,IF(REGISTRO!AD96="C",3,IF(REGISTRO!AD96="D",4,""))))</f>
        <v/>
      </c>
      <c r="AG93" s="27" t="str">
        <f>IF(REGISTRO!AE96="A",1,IF(REGISTRO!AE96="B",2,IF(REGISTRO!AE96="C",3,IF(REGISTRO!AE96="D",4,""))))</f>
        <v/>
      </c>
      <c r="AH93" s="27" t="str">
        <f>IF(REGISTRO!AF96="A",1,IF(REGISTRO!AF96="B",2,IF(REGISTRO!AF96="C",3,IF(REGISTRO!AF96="D",4,""))))</f>
        <v/>
      </c>
      <c r="AI93" s="27" t="str">
        <f>IF(REGISTRO!AG96="A",1,IF(REGISTRO!AG96="B",2,IF(REGISTRO!AG96="C",3,IF(REGISTRO!AG96="D",4,""))))</f>
        <v/>
      </c>
      <c r="AJ93" s="27" t="str">
        <f>IF(REGISTRO!AH96="A",1,IF(REGISTRO!AH96="B",2,IF(REGISTRO!AH96="C",3,IF(REGISTRO!AH96="D",4,""))))</f>
        <v/>
      </c>
      <c r="AK93" s="27" t="str">
        <f>IF(REGISTRO!AI96="A",1,IF(REGISTRO!AI96="B",2,IF(REGISTRO!AI96="C",3,IF(REGISTRO!AI96="D",4,""))))</f>
        <v/>
      </c>
      <c r="AM93" s="28" t="str">
        <f t="shared" si="69"/>
        <v/>
      </c>
      <c r="AN93" s="28" t="str">
        <f t="shared" si="70"/>
        <v/>
      </c>
      <c r="AO93" s="28" t="str">
        <f t="shared" si="71"/>
        <v/>
      </c>
      <c r="AP93" s="28" t="str">
        <f t="shared" si="72"/>
        <v/>
      </c>
      <c r="AQ93" s="28" t="str">
        <f t="shared" si="73"/>
        <v/>
      </c>
      <c r="AR93" s="28" t="str">
        <f t="shared" si="74"/>
        <v/>
      </c>
      <c r="AS93" s="28" t="str">
        <f t="shared" si="75"/>
        <v/>
      </c>
      <c r="AT93" s="28" t="str">
        <f t="shared" si="76"/>
        <v/>
      </c>
      <c r="AU93" s="28" t="str">
        <f t="shared" si="77"/>
        <v/>
      </c>
      <c r="AV93" s="28" t="str">
        <f t="shared" si="78"/>
        <v/>
      </c>
      <c r="AW93" s="28" t="str">
        <f t="shared" si="79"/>
        <v/>
      </c>
      <c r="AX93" s="28" t="str">
        <f t="shared" si="80"/>
        <v/>
      </c>
      <c r="AY93" s="28" t="str">
        <f t="shared" si="81"/>
        <v/>
      </c>
      <c r="AZ93" s="28" t="str">
        <f t="shared" si="82"/>
        <v/>
      </c>
      <c r="BA93" s="28" t="str">
        <f t="shared" si="83"/>
        <v/>
      </c>
      <c r="BB93" s="28" t="str">
        <f t="shared" si="84"/>
        <v/>
      </c>
      <c r="BC93" s="28" t="str">
        <f t="shared" si="85"/>
        <v/>
      </c>
      <c r="BD93" s="28" t="str">
        <f t="shared" si="86"/>
        <v/>
      </c>
      <c r="BE93" s="28" t="str">
        <f t="shared" si="87"/>
        <v/>
      </c>
      <c r="BF93" s="28" t="str">
        <f t="shared" si="88"/>
        <v/>
      </c>
      <c r="BG93" s="28" t="str">
        <f t="shared" si="89"/>
        <v/>
      </c>
      <c r="BH93" s="28" t="str">
        <f t="shared" si="90"/>
        <v/>
      </c>
      <c r="BI93" s="28" t="str">
        <f t="shared" si="91"/>
        <v/>
      </c>
      <c r="BJ93" s="28" t="str">
        <f t="shared" si="92"/>
        <v/>
      </c>
      <c r="BK93" s="28" t="str">
        <f t="shared" si="93"/>
        <v/>
      </c>
      <c r="BL93" s="28" t="str">
        <f t="shared" si="94"/>
        <v/>
      </c>
      <c r="BM93" s="28" t="str">
        <f t="shared" si="95"/>
        <v/>
      </c>
      <c r="BN93" s="28" t="str">
        <f t="shared" si="96"/>
        <v/>
      </c>
      <c r="BO93" s="28" t="str">
        <f t="shared" si="97"/>
        <v/>
      </c>
      <c r="BP93" s="28" t="str">
        <f t="shared" si="98"/>
        <v/>
      </c>
      <c r="BR93" s="89" t="str">
        <f t="shared" si="99"/>
        <v/>
      </c>
      <c r="BS93" s="89" t="str">
        <f t="shared" si="100"/>
        <v/>
      </c>
      <c r="BT93" s="89" t="str">
        <f t="shared" si="101"/>
        <v/>
      </c>
      <c r="BU93" s="89" t="str">
        <f t="shared" si="102"/>
        <v/>
      </c>
      <c r="BV93" s="89" t="str">
        <f t="shared" si="103"/>
        <v/>
      </c>
      <c r="BW93" s="89" t="str">
        <f t="shared" si="104"/>
        <v/>
      </c>
      <c r="BX93" s="89" t="str">
        <f t="shared" si="105"/>
        <v/>
      </c>
      <c r="BY93" s="89" t="str">
        <f t="shared" si="106"/>
        <v/>
      </c>
      <c r="BZ93" s="89" t="str">
        <f t="shared" si="107"/>
        <v/>
      </c>
      <c r="CA93" s="89" t="str">
        <f t="shared" si="108"/>
        <v/>
      </c>
      <c r="CB93" s="89" t="str">
        <f t="shared" si="109"/>
        <v/>
      </c>
      <c r="CC93" s="89" t="str">
        <f t="shared" si="110"/>
        <v/>
      </c>
      <c r="CD93" s="89" t="str">
        <f t="shared" si="111"/>
        <v/>
      </c>
      <c r="CE93" s="89" t="str">
        <f t="shared" si="112"/>
        <v/>
      </c>
      <c r="CF93" s="89" t="str">
        <f t="shared" si="113"/>
        <v/>
      </c>
      <c r="CG93" s="89" t="str">
        <f t="shared" si="114"/>
        <v/>
      </c>
      <c r="CH93" s="89" t="str">
        <f t="shared" si="115"/>
        <v/>
      </c>
      <c r="CI93" s="89" t="str">
        <f t="shared" si="116"/>
        <v/>
      </c>
      <c r="CJ93" s="89" t="str">
        <f t="shared" si="117"/>
        <v/>
      </c>
      <c r="CK93" s="89" t="str">
        <f t="shared" si="118"/>
        <v/>
      </c>
      <c r="CL93" s="89" t="str">
        <f t="shared" si="119"/>
        <v/>
      </c>
      <c r="CM93" s="89" t="str">
        <f t="shared" si="120"/>
        <v/>
      </c>
      <c r="CN93" s="89" t="str">
        <f t="shared" si="121"/>
        <v/>
      </c>
      <c r="CO93" s="89" t="str">
        <f t="shared" si="122"/>
        <v/>
      </c>
      <c r="CP93" s="89" t="str">
        <f t="shared" si="123"/>
        <v/>
      </c>
      <c r="CQ93" s="89" t="str">
        <f t="shared" si="124"/>
        <v/>
      </c>
      <c r="CR93" s="89" t="str">
        <f t="shared" si="125"/>
        <v/>
      </c>
      <c r="CS93" s="89" t="str">
        <f t="shared" si="126"/>
        <v/>
      </c>
      <c r="CT93" s="89" t="str">
        <f t="shared" si="127"/>
        <v/>
      </c>
      <c r="CU93" s="89" t="str">
        <f t="shared" si="128"/>
        <v/>
      </c>
      <c r="CV93" s="30" t="str">
        <f t="shared" si="129"/>
        <v/>
      </c>
      <c r="CW93" s="91" t="str">
        <f t="shared" si="130"/>
        <v/>
      </c>
      <c r="CX93" s="91"/>
    </row>
    <row r="94" spans="3:102" x14ac:dyDescent="0.25">
      <c r="C94" s="14">
        <v>78</v>
      </c>
      <c r="D94" s="31" t="str">
        <f>IF(REGISTRO!B97="","",REGISTRO!B97)</f>
        <v/>
      </c>
      <c r="E94" s="31" t="str">
        <f>IF(REGISTRO!C97="","",REGISTRO!C97)</f>
        <v/>
      </c>
      <c r="F94" s="31" t="str">
        <f>IF(REGISTRO!D97="","",REGISTRO!D97)</f>
        <v/>
      </c>
      <c r="G94" s="31" t="str">
        <f>IF(REGISTRO!E97="","",REGISTRO!E97)</f>
        <v/>
      </c>
      <c r="H94" s="27" t="str">
        <f>IF(REGISTRO!F97="A",1,IF(REGISTRO!F97="B",2,IF(REGISTRO!F97="C",3,IF(REGISTRO!F97="D",4,""))))</f>
        <v/>
      </c>
      <c r="I94" s="27" t="str">
        <f>IF(REGISTRO!G97="A",1,IF(REGISTRO!G97="B",2,IF(REGISTRO!G97="C",3,IF(REGISTRO!G97="D",4,""))))</f>
        <v/>
      </c>
      <c r="J94" s="27" t="str">
        <f>IF(REGISTRO!H97="A",1,IF(REGISTRO!H97="B",2,IF(REGISTRO!H97="C",3,IF(REGISTRO!H97="D",4,""))))</f>
        <v/>
      </c>
      <c r="K94" s="27" t="str">
        <f>IF(REGISTRO!I97="A",1,IF(REGISTRO!I97="B",2,IF(REGISTRO!I97="C",3,IF(REGISTRO!I97="D",4,""))))</f>
        <v/>
      </c>
      <c r="L94" s="27" t="str">
        <f>IF(REGISTRO!J97="A",1,IF(REGISTRO!J97="B",2,IF(REGISTRO!J97="C",3,IF(REGISTRO!J97="D",4,""))))</f>
        <v/>
      </c>
      <c r="M94" s="27" t="str">
        <f>IF(REGISTRO!K97="A",1,IF(REGISTRO!K97="B",2,IF(REGISTRO!K97="C",3,IF(REGISTRO!K97="D",4,""))))</f>
        <v/>
      </c>
      <c r="N94" s="27" t="str">
        <f>IF(REGISTRO!L97="A",1,IF(REGISTRO!L97="B",2,IF(REGISTRO!L97="C",3,IF(REGISTRO!L97="D",4,""))))</f>
        <v/>
      </c>
      <c r="O94" s="27" t="str">
        <f>IF(REGISTRO!M97="A",1,IF(REGISTRO!M97="B",2,IF(REGISTRO!M97="C",3,IF(REGISTRO!M97="D",4,""))))</f>
        <v/>
      </c>
      <c r="P94" s="27" t="str">
        <f>IF(REGISTRO!N97="A",1,IF(REGISTRO!N97="B",2,IF(REGISTRO!N97="C",3,IF(REGISTRO!N97="D",4,""))))</f>
        <v/>
      </c>
      <c r="Q94" s="27" t="str">
        <f>IF(REGISTRO!O97="A",1,IF(REGISTRO!O97="B",2,IF(REGISTRO!O97="C",3,IF(REGISTRO!O97="D",4,""))))</f>
        <v/>
      </c>
      <c r="R94" s="27" t="str">
        <f>IF(REGISTRO!P97="A",1,IF(REGISTRO!P97="B",2,IF(REGISTRO!P97="C",3,IF(REGISTRO!P97="D",4,""))))</f>
        <v/>
      </c>
      <c r="S94" s="27" t="str">
        <f>IF(REGISTRO!Q97="A",1,IF(REGISTRO!Q97="B",2,IF(REGISTRO!Q97="C",3,IF(REGISTRO!Q97="D",4,""))))</f>
        <v/>
      </c>
      <c r="T94" s="27" t="str">
        <f>IF(REGISTRO!R97="A",1,IF(REGISTRO!R97="B",2,IF(REGISTRO!R97="C",3,IF(REGISTRO!R97="D",4,""))))</f>
        <v/>
      </c>
      <c r="U94" s="27" t="str">
        <f>IF(REGISTRO!S97="A",1,IF(REGISTRO!S97="B",2,IF(REGISTRO!S97="C",3,IF(REGISTRO!S97="D",4,""))))</f>
        <v/>
      </c>
      <c r="V94" s="27" t="str">
        <f>IF(REGISTRO!T97="A",1,IF(REGISTRO!T97="B",2,IF(REGISTRO!T97="C",3,IF(REGISTRO!T97="D",4,""))))</f>
        <v/>
      </c>
      <c r="W94" s="27" t="str">
        <f>IF(REGISTRO!U97="A",1,IF(REGISTRO!U97="B",2,IF(REGISTRO!U97="C",3,IF(REGISTRO!U97="D",4,""))))</f>
        <v/>
      </c>
      <c r="X94" s="27" t="str">
        <f>IF(REGISTRO!V97="A",1,IF(REGISTRO!V97="B",2,IF(REGISTRO!V97="C",3,IF(REGISTRO!V97="D",4,""))))</f>
        <v/>
      </c>
      <c r="Y94" s="27" t="str">
        <f>IF(REGISTRO!W97="A",1,IF(REGISTRO!W97="B",2,IF(REGISTRO!W97="C",3,IF(REGISTRO!W97="D",4,""))))</f>
        <v/>
      </c>
      <c r="Z94" s="27" t="str">
        <f>IF(REGISTRO!X97="A",1,IF(REGISTRO!X97="B",2,IF(REGISTRO!X97="C",3,IF(REGISTRO!X97="D",4,""))))</f>
        <v/>
      </c>
      <c r="AA94" s="27" t="str">
        <f>IF(REGISTRO!Y97="A",1,IF(REGISTRO!Y97="B",2,IF(REGISTRO!Y97="C",3,IF(REGISTRO!Y97="D",4,""))))</f>
        <v/>
      </c>
      <c r="AB94" s="27" t="str">
        <f>IF(REGISTRO!Z97="A",1,IF(REGISTRO!Z97="B",2,IF(REGISTRO!Z97="C",3,IF(REGISTRO!Z97="D",4,""))))</f>
        <v/>
      </c>
      <c r="AC94" s="27" t="str">
        <f>IF(REGISTRO!AA97="A",1,IF(REGISTRO!AA97="B",2,IF(REGISTRO!AA97="C",3,IF(REGISTRO!AA97="D",4,""))))</f>
        <v/>
      </c>
      <c r="AD94" s="27" t="str">
        <f>IF(REGISTRO!AB97="A",1,IF(REGISTRO!AB97="B",2,IF(REGISTRO!AB97="C",3,IF(REGISTRO!AB97="D",4,""))))</f>
        <v/>
      </c>
      <c r="AE94" s="27" t="str">
        <f>IF(REGISTRO!AC97="A",1,IF(REGISTRO!AC97="B",2,IF(REGISTRO!AC97="C",3,IF(REGISTRO!AC97="D",4,""))))</f>
        <v/>
      </c>
      <c r="AF94" s="27" t="str">
        <f>IF(REGISTRO!AD97="A",1,IF(REGISTRO!AD97="B",2,IF(REGISTRO!AD97="C",3,IF(REGISTRO!AD97="D",4,""))))</f>
        <v/>
      </c>
      <c r="AG94" s="27" t="str">
        <f>IF(REGISTRO!AE97="A",1,IF(REGISTRO!AE97="B",2,IF(REGISTRO!AE97="C",3,IF(REGISTRO!AE97="D",4,""))))</f>
        <v/>
      </c>
      <c r="AH94" s="27" t="str">
        <f>IF(REGISTRO!AF97="A",1,IF(REGISTRO!AF97="B",2,IF(REGISTRO!AF97="C",3,IF(REGISTRO!AF97="D",4,""))))</f>
        <v/>
      </c>
      <c r="AI94" s="27" t="str">
        <f>IF(REGISTRO!AG97="A",1,IF(REGISTRO!AG97="B",2,IF(REGISTRO!AG97="C",3,IF(REGISTRO!AG97="D",4,""))))</f>
        <v/>
      </c>
      <c r="AJ94" s="27" t="str">
        <f>IF(REGISTRO!AH97="A",1,IF(REGISTRO!AH97="B",2,IF(REGISTRO!AH97="C",3,IF(REGISTRO!AH97="D",4,""))))</f>
        <v/>
      </c>
      <c r="AK94" s="27" t="str">
        <f>IF(REGISTRO!AI97="A",1,IF(REGISTRO!AI97="B",2,IF(REGISTRO!AI97="C",3,IF(REGISTRO!AI97="D",4,""))))</f>
        <v/>
      </c>
      <c r="AM94" s="28" t="str">
        <f t="shared" si="69"/>
        <v/>
      </c>
      <c r="AN94" s="28" t="str">
        <f t="shared" si="70"/>
        <v/>
      </c>
      <c r="AO94" s="28" t="str">
        <f t="shared" si="71"/>
        <v/>
      </c>
      <c r="AP94" s="28" t="str">
        <f t="shared" si="72"/>
        <v/>
      </c>
      <c r="AQ94" s="28" t="str">
        <f t="shared" si="73"/>
        <v/>
      </c>
      <c r="AR94" s="28" t="str">
        <f t="shared" si="74"/>
        <v/>
      </c>
      <c r="AS94" s="28" t="str">
        <f t="shared" si="75"/>
        <v/>
      </c>
      <c r="AT94" s="28" t="str">
        <f t="shared" si="76"/>
        <v/>
      </c>
      <c r="AU94" s="28" t="str">
        <f t="shared" si="77"/>
        <v/>
      </c>
      <c r="AV94" s="28" t="str">
        <f t="shared" si="78"/>
        <v/>
      </c>
      <c r="AW94" s="28" t="str">
        <f t="shared" si="79"/>
        <v/>
      </c>
      <c r="AX94" s="28" t="str">
        <f t="shared" si="80"/>
        <v/>
      </c>
      <c r="AY94" s="28" t="str">
        <f t="shared" si="81"/>
        <v/>
      </c>
      <c r="AZ94" s="28" t="str">
        <f t="shared" si="82"/>
        <v/>
      </c>
      <c r="BA94" s="28" t="str">
        <f t="shared" si="83"/>
        <v/>
      </c>
      <c r="BB94" s="28" t="str">
        <f t="shared" si="84"/>
        <v/>
      </c>
      <c r="BC94" s="28" t="str">
        <f t="shared" si="85"/>
        <v/>
      </c>
      <c r="BD94" s="28" t="str">
        <f t="shared" si="86"/>
        <v/>
      </c>
      <c r="BE94" s="28" t="str">
        <f t="shared" si="87"/>
        <v/>
      </c>
      <c r="BF94" s="28" t="str">
        <f t="shared" si="88"/>
        <v/>
      </c>
      <c r="BG94" s="28" t="str">
        <f t="shared" si="89"/>
        <v/>
      </c>
      <c r="BH94" s="28" t="str">
        <f t="shared" si="90"/>
        <v/>
      </c>
      <c r="BI94" s="28" t="str">
        <f t="shared" si="91"/>
        <v/>
      </c>
      <c r="BJ94" s="28" t="str">
        <f t="shared" si="92"/>
        <v/>
      </c>
      <c r="BK94" s="28" t="str">
        <f t="shared" si="93"/>
        <v/>
      </c>
      <c r="BL94" s="28" t="str">
        <f t="shared" si="94"/>
        <v/>
      </c>
      <c r="BM94" s="28" t="str">
        <f t="shared" si="95"/>
        <v/>
      </c>
      <c r="BN94" s="28" t="str">
        <f t="shared" si="96"/>
        <v/>
      </c>
      <c r="BO94" s="28" t="str">
        <f t="shared" si="97"/>
        <v/>
      </c>
      <c r="BP94" s="28" t="str">
        <f t="shared" si="98"/>
        <v/>
      </c>
      <c r="BR94" s="89" t="str">
        <f t="shared" si="99"/>
        <v/>
      </c>
      <c r="BS94" s="89" t="str">
        <f t="shared" si="100"/>
        <v/>
      </c>
      <c r="BT94" s="89" t="str">
        <f t="shared" si="101"/>
        <v/>
      </c>
      <c r="BU94" s="89" t="str">
        <f t="shared" si="102"/>
        <v/>
      </c>
      <c r="BV94" s="89" t="str">
        <f t="shared" si="103"/>
        <v/>
      </c>
      <c r="BW94" s="89" t="str">
        <f t="shared" si="104"/>
        <v/>
      </c>
      <c r="BX94" s="89" t="str">
        <f t="shared" si="105"/>
        <v/>
      </c>
      <c r="BY94" s="89" t="str">
        <f t="shared" si="106"/>
        <v/>
      </c>
      <c r="BZ94" s="89" t="str">
        <f t="shared" si="107"/>
        <v/>
      </c>
      <c r="CA94" s="89" t="str">
        <f t="shared" si="108"/>
        <v/>
      </c>
      <c r="CB94" s="89" t="str">
        <f t="shared" si="109"/>
        <v/>
      </c>
      <c r="CC94" s="89" t="str">
        <f t="shared" si="110"/>
        <v/>
      </c>
      <c r="CD94" s="89" t="str">
        <f t="shared" si="111"/>
        <v/>
      </c>
      <c r="CE94" s="89" t="str">
        <f t="shared" si="112"/>
        <v/>
      </c>
      <c r="CF94" s="89" t="str">
        <f t="shared" si="113"/>
        <v/>
      </c>
      <c r="CG94" s="89" t="str">
        <f t="shared" si="114"/>
        <v/>
      </c>
      <c r="CH94" s="89" t="str">
        <f t="shared" si="115"/>
        <v/>
      </c>
      <c r="CI94" s="89" t="str">
        <f t="shared" si="116"/>
        <v/>
      </c>
      <c r="CJ94" s="89" t="str">
        <f t="shared" si="117"/>
        <v/>
      </c>
      <c r="CK94" s="89" t="str">
        <f t="shared" si="118"/>
        <v/>
      </c>
      <c r="CL94" s="89" t="str">
        <f t="shared" si="119"/>
        <v/>
      </c>
      <c r="CM94" s="89" t="str">
        <f t="shared" si="120"/>
        <v/>
      </c>
      <c r="CN94" s="89" t="str">
        <f t="shared" si="121"/>
        <v/>
      </c>
      <c r="CO94" s="89" t="str">
        <f t="shared" si="122"/>
        <v/>
      </c>
      <c r="CP94" s="89" t="str">
        <f t="shared" si="123"/>
        <v/>
      </c>
      <c r="CQ94" s="89" t="str">
        <f t="shared" si="124"/>
        <v/>
      </c>
      <c r="CR94" s="89" t="str">
        <f t="shared" si="125"/>
        <v/>
      </c>
      <c r="CS94" s="89" t="str">
        <f t="shared" si="126"/>
        <v/>
      </c>
      <c r="CT94" s="89" t="str">
        <f t="shared" si="127"/>
        <v/>
      </c>
      <c r="CU94" s="89" t="str">
        <f t="shared" si="128"/>
        <v/>
      </c>
      <c r="CV94" s="30" t="str">
        <f t="shared" si="129"/>
        <v/>
      </c>
      <c r="CW94" s="91" t="str">
        <f t="shared" si="130"/>
        <v/>
      </c>
      <c r="CX94" s="91"/>
    </row>
    <row r="95" spans="3:102" x14ac:dyDescent="0.25">
      <c r="C95" s="14">
        <v>79</v>
      </c>
      <c r="D95" s="31" t="str">
        <f>IF(REGISTRO!B98="","",REGISTRO!B98)</f>
        <v/>
      </c>
      <c r="E95" s="31" t="str">
        <f>IF(REGISTRO!C98="","",REGISTRO!C98)</f>
        <v/>
      </c>
      <c r="F95" s="31" t="str">
        <f>IF(REGISTRO!D98="","",REGISTRO!D98)</f>
        <v/>
      </c>
      <c r="G95" s="31" t="str">
        <f>IF(REGISTRO!E98="","",REGISTRO!E98)</f>
        <v/>
      </c>
      <c r="H95" s="27" t="str">
        <f>IF(REGISTRO!F98="A",1,IF(REGISTRO!F98="B",2,IF(REGISTRO!F98="C",3,IF(REGISTRO!F98="D",4,""))))</f>
        <v/>
      </c>
      <c r="I95" s="27" t="str">
        <f>IF(REGISTRO!G98="A",1,IF(REGISTRO!G98="B",2,IF(REGISTRO!G98="C",3,IF(REGISTRO!G98="D",4,""))))</f>
        <v/>
      </c>
      <c r="J95" s="27" t="str">
        <f>IF(REGISTRO!H98="A",1,IF(REGISTRO!H98="B",2,IF(REGISTRO!H98="C",3,IF(REGISTRO!H98="D",4,""))))</f>
        <v/>
      </c>
      <c r="K95" s="27" t="str">
        <f>IF(REGISTRO!I98="A",1,IF(REGISTRO!I98="B",2,IF(REGISTRO!I98="C",3,IF(REGISTRO!I98="D",4,""))))</f>
        <v/>
      </c>
      <c r="L95" s="27" t="str">
        <f>IF(REGISTRO!J98="A",1,IF(REGISTRO!J98="B",2,IF(REGISTRO!J98="C",3,IF(REGISTRO!J98="D",4,""))))</f>
        <v/>
      </c>
      <c r="M95" s="27" t="str">
        <f>IF(REGISTRO!K98="A",1,IF(REGISTRO!K98="B",2,IF(REGISTRO!K98="C",3,IF(REGISTRO!K98="D",4,""))))</f>
        <v/>
      </c>
      <c r="N95" s="27" t="str">
        <f>IF(REGISTRO!L98="A",1,IF(REGISTRO!L98="B",2,IF(REGISTRO!L98="C",3,IF(REGISTRO!L98="D",4,""))))</f>
        <v/>
      </c>
      <c r="O95" s="27" t="str">
        <f>IF(REGISTRO!M98="A",1,IF(REGISTRO!M98="B",2,IF(REGISTRO!M98="C",3,IF(REGISTRO!M98="D",4,""))))</f>
        <v/>
      </c>
      <c r="P95" s="27" t="str">
        <f>IF(REGISTRO!N98="A",1,IF(REGISTRO!N98="B",2,IF(REGISTRO!N98="C",3,IF(REGISTRO!N98="D",4,""))))</f>
        <v/>
      </c>
      <c r="Q95" s="27" t="str">
        <f>IF(REGISTRO!O98="A",1,IF(REGISTRO!O98="B",2,IF(REGISTRO!O98="C",3,IF(REGISTRO!O98="D",4,""))))</f>
        <v/>
      </c>
      <c r="R95" s="27" t="str">
        <f>IF(REGISTRO!P98="A",1,IF(REGISTRO!P98="B",2,IF(REGISTRO!P98="C",3,IF(REGISTRO!P98="D",4,""))))</f>
        <v/>
      </c>
      <c r="S95" s="27" t="str">
        <f>IF(REGISTRO!Q98="A",1,IF(REGISTRO!Q98="B",2,IF(REGISTRO!Q98="C",3,IF(REGISTRO!Q98="D",4,""))))</f>
        <v/>
      </c>
      <c r="T95" s="27" t="str">
        <f>IF(REGISTRO!R98="A",1,IF(REGISTRO!R98="B",2,IF(REGISTRO!R98="C",3,IF(REGISTRO!R98="D",4,""))))</f>
        <v/>
      </c>
      <c r="U95" s="27" t="str">
        <f>IF(REGISTRO!S98="A",1,IF(REGISTRO!S98="B",2,IF(REGISTRO!S98="C",3,IF(REGISTRO!S98="D",4,""))))</f>
        <v/>
      </c>
      <c r="V95" s="27" t="str">
        <f>IF(REGISTRO!T98="A",1,IF(REGISTRO!T98="B",2,IF(REGISTRO!T98="C",3,IF(REGISTRO!T98="D",4,""))))</f>
        <v/>
      </c>
      <c r="W95" s="27" t="str">
        <f>IF(REGISTRO!U98="A",1,IF(REGISTRO!U98="B",2,IF(REGISTRO!U98="C",3,IF(REGISTRO!U98="D",4,""))))</f>
        <v/>
      </c>
      <c r="X95" s="27" t="str">
        <f>IF(REGISTRO!V98="A",1,IF(REGISTRO!V98="B",2,IF(REGISTRO!V98="C",3,IF(REGISTRO!V98="D",4,""))))</f>
        <v/>
      </c>
      <c r="Y95" s="27" t="str">
        <f>IF(REGISTRO!W98="A",1,IF(REGISTRO!W98="B",2,IF(REGISTRO!W98="C",3,IF(REGISTRO!W98="D",4,""))))</f>
        <v/>
      </c>
      <c r="Z95" s="27" t="str">
        <f>IF(REGISTRO!X98="A",1,IF(REGISTRO!X98="B",2,IF(REGISTRO!X98="C",3,IF(REGISTRO!X98="D",4,""))))</f>
        <v/>
      </c>
      <c r="AA95" s="27" t="str">
        <f>IF(REGISTRO!Y98="A",1,IF(REGISTRO!Y98="B",2,IF(REGISTRO!Y98="C",3,IF(REGISTRO!Y98="D",4,""))))</f>
        <v/>
      </c>
      <c r="AB95" s="27" t="str">
        <f>IF(REGISTRO!Z98="A",1,IF(REGISTRO!Z98="B",2,IF(REGISTRO!Z98="C",3,IF(REGISTRO!Z98="D",4,""))))</f>
        <v/>
      </c>
      <c r="AC95" s="27" t="str">
        <f>IF(REGISTRO!AA98="A",1,IF(REGISTRO!AA98="B",2,IF(REGISTRO!AA98="C",3,IF(REGISTRO!AA98="D",4,""))))</f>
        <v/>
      </c>
      <c r="AD95" s="27" t="str">
        <f>IF(REGISTRO!AB98="A",1,IF(REGISTRO!AB98="B",2,IF(REGISTRO!AB98="C",3,IF(REGISTRO!AB98="D",4,""))))</f>
        <v/>
      </c>
      <c r="AE95" s="27" t="str">
        <f>IF(REGISTRO!AC98="A",1,IF(REGISTRO!AC98="B",2,IF(REGISTRO!AC98="C",3,IF(REGISTRO!AC98="D",4,""))))</f>
        <v/>
      </c>
      <c r="AF95" s="27" t="str">
        <f>IF(REGISTRO!AD98="A",1,IF(REGISTRO!AD98="B",2,IF(REGISTRO!AD98="C",3,IF(REGISTRO!AD98="D",4,""))))</f>
        <v/>
      </c>
      <c r="AG95" s="27" t="str">
        <f>IF(REGISTRO!AE98="A",1,IF(REGISTRO!AE98="B",2,IF(REGISTRO!AE98="C",3,IF(REGISTRO!AE98="D",4,""))))</f>
        <v/>
      </c>
      <c r="AH95" s="27" t="str">
        <f>IF(REGISTRO!AF98="A",1,IF(REGISTRO!AF98="B",2,IF(REGISTRO!AF98="C",3,IF(REGISTRO!AF98="D",4,""))))</f>
        <v/>
      </c>
      <c r="AI95" s="27" t="str">
        <f>IF(REGISTRO!AG98="A",1,IF(REGISTRO!AG98="B",2,IF(REGISTRO!AG98="C",3,IF(REGISTRO!AG98="D",4,""))))</f>
        <v/>
      </c>
      <c r="AJ95" s="27" t="str">
        <f>IF(REGISTRO!AH98="A",1,IF(REGISTRO!AH98="B",2,IF(REGISTRO!AH98="C",3,IF(REGISTRO!AH98="D",4,""))))</f>
        <v/>
      </c>
      <c r="AK95" s="27" t="str">
        <f>IF(REGISTRO!AI98="A",1,IF(REGISTRO!AI98="B",2,IF(REGISTRO!AI98="C",3,IF(REGISTRO!AI98="D",4,""))))</f>
        <v/>
      </c>
      <c r="AM95" s="28" t="str">
        <f t="shared" si="69"/>
        <v/>
      </c>
      <c r="AN95" s="28" t="str">
        <f t="shared" si="70"/>
        <v/>
      </c>
      <c r="AO95" s="28" t="str">
        <f t="shared" si="71"/>
        <v/>
      </c>
      <c r="AP95" s="28" t="str">
        <f t="shared" si="72"/>
        <v/>
      </c>
      <c r="AQ95" s="28" t="str">
        <f t="shared" si="73"/>
        <v/>
      </c>
      <c r="AR95" s="28" t="str">
        <f t="shared" si="74"/>
        <v/>
      </c>
      <c r="AS95" s="28" t="str">
        <f t="shared" si="75"/>
        <v/>
      </c>
      <c r="AT95" s="28" t="str">
        <f t="shared" si="76"/>
        <v/>
      </c>
      <c r="AU95" s="28" t="str">
        <f t="shared" si="77"/>
        <v/>
      </c>
      <c r="AV95" s="28" t="str">
        <f t="shared" si="78"/>
        <v/>
      </c>
      <c r="AW95" s="28" t="str">
        <f t="shared" si="79"/>
        <v/>
      </c>
      <c r="AX95" s="28" t="str">
        <f t="shared" si="80"/>
        <v/>
      </c>
      <c r="AY95" s="28" t="str">
        <f t="shared" si="81"/>
        <v/>
      </c>
      <c r="AZ95" s="28" t="str">
        <f t="shared" si="82"/>
        <v/>
      </c>
      <c r="BA95" s="28" t="str">
        <f t="shared" si="83"/>
        <v/>
      </c>
      <c r="BB95" s="28" t="str">
        <f t="shared" si="84"/>
        <v/>
      </c>
      <c r="BC95" s="28" t="str">
        <f t="shared" si="85"/>
        <v/>
      </c>
      <c r="BD95" s="28" t="str">
        <f t="shared" si="86"/>
        <v/>
      </c>
      <c r="BE95" s="28" t="str">
        <f t="shared" si="87"/>
        <v/>
      </c>
      <c r="BF95" s="28" t="str">
        <f t="shared" si="88"/>
        <v/>
      </c>
      <c r="BG95" s="28" t="str">
        <f t="shared" si="89"/>
        <v/>
      </c>
      <c r="BH95" s="28" t="str">
        <f t="shared" si="90"/>
        <v/>
      </c>
      <c r="BI95" s="28" t="str">
        <f t="shared" si="91"/>
        <v/>
      </c>
      <c r="BJ95" s="28" t="str">
        <f t="shared" si="92"/>
        <v/>
      </c>
      <c r="BK95" s="28" t="str">
        <f t="shared" si="93"/>
        <v/>
      </c>
      <c r="BL95" s="28" t="str">
        <f t="shared" si="94"/>
        <v/>
      </c>
      <c r="BM95" s="28" t="str">
        <f t="shared" si="95"/>
        <v/>
      </c>
      <c r="BN95" s="28" t="str">
        <f t="shared" si="96"/>
        <v/>
      </c>
      <c r="BO95" s="28" t="str">
        <f t="shared" si="97"/>
        <v/>
      </c>
      <c r="BP95" s="28" t="str">
        <f t="shared" si="98"/>
        <v/>
      </c>
      <c r="BR95" s="89" t="str">
        <f t="shared" si="99"/>
        <v/>
      </c>
      <c r="BS95" s="89" t="str">
        <f t="shared" si="100"/>
        <v/>
      </c>
      <c r="BT95" s="89" t="str">
        <f t="shared" si="101"/>
        <v/>
      </c>
      <c r="BU95" s="89" t="str">
        <f t="shared" si="102"/>
        <v/>
      </c>
      <c r="BV95" s="89" t="str">
        <f t="shared" si="103"/>
        <v/>
      </c>
      <c r="BW95" s="89" t="str">
        <f t="shared" si="104"/>
        <v/>
      </c>
      <c r="BX95" s="89" t="str">
        <f t="shared" si="105"/>
        <v/>
      </c>
      <c r="BY95" s="89" t="str">
        <f t="shared" si="106"/>
        <v/>
      </c>
      <c r="BZ95" s="89" t="str">
        <f t="shared" si="107"/>
        <v/>
      </c>
      <c r="CA95" s="89" t="str">
        <f t="shared" si="108"/>
        <v/>
      </c>
      <c r="CB95" s="89" t="str">
        <f t="shared" si="109"/>
        <v/>
      </c>
      <c r="CC95" s="89" t="str">
        <f t="shared" si="110"/>
        <v/>
      </c>
      <c r="CD95" s="89" t="str">
        <f t="shared" si="111"/>
        <v/>
      </c>
      <c r="CE95" s="89" t="str">
        <f t="shared" si="112"/>
        <v/>
      </c>
      <c r="CF95" s="89" t="str">
        <f t="shared" si="113"/>
        <v/>
      </c>
      <c r="CG95" s="89" t="str">
        <f t="shared" si="114"/>
        <v/>
      </c>
      <c r="CH95" s="89" t="str">
        <f t="shared" si="115"/>
        <v/>
      </c>
      <c r="CI95" s="89" t="str">
        <f t="shared" si="116"/>
        <v/>
      </c>
      <c r="CJ95" s="89" t="str">
        <f t="shared" si="117"/>
        <v/>
      </c>
      <c r="CK95" s="89" t="str">
        <f t="shared" si="118"/>
        <v/>
      </c>
      <c r="CL95" s="89" t="str">
        <f t="shared" si="119"/>
        <v/>
      </c>
      <c r="CM95" s="89" t="str">
        <f t="shared" si="120"/>
        <v/>
      </c>
      <c r="CN95" s="89" t="str">
        <f t="shared" si="121"/>
        <v/>
      </c>
      <c r="CO95" s="89" t="str">
        <f t="shared" si="122"/>
        <v/>
      </c>
      <c r="CP95" s="89" t="str">
        <f t="shared" si="123"/>
        <v/>
      </c>
      <c r="CQ95" s="89" t="str">
        <f t="shared" si="124"/>
        <v/>
      </c>
      <c r="CR95" s="89" t="str">
        <f t="shared" si="125"/>
        <v/>
      </c>
      <c r="CS95" s="89" t="str">
        <f t="shared" si="126"/>
        <v/>
      </c>
      <c r="CT95" s="89" t="str">
        <f t="shared" si="127"/>
        <v/>
      </c>
      <c r="CU95" s="89" t="str">
        <f t="shared" si="128"/>
        <v/>
      </c>
      <c r="CV95" s="30" t="str">
        <f t="shared" si="129"/>
        <v/>
      </c>
      <c r="CW95" s="91" t="str">
        <f t="shared" si="130"/>
        <v/>
      </c>
      <c r="CX95" s="91"/>
    </row>
    <row r="96" spans="3:102" x14ac:dyDescent="0.25">
      <c r="C96" s="14">
        <v>80</v>
      </c>
      <c r="D96" s="31" t="str">
        <f>IF(REGISTRO!B99="","",REGISTRO!B99)</f>
        <v/>
      </c>
      <c r="E96" s="31" t="str">
        <f>IF(REGISTRO!C99="","",REGISTRO!C99)</f>
        <v/>
      </c>
      <c r="F96" s="31" t="str">
        <f>IF(REGISTRO!D99="","",REGISTRO!D99)</f>
        <v/>
      </c>
      <c r="G96" s="31" t="str">
        <f>IF(REGISTRO!E99="","",REGISTRO!E99)</f>
        <v/>
      </c>
      <c r="H96" s="27" t="str">
        <f>IF(REGISTRO!F99="A",1,IF(REGISTRO!F99="B",2,IF(REGISTRO!F99="C",3,IF(REGISTRO!F99="D",4,""))))</f>
        <v/>
      </c>
      <c r="I96" s="27" t="str">
        <f>IF(REGISTRO!G99="A",1,IF(REGISTRO!G99="B",2,IF(REGISTRO!G99="C",3,IF(REGISTRO!G99="D",4,""))))</f>
        <v/>
      </c>
      <c r="J96" s="27" t="str">
        <f>IF(REGISTRO!H99="A",1,IF(REGISTRO!H99="B",2,IF(REGISTRO!H99="C",3,IF(REGISTRO!H99="D",4,""))))</f>
        <v/>
      </c>
      <c r="K96" s="27" t="str">
        <f>IF(REGISTRO!I99="A",1,IF(REGISTRO!I99="B",2,IF(REGISTRO!I99="C",3,IF(REGISTRO!I99="D",4,""))))</f>
        <v/>
      </c>
      <c r="L96" s="27" t="str">
        <f>IF(REGISTRO!J99="A",1,IF(REGISTRO!J99="B",2,IF(REGISTRO!J99="C",3,IF(REGISTRO!J99="D",4,""))))</f>
        <v/>
      </c>
      <c r="M96" s="27" t="str">
        <f>IF(REGISTRO!K99="A",1,IF(REGISTRO!K99="B",2,IF(REGISTRO!K99="C",3,IF(REGISTRO!K99="D",4,""))))</f>
        <v/>
      </c>
      <c r="N96" s="27" t="str">
        <f>IF(REGISTRO!L99="A",1,IF(REGISTRO!L99="B",2,IF(REGISTRO!L99="C",3,IF(REGISTRO!L99="D",4,""))))</f>
        <v/>
      </c>
      <c r="O96" s="27" t="str">
        <f>IF(REGISTRO!M99="A",1,IF(REGISTRO!M99="B",2,IF(REGISTRO!M99="C",3,IF(REGISTRO!M99="D",4,""))))</f>
        <v/>
      </c>
      <c r="P96" s="27" t="str">
        <f>IF(REGISTRO!N99="A",1,IF(REGISTRO!N99="B",2,IF(REGISTRO!N99="C",3,IF(REGISTRO!N99="D",4,""))))</f>
        <v/>
      </c>
      <c r="Q96" s="27" t="str">
        <f>IF(REGISTRO!O99="A",1,IF(REGISTRO!O99="B",2,IF(REGISTRO!O99="C",3,IF(REGISTRO!O99="D",4,""))))</f>
        <v/>
      </c>
      <c r="R96" s="27" t="str">
        <f>IF(REGISTRO!P99="A",1,IF(REGISTRO!P99="B",2,IF(REGISTRO!P99="C",3,IF(REGISTRO!P99="D",4,""))))</f>
        <v/>
      </c>
      <c r="S96" s="27" t="str">
        <f>IF(REGISTRO!Q99="A",1,IF(REGISTRO!Q99="B",2,IF(REGISTRO!Q99="C",3,IF(REGISTRO!Q99="D",4,""))))</f>
        <v/>
      </c>
      <c r="T96" s="27" t="str">
        <f>IF(REGISTRO!R99="A",1,IF(REGISTRO!R99="B",2,IF(REGISTRO!R99="C",3,IF(REGISTRO!R99="D",4,""))))</f>
        <v/>
      </c>
      <c r="U96" s="27" t="str">
        <f>IF(REGISTRO!S99="A",1,IF(REGISTRO!S99="B",2,IF(REGISTRO!S99="C",3,IF(REGISTRO!S99="D",4,""))))</f>
        <v/>
      </c>
      <c r="V96" s="27" t="str">
        <f>IF(REGISTRO!T99="A",1,IF(REGISTRO!T99="B",2,IF(REGISTRO!T99="C",3,IF(REGISTRO!T99="D",4,""))))</f>
        <v/>
      </c>
      <c r="W96" s="27" t="str">
        <f>IF(REGISTRO!U99="A",1,IF(REGISTRO!U99="B",2,IF(REGISTRO!U99="C",3,IF(REGISTRO!U99="D",4,""))))</f>
        <v/>
      </c>
      <c r="X96" s="27" t="str">
        <f>IF(REGISTRO!V99="A",1,IF(REGISTRO!V99="B",2,IF(REGISTRO!V99="C",3,IF(REGISTRO!V99="D",4,""))))</f>
        <v/>
      </c>
      <c r="Y96" s="27" t="str">
        <f>IF(REGISTRO!W99="A",1,IF(REGISTRO!W99="B",2,IF(REGISTRO!W99="C",3,IF(REGISTRO!W99="D",4,""))))</f>
        <v/>
      </c>
      <c r="Z96" s="27" t="str">
        <f>IF(REGISTRO!X99="A",1,IF(REGISTRO!X99="B",2,IF(REGISTRO!X99="C",3,IF(REGISTRO!X99="D",4,""))))</f>
        <v/>
      </c>
      <c r="AA96" s="27" t="str">
        <f>IF(REGISTRO!Y99="A",1,IF(REGISTRO!Y99="B",2,IF(REGISTRO!Y99="C",3,IF(REGISTRO!Y99="D",4,""))))</f>
        <v/>
      </c>
      <c r="AB96" s="27" t="str">
        <f>IF(REGISTRO!Z99="A",1,IF(REGISTRO!Z99="B",2,IF(REGISTRO!Z99="C",3,IF(REGISTRO!Z99="D",4,""))))</f>
        <v/>
      </c>
      <c r="AC96" s="27" t="str">
        <f>IF(REGISTRO!AA99="A",1,IF(REGISTRO!AA99="B",2,IF(REGISTRO!AA99="C",3,IF(REGISTRO!AA99="D",4,""))))</f>
        <v/>
      </c>
      <c r="AD96" s="27" t="str">
        <f>IF(REGISTRO!AB99="A",1,IF(REGISTRO!AB99="B",2,IF(REGISTRO!AB99="C",3,IF(REGISTRO!AB99="D",4,""))))</f>
        <v/>
      </c>
      <c r="AE96" s="27" t="str">
        <f>IF(REGISTRO!AC99="A",1,IF(REGISTRO!AC99="B",2,IF(REGISTRO!AC99="C",3,IF(REGISTRO!AC99="D",4,""))))</f>
        <v/>
      </c>
      <c r="AF96" s="27" t="str">
        <f>IF(REGISTRO!AD99="A",1,IF(REGISTRO!AD99="B",2,IF(REGISTRO!AD99="C",3,IF(REGISTRO!AD99="D",4,""))))</f>
        <v/>
      </c>
      <c r="AG96" s="27" t="str">
        <f>IF(REGISTRO!AE99="A",1,IF(REGISTRO!AE99="B",2,IF(REGISTRO!AE99="C",3,IF(REGISTRO!AE99="D",4,""))))</f>
        <v/>
      </c>
      <c r="AH96" s="27" t="str">
        <f>IF(REGISTRO!AF99="A",1,IF(REGISTRO!AF99="B",2,IF(REGISTRO!AF99="C",3,IF(REGISTRO!AF99="D",4,""))))</f>
        <v/>
      </c>
      <c r="AI96" s="27" t="str">
        <f>IF(REGISTRO!AG99="A",1,IF(REGISTRO!AG99="B",2,IF(REGISTRO!AG99="C",3,IF(REGISTRO!AG99="D",4,""))))</f>
        <v/>
      </c>
      <c r="AJ96" s="27" t="str">
        <f>IF(REGISTRO!AH99="A",1,IF(REGISTRO!AH99="B",2,IF(REGISTRO!AH99="C",3,IF(REGISTRO!AH99="D",4,""))))</f>
        <v/>
      </c>
      <c r="AK96" s="27" t="str">
        <f>IF(REGISTRO!AI99="A",1,IF(REGISTRO!AI99="B",2,IF(REGISTRO!AI99="C",3,IF(REGISTRO!AI99="D",4,""))))</f>
        <v/>
      </c>
      <c r="AM96" s="28" t="str">
        <f t="shared" si="69"/>
        <v/>
      </c>
      <c r="AN96" s="28" t="str">
        <f t="shared" si="70"/>
        <v/>
      </c>
      <c r="AO96" s="28" t="str">
        <f t="shared" si="71"/>
        <v/>
      </c>
      <c r="AP96" s="28" t="str">
        <f t="shared" si="72"/>
        <v/>
      </c>
      <c r="AQ96" s="28" t="str">
        <f t="shared" si="73"/>
        <v/>
      </c>
      <c r="AR96" s="28" t="str">
        <f t="shared" si="74"/>
        <v/>
      </c>
      <c r="AS96" s="28" t="str">
        <f t="shared" si="75"/>
        <v/>
      </c>
      <c r="AT96" s="28" t="str">
        <f t="shared" si="76"/>
        <v/>
      </c>
      <c r="AU96" s="28" t="str">
        <f t="shared" si="77"/>
        <v/>
      </c>
      <c r="AV96" s="28" t="str">
        <f t="shared" si="78"/>
        <v/>
      </c>
      <c r="AW96" s="28" t="str">
        <f t="shared" si="79"/>
        <v/>
      </c>
      <c r="AX96" s="28" t="str">
        <f t="shared" si="80"/>
        <v/>
      </c>
      <c r="AY96" s="28" t="str">
        <f t="shared" si="81"/>
        <v/>
      </c>
      <c r="AZ96" s="28" t="str">
        <f t="shared" si="82"/>
        <v/>
      </c>
      <c r="BA96" s="28" t="str">
        <f t="shared" si="83"/>
        <v/>
      </c>
      <c r="BB96" s="28" t="str">
        <f t="shared" si="84"/>
        <v/>
      </c>
      <c r="BC96" s="28" t="str">
        <f t="shared" si="85"/>
        <v/>
      </c>
      <c r="BD96" s="28" t="str">
        <f t="shared" si="86"/>
        <v/>
      </c>
      <c r="BE96" s="28" t="str">
        <f t="shared" si="87"/>
        <v/>
      </c>
      <c r="BF96" s="28" t="str">
        <f t="shared" si="88"/>
        <v/>
      </c>
      <c r="BG96" s="28" t="str">
        <f t="shared" si="89"/>
        <v/>
      </c>
      <c r="BH96" s="28" t="str">
        <f t="shared" si="90"/>
        <v/>
      </c>
      <c r="BI96" s="28" t="str">
        <f t="shared" si="91"/>
        <v/>
      </c>
      <c r="BJ96" s="28" t="str">
        <f t="shared" si="92"/>
        <v/>
      </c>
      <c r="BK96" s="28" t="str">
        <f t="shared" si="93"/>
        <v/>
      </c>
      <c r="BL96" s="28" t="str">
        <f t="shared" si="94"/>
        <v/>
      </c>
      <c r="BM96" s="28" t="str">
        <f t="shared" si="95"/>
        <v/>
      </c>
      <c r="BN96" s="28" t="str">
        <f t="shared" si="96"/>
        <v/>
      </c>
      <c r="BO96" s="28" t="str">
        <f t="shared" si="97"/>
        <v/>
      </c>
      <c r="BP96" s="28" t="str">
        <f t="shared" si="98"/>
        <v/>
      </c>
      <c r="BR96" s="89" t="str">
        <f t="shared" si="99"/>
        <v/>
      </c>
      <c r="BS96" s="89" t="str">
        <f t="shared" si="100"/>
        <v/>
      </c>
      <c r="BT96" s="89" t="str">
        <f t="shared" si="101"/>
        <v/>
      </c>
      <c r="BU96" s="89" t="str">
        <f t="shared" si="102"/>
        <v/>
      </c>
      <c r="BV96" s="89" t="str">
        <f t="shared" si="103"/>
        <v/>
      </c>
      <c r="BW96" s="89" t="str">
        <f t="shared" si="104"/>
        <v/>
      </c>
      <c r="BX96" s="89" t="str">
        <f t="shared" si="105"/>
        <v/>
      </c>
      <c r="BY96" s="89" t="str">
        <f t="shared" si="106"/>
        <v/>
      </c>
      <c r="BZ96" s="89" t="str">
        <f t="shared" si="107"/>
        <v/>
      </c>
      <c r="CA96" s="89" t="str">
        <f t="shared" si="108"/>
        <v/>
      </c>
      <c r="CB96" s="89" t="str">
        <f t="shared" si="109"/>
        <v/>
      </c>
      <c r="CC96" s="89" t="str">
        <f t="shared" si="110"/>
        <v/>
      </c>
      <c r="CD96" s="89" t="str">
        <f t="shared" si="111"/>
        <v/>
      </c>
      <c r="CE96" s="89" t="str">
        <f t="shared" si="112"/>
        <v/>
      </c>
      <c r="CF96" s="89" t="str">
        <f t="shared" si="113"/>
        <v/>
      </c>
      <c r="CG96" s="89" t="str">
        <f t="shared" si="114"/>
        <v/>
      </c>
      <c r="CH96" s="89" t="str">
        <f t="shared" si="115"/>
        <v/>
      </c>
      <c r="CI96" s="89" t="str">
        <f t="shared" si="116"/>
        <v/>
      </c>
      <c r="CJ96" s="89" t="str">
        <f t="shared" si="117"/>
        <v/>
      </c>
      <c r="CK96" s="89" t="str">
        <f t="shared" si="118"/>
        <v/>
      </c>
      <c r="CL96" s="89" t="str">
        <f t="shared" si="119"/>
        <v/>
      </c>
      <c r="CM96" s="89" t="str">
        <f t="shared" si="120"/>
        <v/>
      </c>
      <c r="CN96" s="89" t="str">
        <f t="shared" si="121"/>
        <v/>
      </c>
      <c r="CO96" s="89" t="str">
        <f t="shared" si="122"/>
        <v/>
      </c>
      <c r="CP96" s="89" t="str">
        <f t="shared" si="123"/>
        <v/>
      </c>
      <c r="CQ96" s="89" t="str">
        <f t="shared" si="124"/>
        <v/>
      </c>
      <c r="CR96" s="89" t="str">
        <f t="shared" si="125"/>
        <v/>
      </c>
      <c r="CS96" s="89" t="str">
        <f t="shared" si="126"/>
        <v/>
      </c>
      <c r="CT96" s="89" t="str">
        <f t="shared" si="127"/>
        <v/>
      </c>
      <c r="CU96" s="89" t="str">
        <f t="shared" si="128"/>
        <v/>
      </c>
      <c r="CV96" s="30" t="str">
        <f t="shared" si="129"/>
        <v/>
      </c>
      <c r="CW96" s="91" t="str">
        <f t="shared" si="130"/>
        <v/>
      </c>
      <c r="CX96" s="91"/>
    </row>
    <row r="97" spans="3:102" x14ac:dyDescent="0.25">
      <c r="C97" s="14">
        <v>81</v>
      </c>
      <c r="D97" s="31" t="str">
        <f>IF(REGISTRO!B100="","",REGISTRO!B100)</f>
        <v/>
      </c>
      <c r="E97" s="31" t="str">
        <f>IF(REGISTRO!C100="","",REGISTRO!C100)</f>
        <v/>
      </c>
      <c r="F97" s="31" t="str">
        <f>IF(REGISTRO!D100="","",REGISTRO!D100)</f>
        <v/>
      </c>
      <c r="G97" s="31" t="str">
        <f>IF(REGISTRO!E100="","",REGISTRO!E100)</f>
        <v/>
      </c>
      <c r="H97" s="27" t="str">
        <f>IF(REGISTRO!F100="A",1,IF(REGISTRO!F100="B",2,IF(REGISTRO!F100="C",3,IF(REGISTRO!F100="D",4,""))))</f>
        <v/>
      </c>
      <c r="I97" s="27" t="str">
        <f>IF(REGISTRO!G100="A",1,IF(REGISTRO!G100="B",2,IF(REGISTRO!G100="C",3,IF(REGISTRO!G100="D",4,""))))</f>
        <v/>
      </c>
      <c r="J97" s="27" t="str">
        <f>IF(REGISTRO!H100="A",1,IF(REGISTRO!H100="B",2,IF(REGISTRO!H100="C",3,IF(REGISTRO!H100="D",4,""))))</f>
        <v/>
      </c>
      <c r="K97" s="27" t="str">
        <f>IF(REGISTRO!I100="A",1,IF(REGISTRO!I100="B",2,IF(REGISTRO!I100="C",3,IF(REGISTRO!I100="D",4,""))))</f>
        <v/>
      </c>
      <c r="L97" s="27" t="str">
        <f>IF(REGISTRO!J100="A",1,IF(REGISTRO!J100="B",2,IF(REGISTRO!J100="C",3,IF(REGISTRO!J100="D",4,""))))</f>
        <v/>
      </c>
      <c r="M97" s="27" t="str">
        <f>IF(REGISTRO!K100="A",1,IF(REGISTRO!K100="B",2,IF(REGISTRO!K100="C",3,IF(REGISTRO!K100="D",4,""))))</f>
        <v/>
      </c>
      <c r="N97" s="27" t="str">
        <f>IF(REGISTRO!L100="A",1,IF(REGISTRO!L100="B",2,IF(REGISTRO!L100="C",3,IF(REGISTRO!L100="D",4,""))))</f>
        <v/>
      </c>
      <c r="O97" s="27" t="str">
        <f>IF(REGISTRO!M100="A",1,IF(REGISTRO!M100="B",2,IF(REGISTRO!M100="C",3,IF(REGISTRO!M100="D",4,""))))</f>
        <v/>
      </c>
      <c r="P97" s="27" t="str">
        <f>IF(REGISTRO!N100="A",1,IF(REGISTRO!N100="B",2,IF(REGISTRO!N100="C",3,IF(REGISTRO!N100="D",4,""))))</f>
        <v/>
      </c>
      <c r="Q97" s="27" t="str">
        <f>IF(REGISTRO!O100="A",1,IF(REGISTRO!O100="B",2,IF(REGISTRO!O100="C",3,IF(REGISTRO!O100="D",4,""))))</f>
        <v/>
      </c>
      <c r="R97" s="27" t="str">
        <f>IF(REGISTRO!P100="A",1,IF(REGISTRO!P100="B",2,IF(REGISTRO!P100="C",3,IF(REGISTRO!P100="D",4,""))))</f>
        <v/>
      </c>
      <c r="S97" s="27" t="str">
        <f>IF(REGISTRO!Q100="A",1,IF(REGISTRO!Q100="B",2,IF(REGISTRO!Q100="C",3,IF(REGISTRO!Q100="D",4,""))))</f>
        <v/>
      </c>
      <c r="T97" s="27" t="str">
        <f>IF(REGISTRO!R100="A",1,IF(REGISTRO!R100="B",2,IF(REGISTRO!R100="C",3,IF(REGISTRO!R100="D",4,""))))</f>
        <v/>
      </c>
      <c r="U97" s="27" t="str">
        <f>IF(REGISTRO!S100="A",1,IF(REGISTRO!S100="B",2,IF(REGISTRO!S100="C",3,IF(REGISTRO!S100="D",4,""))))</f>
        <v/>
      </c>
      <c r="V97" s="27" t="str">
        <f>IF(REGISTRO!T100="A",1,IF(REGISTRO!T100="B",2,IF(REGISTRO!T100="C",3,IF(REGISTRO!T100="D",4,""))))</f>
        <v/>
      </c>
      <c r="W97" s="27" t="str">
        <f>IF(REGISTRO!U100="A",1,IF(REGISTRO!U100="B",2,IF(REGISTRO!U100="C",3,IF(REGISTRO!U100="D",4,""))))</f>
        <v/>
      </c>
      <c r="X97" s="27" t="str">
        <f>IF(REGISTRO!V100="A",1,IF(REGISTRO!V100="B",2,IF(REGISTRO!V100="C",3,IF(REGISTRO!V100="D",4,""))))</f>
        <v/>
      </c>
      <c r="Y97" s="27" t="str">
        <f>IF(REGISTRO!W100="A",1,IF(REGISTRO!W100="B",2,IF(REGISTRO!W100="C",3,IF(REGISTRO!W100="D",4,""))))</f>
        <v/>
      </c>
      <c r="Z97" s="27" t="str">
        <f>IF(REGISTRO!X100="A",1,IF(REGISTRO!X100="B",2,IF(REGISTRO!X100="C",3,IF(REGISTRO!X100="D",4,""))))</f>
        <v/>
      </c>
      <c r="AA97" s="27" t="str">
        <f>IF(REGISTRO!Y100="A",1,IF(REGISTRO!Y100="B",2,IF(REGISTRO!Y100="C",3,IF(REGISTRO!Y100="D",4,""))))</f>
        <v/>
      </c>
      <c r="AB97" s="27" t="str">
        <f>IF(REGISTRO!Z100="A",1,IF(REGISTRO!Z100="B",2,IF(REGISTRO!Z100="C",3,IF(REGISTRO!Z100="D",4,""))))</f>
        <v/>
      </c>
      <c r="AC97" s="27" t="str">
        <f>IF(REGISTRO!AA100="A",1,IF(REGISTRO!AA100="B",2,IF(REGISTRO!AA100="C",3,IF(REGISTRO!AA100="D",4,""))))</f>
        <v/>
      </c>
      <c r="AD97" s="27" t="str">
        <f>IF(REGISTRO!AB100="A",1,IF(REGISTRO!AB100="B",2,IF(REGISTRO!AB100="C",3,IF(REGISTRO!AB100="D",4,""))))</f>
        <v/>
      </c>
      <c r="AE97" s="27" t="str">
        <f>IF(REGISTRO!AC100="A",1,IF(REGISTRO!AC100="B",2,IF(REGISTRO!AC100="C",3,IF(REGISTRO!AC100="D",4,""))))</f>
        <v/>
      </c>
      <c r="AF97" s="27" t="str">
        <f>IF(REGISTRO!AD100="A",1,IF(REGISTRO!AD100="B",2,IF(REGISTRO!AD100="C",3,IF(REGISTRO!AD100="D",4,""))))</f>
        <v/>
      </c>
      <c r="AG97" s="27" t="str">
        <f>IF(REGISTRO!AE100="A",1,IF(REGISTRO!AE100="B",2,IF(REGISTRO!AE100="C",3,IF(REGISTRO!AE100="D",4,""))))</f>
        <v/>
      </c>
      <c r="AH97" s="27" t="str">
        <f>IF(REGISTRO!AF100="A",1,IF(REGISTRO!AF100="B",2,IF(REGISTRO!AF100="C",3,IF(REGISTRO!AF100="D",4,""))))</f>
        <v/>
      </c>
      <c r="AI97" s="27" t="str">
        <f>IF(REGISTRO!AG100="A",1,IF(REGISTRO!AG100="B",2,IF(REGISTRO!AG100="C",3,IF(REGISTRO!AG100="D",4,""))))</f>
        <v/>
      </c>
      <c r="AJ97" s="27" t="str">
        <f>IF(REGISTRO!AH100="A",1,IF(REGISTRO!AH100="B",2,IF(REGISTRO!AH100="C",3,IF(REGISTRO!AH100="D",4,""))))</f>
        <v/>
      </c>
      <c r="AK97" s="27" t="str">
        <f>IF(REGISTRO!AI100="A",1,IF(REGISTRO!AI100="B",2,IF(REGISTRO!AI100="C",3,IF(REGISTRO!AI100="D",4,""))))</f>
        <v/>
      </c>
      <c r="AM97" s="28" t="str">
        <f t="shared" si="69"/>
        <v/>
      </c>
      <c r="AN97" s="28" t="str">
        <f t="shared" si="70"/>
        <v/>
      </c>
      <c r="AO97" s="28" t="str">
        <f t="shared" si="71"/>
        <v/>
      </c>
      <c r="AP97" s="28" t="str">
        <f t="shared" si="72"/>
        <v/>
      </c>
      <c r="AQ97" s="28" t="str">
        <f t="shared" si="73"/>
        <v/>
      </c>
      <c r="AR97" s="28" t="str">
        <f t="shared" si="74"/>
        <v/>
      </c>
      <c r="AS97" s="28" t="str">
        <f t="shared" si="75"/>
        <v/>
      </c>
      <c r="AT97" s="28" t="str">
        <f t="shared" si="76"/>
        <v/>
      </c>
      <c r="AU97" s="28" t="str">
        <f t="shared" si="77"/>
        <v/>
      </c>
      <c r="AV97" s="28" t="str">
        <f t="shared" si="78"/>
        <v/>
      </c>
      <c r="AW97" s="28" t="str">
        <f t="shared" si="79"/>
        <v/>
      </c>
      <c r="AX97" s="28" t="str">
        <f t="shared" si="80"/>
        <v/>
      </c>
      <c r="AY97" s="28" t="str">
        <f t="shared" si="81"/>
        <v/>
      </c>
      <c r="AZ97" s="28" t="str">
        <f t="shared" si="82"/>
        <v/>
      </c>
      <c r="BA97" s="28" t="str">
        <f t="shared" si="83"/>
        <v/>
      </c>
      <c r="BB97" s="28" t="str">
        <f t="shared" si="84"/>
        <v/>
      </c>
      <c r="BC97" s="28" t="str">
        <f t="shared" si="85"/>
        <v/>
      </c>
      <c r="BD97" s="28" t="str">
        <f t="shared" si="86"/>
        <v/>
      </c>
      <c r="BE97" s="28" t="str">
        <f t="shared" si="87"/>
        <v/>
      </c>
      <c r="BF97" s="28" t="str">
        <f t="shared" si="88"/>
        <v/>
      </c>
      <c r="BG97" s="28" t="str">
        <f t="shared" si="89"/>
        <v/>
      </c>
      <c r="BH97" s="28" t="str">
        <f t="shared" si="90"/>
        <v/>
      </c>
      <c r="BI97" s="28" t="str">
        <f t="shared" si="91"/>
        <v/>
      </c>
      <c r="BJ97" s="28" t="str">
        <f t="shared" si="92"/>
        <v/>
      </c>
      <c r="BK97" s="28" t="str">
        <f t="shared" si="93"/>
        <v/>
      </c>
      <c r="BL97" s="28" t="str">
        <f t="shared" si="94"/>
        <v/>
      </c>
      <c r="BM97" s="28" t="str">
        <f t="shared" si="95"/>
        <v/>
      </c>
      <c r="BN97" s="28" t="str">
        <f t="shared" si="96"/>
        <v/>
      </c>
      <c r="BO97" s="28" t="str">
        <f t="shared" si="97"/>
        <v/>
      </c>
      <c r="BP97" s="28" t="str">
        <f t="shared" si="98"/>
        <v/>
      </c>
      <c r="BR97" s="89" t="str">
        <f t="shared" si="99"/>
        <v/>
      </c>
      <c r="BS97" s="89" t="str">
        <f t="shared" si="100"/>
        <v/>
      </c>
      <c r="BT97" s="89" t="str">
        <f t="shared" si="101"/>
        <v/>
      </c>
      <c r="BU97" s="89" t="str">
        <f t="shared" si="102"/>
        <v/>
      </c>
      <c r="BV97" s="89" t="str">
        <f t="shared" si="103"/>
        <v/>
      </c>
      <c r="BW97" s="89" t="str">
        <f t="shared" si="104"/>
        <v/>
      </c>
      <c r="BX97" s="89" t="str">
        <f t="shared" si="105"/>
        <v/>
      </c>
      <c r="BY97" s="89" t="str">
        <f t="shared" si="106"/>
        <v/>
      </c>
      <c r="BZ97" s="89" t="str">
        <f t="shared" si="107"/>
        <v/>
      </c>
      <c r="CA97" s="89" t="str">
        <f t="shared" si="108"/>
        <v/>
      </c>
      <c r="CB97" s="89" t="str">
        <f t="shared" si="109"/>
        <v/>
      </c>
      <c r="CC97" s="89" t="str">
        <f t="shared" si="110"/>
        <v/>
      </c>
      <c r="CD97" s="89" t="str">
        <f t="shared" si="111"/>
        <v/>
      </c>
      <c r="CE97" s="89" t="str">
        <f t="shared" si="112"/>
        <v/>
      </c>
      <c r="CF97" s="89" t="str">
        <f t="shared" si="113"/>
        <v/>
      </c>
      <c r="CG97" s="89" t="str">
        <f t="shared" si="114"/>
        <v/>
      </c>
      <c r="CH97" s="89" t="str">
        <f t="shared" si="115"/>
        <v/>
      </c>
      <c r="CI97" s="89" t="str">
        <f t="shared" si="116"/>
        <v/>
      </c>
      <c r="CJ97" s="89" t="str">
        <f t="shared" si="117"/>
        <v/>
      </c>
      <c r="CK97" s="89" t="str">
        <f t="shared" si="118"/>
        <v/>
      </c>
      <c r="CL97" s="89" t="str">
        <f t="shared" si="119"/>
        <v/>
      </c>
      <c r="CM97" s="89" t="str">
        <f t="shared" si="120"/>
        <v/>
      </c>
      <c r="CN97" s="89" t="str">
        <f t="shared" si="121"/>
        <v/>
      </c>
      <c r="CO97" s="89" t="str">
        <f t="shared" si="122"/>
        <v/>
      </c>
      <c r="CP97" s="89" t="str">
        <f t="shared" si="123"/>
        <v/>
      </c>
      <c r="CQ97" s="89" t="str">
        <f t="shared" si="124"/>
        <v/>
      </c>
      <c r="CR97" s="89" t="str">
        <f t="shared" si="125"/>
        <v/>
      </c>
      <c r="CS97" s="89" t="str">
        <f t="shared" si="126"/>
        <v/>
      </c>
      <c r="CT97" s="89" t="str">
        <f t="shared" si="127"/>
        <v/>
      </c>
      <c r="CU97" s="89" t="str">
        <f t="shared" si="128"/>
        <v/>
      </c>
      <c r="CV97" s="30" t="str">
        <f t="shared" si="129"/>
        <v/>
      </c>
      <c r="CW97" s="91" t="str">
        <f t="shared" si="130"/>
        <v/>
      </c>
      <c r="CX97" s="91"/>
    </row>
    <row r="98" spans="3:102" x14ac:dyDescent="0.25">
      <c r="C98" s="14">
        <v>82</v>
      </c>
      <c r="D98" s="31" t="str">
        <f>IF(REGISTRO!B101="","",REGISTRO!B101)</f>
        <v/>
      </c>
      <c r="E98" s="31" t="str">
        <f>IF(REGISTRO!C101="","",REGISTRO!C101)</f>
        <v/>
      </c>
      <c r="F98" s="31" t="str">
        <f>IF(REGISTRO!D101="","",REGISTRO!D101)</f>
        <v/>
      </c>
      <c r="G98" s="31" t="str">
        <f>IF(REGISTRO!E101="","",REGISTRO!E101)</f>
        <v/>
      </c>
      <c r="H98" s="27" t="str">
        <f>IF(REGISTRO!F101="A",1,IF(REGISTRO!F101="B",2,IF(REGISTRO!F101="C",3,IF(REGISTRO!F101="D",4,""))))</f>
        <v/>
      </c>
      <c r="I98" s="27" t="str">
        <f>IF(REGISTRO!G101="A",1,IF(REGISTRO!G101="B",2,IF(REGISTRO!G101="C",3,IF(REGISTRO!G101="D",4,""))))</f>
        <v/>
      </c>
      <c r="J98" s="27" t="str">
        <f>IF(REGISTRO!H101="A",1,IF(REGISTRO!H101="B",2,IF(REGISTRO!H101="C",3,IF(REGISTRO!H101="D",4,""))))</f>
        <v/>
      </c>
      <c r="K98" s="27" t="str">
        <f>IF(REGISTRO!I101="A",1,IF(REGISTRO!I101="B",2,IF(REGISTRO!I101="C",3,IF(REGISTRO!I101="D",4,""))))</f>
        <v/>
      </c>
      <c r="L98" s="27" t="str">
        <f>IF(REGISTRO!J101="A",1,IF(REGISTRO!J101="B",2,IF(REGISTRO!J101="C",3,IF(REGISTRO!J101="D",4,""))))</f>
        <v/>
      </c>
      <c r="M98" s="27" t="str">
        <f>IF(REGISTRO!K101="A",1,IF(REGISTRO!K101="B",2,IF(REGISTRO!K101="C",3,IF(REGISTRO!K101="D",4,""))))</f>
        <v/>
      </c>
      <c r="N98" s="27" t="str">
        <f>IF(REGISTRO!L101="A",1,IF(REGISTRO!L101="B",2,IF(REGISTRO!L101="C",3,IF(REGISTRO!L101="D",4,""))))</f>
        <v/>
      </c>
      <c r="O98" s="27" t="str">
        <f>IF(REGISTRO!M101="A",1,IF(REGISTRO!M101="B",2,IF(REGISTRO!M101="C",3,IF(REGISTRO!M101="D",4,""))))</f>
        <v/>
      </c>
      <c r="P98" s="27" t="str">
        <f>IF(REGISTRO!N101="A",1,IF(REGISTRO!N101="B",2,IF(REGISTRO!N101="C",3,IF(REGISTRO!N101="D",4,""))))</f>
        <v/>
      </c>
      <c r="Q98" s="27" t="str">
        <f>IF(REGISTRO!O101="A",1,IF(REGISTRO!O101="B",2,IF(REGISTRO!O101="C",3,IF(REGISTRO!O101="D",4,""))))</f>
        <v/>
      </c>
      <c r="R98" s="27" t="str">
        <f>IF(REGISTRO!P101="A",1,IF(REGISTRO!P101="B",2,IF(REGISTRO!P101="C",3,IF(REGISTRO!P101="D",4,""))))</f>
        <v/>
      </c>
      <c r="S98" s="27" t="str">
        <f>IF(REGISTRO!Q101="A",1,IF(REGISTRO!Q101="B",2,IF(REGISTRO!Q101="C",3,IF(REGISTRO!Q101="D",4,""))))</f>
        <v/>
      </c>
      <c r="T98" s="27" t="str">
        <f>IF(REGISTRO!R101="A",1,IF(REGISTRO!R101="B",2,IF(REGISTRO!R101="C",3,IF(REGISTRO!R101="D",4,""))))</f>
        <v/>
      </c>
      <c r="U98" s="27" t="str">
        <f>IF(REGISTRO!S101="A",1,IF(REGISTRO!S101="B",2,IF(REGISTRO!S101="C",3,IF(REGISTRO!S101="D",4,""))))</f>
        <v/>
      </c>
      <c r="V98" s="27" t="str">
        <f>IF(REGISTRO!T101="A",1,IF(REGISTRO!T101="B",2,IF(REGISTRO!T101="C",3,IF(REGISTRO!T101="D",4,""))))</f>
        <v/>
      </c>
      <c r="W98" s="27" t="str">
        <f>IF(REGISTRO!U101="A",1,IF(REGISTRO!U101="B",2,IF(REGISTRO!U101="C",3,IF(REGISTRO!U101="D",4,""))))</f>
        <v/>
      </c>
      <c r="X98" s="27" t="str">
        <f>IF(REGISTRO!V101="A",1,IF(REGISTRO!V101="B",2,IF(REGISTRO!V101="C",3,IF(REGISTRO!V101="D",4,""))))</f>
        <v/>
      </c>
      <c r="Y98" s="27" t="str">
        <f>IF(REGISTRO!W101="A",1,IF(REGISTRO!W101="B",2,IF(REGISTRO!W101="C",3,IF(REGISTRO!W101="D",4,""))))</f>
        <v/>
      </c>
      <c r="Z98" s="27" t="str">
        <f>IF(REGISTRO!X101="A",1,IF(REGISTRO!X101="B",2,IF(REGISTRO!X101="C",3,IF(REGISTRO!X101="D",4,""))))</f>
        <v/>
      </c>
      <c r="AA98" s="27" t="str">
        <f>IF(REGISTRO!Y101="A",1,IF(REGISTRO!Y101="B",2,IF(REGISTRO!Y101="C",3,IF(REGISTRO!Y101="D",4,""))))</f>
        <v/>
      </c>
      <c r="AB98" s="27" t="str">
        <f>IF(REGISTRO!Z101="A",1,IF(REGISTRO!Z101="B",2,IF(REGISTRO!Z101="C",3,IF(REGISTRO!Z101="D",4,""))))</f>
        <v/>
      </c>
      <c r="AC98" s="27" t="str">
        <f>IF(REGISTRO!AA101="A",1,IF(REGISTRO!AA101="B",2,IF(REGISTRO!AA101="C",3,IF(REGISTRO!AA101="D",4,""))))</f>
        <v/>
      </c>
      <c r="AD98" s="27" t="str">
        <f>IF(REGISTRO!AB101="A",1,IF(REGISTRO!AB101="B",2,IF(REGISTRO!AB101="C",3,IF(REGISTRO!AB101="D",4,""))))</f>
        <v/>
      </c>
      <c r="AE98" s="27" t="str">
        <f>IF(REGISTRO!AC101="A",1,IF(REGISTRO!AC101="B",2,IF(REGISTRO!AC101="C",3,IF(REGISTRO!AC101="D",4,""))))</f>
        <v/>
      </c>
      <c r="AF98" s="27" t="str">
        <f>IF(REGISTRO!AD101="A",1,IF(REGISTRO!AD101="B",2,IF(REGISTRO!AD101="C",3,IF(REGISTRO!AD101="D",4,""))))</f>
        <v/>
      </c>
      <c r="AG98" s="27" t="str">
        <f>IF(REGISTRO!AE101="A",1,IF(REGISTRO!AE101="B",2,IF(REGISTRO!AE101="C",3,IF(REGISTRO!AE101="D",4,""))))</f>
        <v/>
      </c>
      <c r="AH98" s="27" t="str">
        <f>IF(REGISTRO!AF101="A",1,IF(REGISTRO!AF101="B",2,IF(REGISTRO!AF101="C",3,IF(REGISTRO!AF101="D",4,""))))</f>
        <v/>
      </c>
      <c r="AI98" s="27" t="str">
        <f>IF(REGISTRO!AG101="A",1,IF(REGISTRO!AG101="B",2,IF(REGISTRO!AG101="C",3,IF(REGISTRO!AG101="D",4,""))))</f>
        <v/>
      </c>
      <c r="AJ98" s="27" t="str">
        <f>IF(REGISTRO!AH101="A",1,IF(REGISTRO!AH101="B",2,IF(REGISTRO!AH101="C",3,IF(REGISTRO!AH101="D",4,""))))</f>
        <v/>
      </c>
      <c r="AK98" s="27" t="str">
        <f>IF(REGISTRO!AI101="A",1,IF(REGISTRO!AI101="B",2,IF(REGISTRO!AI101="C",3,IF(REGISTRO!AI101="D",4,""))))</f>
        <v/>
      </c>
      <c r="AM98" s="28" t="str">
        <f t="shared" si="69"/>
        <v/>
      </c>
      <c r="AN98" s="28" t="str">
        <f t="shared" si="70"/>
        <v/>
      </c>
      <c r="AO98" s="28" t="str">
        <f t="shared" si="71"/>
        <v/>
      </c>
      <c r="AP98" s="28" t="str">
        <f t="shared" si="72"/>
        <v/>
      </c>
      <c r="AQ98" s="28" t="str">
        <f t="shared" si="73"/>
        <v/>
      </c>
      <c r="AR98" s="28" t="str">
        <f t="shared" si="74"/>
        <v/>
      </c>
      <c r="AS98" s="28" t="str">
        <f t="shared" si="75"/>
        <v/>
      </c>
      <c r="AT98" s="28" t="str">
        <f t="shared" si="76"/>
        <v/>
      </c>
      <c r="AU98" s="28" t="str">
        <f t="shared" si="77"/>
        <v/>
      </c>
      <c r="AV98" s="28" t="str">
        <f t="shared" si="78"/>
        <v/>
      </c>
      <c r="AW98" s="28" t="str">
        <f t="shared" si="79"/>
        <v/>
      </c>
      <c r="AX98" s="28" t="str">
        <f t="shared" si="80"/>
        <v/>
      </c>
      <c r="AY98" s="28" t="str">
        <f t="shared" si="81"/>
        <v/>
      </c>
      <c r="AZ98" s="28" t="str">
        <f t="shared" si="82"/>
        <v/>
      </c>
      <c r="BA98" s="28" t="str">
        <f t="shared" si="83"/>
        <v/>
      </c>
      <c r="BB98" s="28" t="str">
        <f t="shared" si="84"/>
        <v/>
      </c>
      <c r="BC98" s="28" t="str">
        <f t="shared" si="85"/>
        <v/>
      </c>
      <c r="BD98" s="28" t="str">
        <f t="shared" si="86"/>
        <v/>
      </c>
      <c r="BE98" s="28" t="str">
        <f t="shared" si="87"/>
        <v/>
      </c>
      <c r="BF98" s="28" t="str">
        <f t="shared" si="88"/>
        <v/>
      </c>
      <c r="BG98" s="28" t="str">
        <f t="shared" si="89"/>
        <v/>
      </c>
      <c r="BH98" s="28" t="str">
        <f t="shared" si="90"/>
        <v/>
      </c>
      <c r="BI98" s="28" t="str">
        <f t="shared" si="91"/>
        <v/>
      </c>
      <c r="BJ98" s="28" t="str">
        <f t="shared" si="92"/>
        <v/>
      </c>
      <c r="BK98" s="28" t="str">
        <f t="shared" si="93"/>
        <v/>
      </c>
      <c r="BL98" s="28" t="str">
        <f t="shared" si="94"/>
        <v/>
      </c>
      <c r="BM98" s="28" t="str">
        <f t="shared" si="95"/>
        <v/>
      </c>
      <c r="BN98" s="28" t="str">
        <f t="shared" si="96"/>
        <v/>
      </c>
      <c r="BO98" s="28" t="str">
        <f t="shared" si="97"/>
        <v/>
      </c>
      <c r="BP98" s="28" t="str">
        <f t="shared" si="98"/>
        <v/>
      </c>
      <c r="BR98" s="89" t="str">
        <f t="shared" si="99"/>
        <v/>
      </c>
      <c r="BS98" s="89" t="str">
        <f t="shared" si="100"/>
        <v/>
      </c>
      <c r="BT98" s="89" t="str">
        <f t="shared" si="101"/>
        <v/>
      </c>
      <c r="BU98" s="89" t="str">
        <f t="shared" si="102"/>
        <v/>
      </c>
      <c r="BV98" s="89" t="str">
        <f t="shared" si="103"/>
        <v/>
      </c>
      <c r="BW98" s="89" t="str">
        <f t="shared" si="104"/>
        <v/>
      </c>
      <c r="BX98" s="89" t="str">
        <f t="shared" si="105"/>
        <v/>
      </c>
      <c r="BY98" s="89" t="str">
        <f t="shared" si="106"/>
        <v/>
      </c>
      <c r="BZ98" s="89" t="str">
        <f t="shared" si="107"/>
        <v/>
      </c>
      <c r="CA98" s="89" t="str">
        <f t="shared" si="108"/>
        <v/>
      </c>
      <c r="CB98" s="89" t="str">
        <f t="shared" si="109"/>
        <v/>
      </c>
      <c r="CC98" s="89" t="str">
        <f t="shared" si="110"/>
        <v/>
      </c>
      <c r="CD98" s="89" t="str">
        <f t="shared" si="111"/>
        <v/>
      </c>
      <c r="CE98" s="89" t="str">
        <f t="shared" si="112"/>
        <v/>
      </c>
      <c r="CF98" s="89" t="str">
        <f t="shared" si="113"/>
        <v/>
      </c>
      <c r="CG98" s="89" t="str">
        <f t="shared" si="114"/>
        <v/>
      </c>
      <c r="CH98" s="89" t="str">
        <f t="shared" si="115"/>
        <v/>
      </c>
      <c r="CI98" s="89" t="str">
        <f t="shared" si="116"/>
        <v/>
      </c>
      <c r="CJ98" s="89" t="str">
        <f t="shared" si="117"/>
        <v/>
      </c>
      <c r="CK98" s="89" t="str">
        <f t="shared" si="118"/>
        <v/>
      </c>
      <c r="CL98" s="89" t="str">
        <f t="shared" si="119"/>
        <v/>
      </c>
      <c r="CM98" s="89" t="str">
        <f t="shared" si="120"/>
        <v/>
      </c>
      <c r="CN98" s="89" t="str">
        <f t="shared" si="121"/>
        <v/>
      </c>
      <c r="CO98" s="89" t="str">
        <f t="shared" si="122"/>
        <v/>
      </c>
      <c r="CP98" s="89" t="str">
        <f t="shared" si="123"/>
        <v/>
      </c>
      <c r="CQ98" s="89" t="str">
        <f t="shared" si="124"/>
        <v/>
      </c>
      <c r="CR98" s="89" t="str">
        <f t="shared" si="125"/>
        <v/>
      </c>
      <c r="CS98" s="89" t="str">
        <f t="shared" si="126"/>
        <v/>
      </c>
      <c r="CT98" s="89" t="str">
        <f t="shared" si="127"/>
        <v/>
      </c>
      <c r="CU98" s="89" t="str">
        <f t="shared" si="128"/>
        <v/>
      </c>
      <c r="CV98" s="30" t="str">
        <f t="shared" si="129"/>
        <v/>
      </c>
      <c r="CW98" s="91" t="str">
        <f t="shared" si="130"/>
        <v/>
      </c>
      <c r="CX98" s="91"/>
    </row>
    <row r="99" spans="3:102" x14ac:dyDescent="0.25">
      <c r="C99" s="14">
        <v>83</v>
      </c>
      <c r="D99" s="31" t="str">
        <f>IF(REGISTRO!B102="","",REGISTRO!B102)</f>
        <v/>
      </c>
      <c r="E99" s="31" t="str">
        <f>IF(REGISTRO!C102="","",REGISTRO!C102)</f>
        <v/>
      </c>
      <c r="F99" s="31" t="str">
        <f>IF(REGISTRO!D102="","",REGISTRO!D102)</f>
        <v/>
      </c>
      <c r="G99" s="31" t="str">
        <f>IF(REGISTRO!E102="","",REGISTRO!E102)</f>
        <v/>
      </c>
      <c r="H99" s="27" t="str">
        <f>IF(REGISTRO!F102="A",1,IF(REGISTRO!F102="B",2,IF(REGISTRO!F102="C",3,IF(REGISTRO!F102="D",4,""))))</f>
        <v/>
      </c>
      <c r="I99" s="27" t="str">
        <f>IF(REGISTRO!G102="A",1,IF(REGISTRO!G102="B",2,IF(REGISTRO!G102="C",3,IF(REGISTRO!G102="D",4,""))))</f>
        <v/>
      </c>
      <c r="J99" s="27" t="str">
        <f>IF(REGISTRO!H102="A",1,IF(REGISTRO!H102="B",2,IF(REGISTRO!H102="C",3,IF(REGISTRO!H102="D",4,""))))</f>
        <v/>
      </c>
      <c r="K99" s="27" t="str">
        <f>IF(REGISTRO!I102="A",1,IF(REGISTRO!I102="B",2,IF(REGISTRO!I102="C",3,IF(REGISTRO!I102="D",4,""))))</f>
        <v/>
      </c>
      <c r="L99" s="27" t="str">
        <f>IF(REGISTRO!J102="A",1,IF(REGISTRO!J102="B",2,IF(REGISTRO!J102="C",3,IF(REGISTRO!J102="D",4,""))))</f>
        <v/>
      </c>
      <c r="M99" s="27" t="str">
        <f>IF(REGISTRO!K102="A",1,IF(REGISTRO!K102="B",2,IF(REGISTRO!K102="C",3,IF(REGISTRO!K102="D",4,""))))</f>
        <v/>
      </c>
      <c r="N99" s="27" t="str">
        <f>IF(REGISTRO!L102="A",1,IF(REGISTRO!L102="B",2,IF(REGISTRO!L102="C",3,IF(REGISTRO!L102="D",4,""))))</f>
        <v/>
      </c>
      <c r="O99" s="27" t="str">
        <f>IF(REGISTRO!M102="A",1,IF(REGISTRO!M102="B",2,IF(REGISTRO!M102="C",3,IF(REGISTRO!M102="D",4,""))))</f>
        <v/>
      </c>
      <c r="P99" s="27" t="str">
        <f>IF(REGISTRO!N102="A",1,IF(REGISTRO!N102="B",2,IF(REGISTRO!N102="C",3,IF(REGISTRO!N102="D",4,""))))</f>
        <v/>
      </c>
      <c r="Q99" s="27" t="str">
        <f>IF(REGISTRO!O102="A",1,IF(REGISTRO!O102="B",2,IF(REGISTRO!O102="C",3,IF(REGISTRO!O102="D",4,""))))</f>
        <v/>
      </c>
      <c r="R99" s="27" t="str">
        <f>IF(REGISTRO!P102="A",1,IF(REGISTRO!P102="B",2,IF(REGISTRO!P102="C",3,IF(REGISTRO!P102="D",4,""))))</f>
        <v/>
      </c>
      <c r="S99" s="27" t="str">
        <f>IF(REGISTRO!Q102="A",1,IF(REGISTRO!Q102="B",2,IF(REGISTRO!Q102="C",3,IF(REGISTRO!Q102="D",4,""))))</f>
        <v/>
      </c>
      <c r="T99" s="27" t="str">
        <f>IF(REGISTRO!R102="A",1,IF(REGISTRO!R102="B",2,IF(REGISTRO!R102="C",3,IF(REGISTRO!R102="D",4,""))))</f>
        <v/>
      </c>
      <c r="U99" s="27" t="str">
        <f>IF(REGISTRO!S102="A",1,IF(REGISTRO!S102="B",2,IF(REGISTRO!S102="C",3,IF(REGISTRO!S102="D",4,""))))</f>
        <v/>
      </c>
      <c r="V99" s="27" t="str">
        <f>IF(REGISTRO!T102="A",1,IF(REGISTRO!T102="B",2,IF(REGISTRO!T102="C",3,IF(REGISTRO!T102="D",4,""))))</f>
        <v/>
      </c>
      <c r="W99" s="27" t="str">
        <f>IF(REGISTRO!U102="A",1,IF(REGISTRO!U102="B",2,IF(REGISTRO!U102="C",3,IF(REGISTRO!U102="D",4,""))))</f>
        <v/>
      </c>
      <c r="X99" s="27" t="str">
        <f>IF(REGISTRO!V102="A",1,IF(REGISTRO!V102="B",2,IF(REGISTRO!V102="C",3,IF(REGISTRO!V102="D",4,""))))</f>
        <v/>
      </c>
      <c r="Y99" s="27" t="str">
        <f>IF(REGISTRO!W102="A",1,IF(REGISTRO!W102="B",2,IF(REGISTRO!W102="C",3,IF(REGISTRO!W102="D",4,""))))</f>
        <v/>
      </c>
      <c r="Z99" s="27" t="str">
        <f>IF(REGISTRO!X102="A",1,IF(REGISTRO!X102="B",2,IF(REGISTRO!X102="C",3,IF(REGISTRO!X102="D",4,""))))</f>
        <v/>
      </c>
      <c r="AA99" s="27" t="str">
        <f>IF(REGISTRO!Y102="A",1,IF(REGISTRO!Y102="B",2,IF(REGISTRO!Y102="C",3,IF(REGISTRO!Y102="D",4,""))))</f>
        <v/>
      </c>
      <c r="AB99" s="27" t="str">
        <f>IF(REGISTRO!Z102="A",1,IF(REGISTRO!Z102="B",2,IF(REGISTRO!Z102="C",3,IF(REGISTRO!Z102="D",4,""))))</f>
        <v/>
      </c>
      <c r="AC99" s="27" t="str">
        <f>IF(REGISTRO!AA102="A",1,IF(REGISTRO!AA102="B",2,IF(REGISTRO!AA102="C",3,IF(REGISTRO!AA102="D",4,""))))</f>
        <v/>
      </c>
      <c r="AD99" s="27" t="str">
        <f>IF(REGISTRO!AB102="A",1,IF(REGISTRO!AB102="B",2,IF(REGISTRO!AB102="C",3,IF(REGISTRO!AB102="D",4,""))))</f>
        <v/>
      </c>
      <c r="AE99" s="27" t="str">
        <f>IF(REGISTRO!AC102="A",1,IF(REGISTRO!AC102="B",2,IF(REGISTRO!AC102="C",3,IF(REGISTRO!AC102="D",4,""))))</f>
        <v/>
      </c>
      <c r="AF99" s="27" t="str">
        <f>IF(REGISTRO!AD102="A",1,IF(REGISTRO!AD102="B",2,IF(REGISTRO!AD102="C",3,IF(REGISTRO!AD102="D",4,""))))</f>
        <v/>
      </c>
      <c r="AG99" s="27" t="str">
        <f>IF(REGISTRO!AE102="A",1,IF(REGISTRO!AE102="B",2,IF(REGISTRO!AE102="C",3,IF(REGISTRO!AE102="D",4,""))))</f>
        <v/>
      </c>
      <c r="AH99" s="27" t="str">
        <f>IF(REGISTRO!AF102="A",1,IF(REGISTRO!AF102="B",2,IF(REGISTRO!AF102="C",3,IF(REGISTRO!AF102="D",4,""))))</f>
        <v/>
      </c>
      <c r="AI99" s="27" t="str">
        <f>IF(REGISTRO!AG102="A",1,IF(REGISTRO!AG102="B",2,IF(REGISTRO!AG102="C",3,IF(REGISTRO!AG102="D",4,""))))</f>
        <v/>
      </c>
      <c r="AJ99" s="27" t="str">
        <f>IF(REGISTRO!AH102="A",1,IF(REGISTRO!AH102="B",2,IF(REGISTRO!AH102="C",3,IF(REGISTRO!AH102="D",4,""))))</f>
        <v/>
      </c>
      <c r="AK99" s="27" t="str">
        <f>IF(REGISTRO!AI102="A",1,IF(REGISTRO!AI102="B",2,IF(REGISTRO!AI102="C",3,IF(REGISTRO!AI102="D",4,""))))</f>
        <v/>
      </c>
      <c r="AM99" s="28" t="str">
        <f t="shared" si="69"/>
        <v/>
      </c>
      <c r="AN99" s="28" t="str">
        <f t="shared" si="70"/>
        <v/>
      </c>
      <c r="AO99" s="28" t="str">
        <f t="shared" si="71"/>
        <v/>
      </c>
      <c r="AP99" s="28" t="str">
        <f t="shared" si="72"/>
        <v/>
      </c>
      <c r="AQ99" s="28" t="str">
        <f t="shared" si="73"/>
        <v/>
      </c>
      <c r="AR99" s="28" t="str">
        <f t="shared" si="74"/>
        <v/>
      </c>
      <c r="AS99" s="28" t="str">
        <f t="shared" si="75"/>
        <v/>
      </c>
      <c r="AT99" s="28" t="str">
        <f t="shared" si="76"/>
        <v/>
      </c>
      <c r="AU99" s="28" t="str">
        <f t="shared" si="77"/>
        <v/>
      </c>
      <c r="AV99" s="28" t="str">
        <f t="shared" si="78"/>
        <v/>
      </c>
      <c r="AW99" s="28" t="str">
        <f t="shared" si="79"/>
        <v/>
      </c>
      <c r="AX99" s="28" t="str">
        <f t="shared" si="80"/>
        <v/>
      </c>
      <c r="AY99" s="28" t="str">
        <f t="shared" si="81"/>
        <v/>
      </c>
      <c r="AZ99" s="28" t="str">
        <f t="shared" si="82"/>
        <v/>
      </c>
      <c r="BA99" s="28" t="str">
        <f t="shared" si="83"/>
        <v/>
      </c>
      <c r="BB99" s="28" t="str">
        <f t="shared" si="84"/>
        <v/>
      </c>
      <c r="BC99" s="28" t="str">
        <f t="shared" si="85"/>
        <v/>
      </c>
      <c r="BD99" s="28" t="str">
        <f t="shared" si="86"/>
        <v/>
      </c>
      <c r="BE99" s="28" t="str">
        <f t="shared" si="87"/>
        <v/>
      </c>
      <c r="BF99" s="28" t="str">
        <f t="shared" si="88"/>
        <v/>
      </c>
      <c r="BG99" s="28" t="str">
        <f t="shared" si="89"/>
        <v/>
      </c>
      <c r="BH99" s="28" t="str">
        <f t="shared" si="90"/>
        <v/>
      </c>
      <c r="BI99" s="28" t="str">
        <f t="shared" si="91"/>
        <v/>
      </c>
      <c r="BJ99" s="28" t="str">
        <f t="shared" si="92"/>
        <v/>
      </c>
      <c r="BK99" s="28" t="str">
        <f t="shared" si="93"/>
        <v/>
      </c>
      <c r="BL99" s="28" t="str">
        <f t="shared" si="94"/>
        <v/>
      </c>
      <c r="BM99" s="28" t="str">
        <f t="shared" si="95"/>
        <v/>
      </c>
      <c r="BN99" s="28" t="str">
        <f t="shared" si="96"/>
        <v/>
      </c>
      <c r="BO99" s="28" t="str">
        <f t="shared" si="97"/>
        <v/>
      </c>
      <c r="BP99" s="28" t="str">
        <f t="shared" si="98"/>
        <v/>
      </c>
      <c r="BR99" s="89" t="str">
        <f t="shared" si="99"/>
        <v/>
      </c>
      <c r="BS99" s="89" t="str">
        <f t="shared" si="100"/>
        <v/>
      </c>
      <c r="BT99" s="89" t="str">
        <f t="shared" si="101"/>
        <v/>
      </c>
      <c r="BU99" s="89" t="str">
        <f t="shared" si="102"/>
        <v/>
      </c>
      <c r="BV99" s="89" t="str">
        <f t="shared" si="103"/>
        <v/>
      </c>
      <c r="BW99" s="89" t="str">
        <f t="shared" si="104"/>
        <v/>
      </c>
      <c r="BX99" s="89" t="str">
        <f t="shared" si="105"/>
        <v/>
      </c>
      <c r="BY99" s="89" t="str">
        <f t="shared" si="106"/>
        <v/>
      </c>
      <c r="BZ99" s="89" t="str">
        <f t="shared" si="107"/>
        <v/>
      </c>
      <c r="CA99" s="89" t="str">
        <f t="shared" si="108"/>
        <v/>
      </c>
      <c r="CB99" s="89" t="str">
        <f t="shared" si="109"/>
        <v/>
      </c>
      <c r="CC99" s="89" t="str">
        <f t="shared" si="110"/>
        <v/>
      </c>
      <c r="CD99" s="89" t="str">
        <f t="shared" si="111"/>
        <v/>
      </c>
      <c r="CE99" s="89" t="str">
        <f t="shared" si="112"/>
        <v/>
      </c>
      <c r="CF99" s="89" t="str">
        <f t="shared" si="113"/>
        <v/>
      </c>
      <c r="CG99" s="89" t="str">
        <f t="shared" si="114"/>
        <v/>
      </c>
      <c r="CH99" s="89" t="str">
        <f t="shared" si="115"/>
        <v/>
      </c>
      <c r="CI99" s="89" t="str">
        <f t="shared" si="116"/>
        <v/>
      </c>
      <c r="CJ99" s="89" t="str">
        <f t="shared" si="117"/>
        <v/>
      </c>
      <c r="CK99" s="89" t="str">
        <f t="shared" si="118"/>
        <v/>
      </c>
      <c r="CL99" s="89" t="str">
        <f t="shared" si="119"/>
        <v/>
      </c>
      <c r="CM99" s="89" t="str">
        <f t="shared" si="120"/>
        <v/>
      </c>
      <c r="CN99" s="89" t="str">
        <f t="shared" si="121"/>
        <v/>
      </c>
      <c r="CO99" s="89" t="str">
        <f t="shared" si="122"/>
        <v/>
      </c>
      <c r="CP99" s="89" t="str">
        <f t="shared" si="123"/>
        <v/>
      </c>
      <c r="CQ99" s="89" t="str">
        <f t="shared" si="124"/>
        <v/>
      </c>
      <c r="CR99" s="89" t="str">
        <f t="shared" si="125"/>
        <v/>
      </c>
      <c r="CS99" s="89" t="str">
        <f t="shared" si="126"/>
        <v/>
      </c>
      <c r="CT99" s="89" t="str">
        <f t="shared" si="127"/>
        <v/>
      </c>
      <c r="CU99" s="89" t="str">
        <f t="shared" si="128"/>
        <v/>
      </c>
      <c r="CV99" s="30" t="str">
        <f t="shared" si="129"/>
        <v/>
      </c>
      <c r="CW99" s="91" t="str">
        <f t="shared" si="130"/>
        <v/>
      </c>
      <c r="CX99" s="91"/>
    </row>
    <row r="100" spans="3:102" x14ac:dyDescent="0.25">
      <c r="C100" s="14">
        <v>84</v>
      </c>
      <c r="D100" s="31" t="str">
        <f>IF(REGISTRO!B103="","",REGISTRO!B103)</f>
        <v/>
      </c>
      <c r="E100" s="31" t="str">
        <f>IF(REGISTRO!C103="","",REGISTRO!C103)</f>
        <v/>
      </c>
      <c r="F100" s="31" t="str">
        <f>IF(REGISTRO!D103="","",REGISTRO!D103)</f>
        <v/>
      </c>
      <c r="G100" s="31" t="str">
        <f>IF(REGISTRO!E103="","",REGISTRO!E103)</f>
        <v/>
      </c>
      <c r="H100" s="27" t="str">
        <f>IF(REGISTRO!F103="A",1,IF(REGISTRO!F103="B",2,IF(REGISTRO!F103="C",3,IF(REGISTRO!F103="D",4,""))))</f>
        <v/>
      </c>
      <c r="I100" s="27" t="str">
        <f>IF(REGISTRO!G103="A",1,IF(REGISTRO!G103="B",2,IF(REGISTRO!G103="C",3,IF(REGISTRO!G103="D",4,""))))</f>
        <v/>
      </c>
      <c r="J100" s="27" t="str">
        <f>IF(REGISTRO!H103="A",1,IF(REGISTRO!H103="B",2,IF(REGISTRO!H103="C",3,IF(REGISTRO!H103="D",4,""))))</f>
        <v/>
      </c>
      <c r="K100" s="27" t="str">
        <f>IF(REGISTRO!I103="A",1,IF(REGISTRO!I103="B",2,IF(REGISTRO!I103="C",3,IF(REGISTRO!I103="D",4,""))))</f>
        <v/>
      </c>
      <c r="L100" s="27" t="str">
        <f>IF(REGISTRO!J103="A",1,IF(REGISTRO!J103="B",2,IF(REGISTRO!J103="C",3,IF(REGISTRO!J103="D",4,""))))</f>
        <v/>
      </c>
      <c r="M100" s="27" t="str">
        <f>IF(REGISTRO!K103="A",1,IF(REGISTRO!K103="B",2,IF(REGISTRO!K103="C",3,IF(REGISTRO!K103="D",4,""))))</f>
        <v/>
      </c>
      <c r="N100" s="27" t="str">
        <f>IF(REGISTRO!L103="A",1,IF(REGISTRO!L103="B",2,IF(REGISTRO!L103="C",3,IF(REGISTRO!L103="D",4,""))))</f>
        <v/>
      </c>
      <c r="O100" s="27" t="str">
        <f>IF(REGISTRO!M103="A",1,IF(REGISTRO!M103="B",2,IF(REGISTRO!M103="C",3,IF(REGISTRO!M103="D",4,""))))</f>
        <v/>
      </c>
      <c r="P100" s="27" t="str">
        <f>IF(REGISTRO!N103="A",1,IF(REGISTRO!N103="B",2,IF(REGISTRO!N103="C",3,IF(REGISTRO!N103="D",4,""))))</f>
        <v/>
      </c>
      <c r="Q100" s="27" t="str">
        <f>IF(REGISTRO!O103="A",1,IF(REGISTRO!O103="B",2,IF(REGISTRO!O103="C",3,IF(REGISTRO!O103="D",4,""))))</f>
        <v/>
      </c>
      <c r="R100" s="27" t="str">
        <f>IF(REGISTRO!P103="A",1,IF(REGISTRO!P103="B",2,IF(REGISTRO!P103="C",3,IF(REGISTRO!P103="D",4,""))))</f>
        <v/>
      </c>
      <c r="S100" s="27" t="str">
        <f>IF(REGISTRO!Q103="A",1,IF(REGISTRO!Q103="B",2,IF(REGISTRO!Q103="C",3,IF(REGISTRO!Q103="D",4,""))))</f>
        <v/>
      </c>
      <c r="T100" s="27" t="str">
        <f>IF(REGISTRO!R103="A",1,IF(REGISTRO!R103="B",2,IF(REGISTRO!R103="C",3,IF(REGISTRO!R103="D",4,""))))</f>
        <v/>
      </c>
      <c r="U100" s="27" t="str">
        <f>IF(REGISTRO!S103="A",1,IF(REGISTRO!S103="B",2,IF(REGISTRO!S103="C",3,IF(REGISTRO!S103="D",4,""))))</f>
        <v/>
      </c>
      <c r="V100" s="27" t="str">
        <f>IF(REGISTRO!T103="A",1,IF(REGISTRO!T103="B",2,IF(REGISTRO!T103="C",3,IF(REGISTRO!T103="D",4,""))))</f>
        <v/>
      </c>
      <c r="W100" s="27" t="str">
        <f>IF(REGISTRO!U103="A",1,IF(REGISTRO!U103="B",2,IF(REGISTRO!U103="C",3,IF(REGISTRO!U103="D",4,""))))</f>
        <v/>
      </c>
      <c r="X100" s="27" t="str">
        <f>IF(REGISTRO!V103="A",1,IF(REGISTRO!V103="B",2,IF(REGISTRO!V103="C",3,IF(REGISTRO!V103="D",4,""))))</f>
        <v/>
      </c>
      <c r="Y100" s="27" t="str">
        <f>IF(REGISTRO!W103="A",1,IF(REGISTRO!W103="B",2,IF(REGISTRO!W103="C",3,IF(REGISTRO!W103="D",4,""))))</f>
        <v/>
      </c>
      <c r="Z100" s="27" t="str">
        <f>IF(REGISTRO!X103="A",1,IF(REGISTRO!X103="B",2,IF(REGISTRO!X103="C",3,IF(REGISTRO!X103="D",4,""))))</f>
        <v/>
      </c>
      <c r="AA100" s="27" t="str">
        <f>IF(REGISTRO!Y103="A",1,IF(REGISTRO!Y103="B",2,IF(REGISTRO!Y103="C",3,IF(REGISTRO!Y103="D",4,""))))</f>
        <v/>
      </c>
      <c r="AB100" s="27" t="str">
        <f>IF(REGISTRO!Z103="A",1,IF(REGISTRO!Z103="B",2,IF(REGISTRO!Z103="C",3,IF(REGISTRO!Z103="D",4,""))))</f>
        <v/>
      </c>
      <c r="AC100" s="27" t="str">
        <f>IF(REGISTRO!AA103="A",1,IF(REGISTRO!AA103="B",2,IF(REGISTRO!AA103="C",3,IF(REGISTRO!AA103="D",4,""))))</f>
        <v/>
      </c>
      <c r="AD100" s="27" t="str">
        <f>IF(REGISTRO!AB103="A",1,IF(REGISTRO!AB103="B",2,IF(REGISTRO!AB103="C",3,IF(REGISTRO!AB103="D",4,""))))</f>
        <v/>
      </c>
      <c r="AE100" s="27" t="str">
        <f>IF(REGISTRO!AC103="A",1,IF(REGISTRO!AC103="B",2,IF(REGISTRO!AC103="C",3,IF(REGISTRO!AC103="D",4,""))))</f>
        <v/>
      </c>
      <c r="AF100" s="27" t="str">
        <f>IF(REGISTRO!AD103="A",1,IF(REGISTRO!AD103="B",2,IF(REGISTRO!AD103="C",3,IF(REGISTRO!AD103="D",4,""))))</f>
        <v/>
      </c>
      <c r="AG100" s="27" t="str">
        <f>IF(REGISTRO!AE103="A",1,IF(REGISTRO!AE103="B",2,IF(REGISTRO!AE103="C",3,IF(REGISTRO!AE103="D",4,""))))</f>
        <v/>
      </c>
      <c r="AH100" s="27" t="str">
        <f>IF(REGISTRO!AF103="A",1,IF(REGISTRO!AF103="B",2,IF(REGISTRO!AF103="C",3,IF(REGISTRO!AF103="D",4,""))))</f>
        <v/>
      </c>
      <c r="AI100" s="27" t="str">
        <f>IF(REGISTRO!AG103="A",1,IF(REGISTRO!AG103="B",2,IF(REGISTRO!AG103="C",3,IF(REGISTRO!AG103="D",4,""))))</f>
        <v/>
      </c>
      <c r="AJ100" s="27" t="str">
        <f>IF(REGISTRO!AH103="A",1,IF(REGISTRO!AH103="B",2,IF(REGISTRO!AH103="C",3,IF(REGISTRO!AH103="D",4,""))))</f>
        <v/>
      </c>
      <c r="AK100" s="27" t="str">
        <f>IF(REGISTRO!AI103="A",1,IF(REGISTRO!AI103="B",2,IF(REGISTRO!AI103="C",3,IF(REGISTRO!AI103="D",4,""))))</f>
        <v/>
      </c>
      <c r="AM100" s="28" t="str">
        <f t="shared" si="69"/>
        <v/>
      </c>
      <c r="AN100" s="28" t="str">
        <f t="shared" si="70"/>
        <v/>
      </c>
      <c r="AO100" s="28" t="str">
        <f t="shared" si="71"/>
        <v/>
      </c>
      <c r="AP100" s="28" t="str">
        <f t="shared" si="72"/>
        <v/>
      </c>
      <c r="AQ100" s="28" t="str">
        <f t="shared" si="73"/>
        <v/>
      </c>
      <c r="AR100" s="28" t="str">
        <f t="shared" si="74"/>
        <v/>
      </c>
      <c r="AS100" s="28" t="str">
        <f t="shared" si="75"/>
        <v/>
      </c>
      <c r="AT100" s="28" t="str">
        <f t="shared" si="76"/>
        <v/>
      </c>
      <c r="AU100" s="28" t="str">
        <f t="shared" si="77"/>
        <v/>
      </c>
      <c r="AV100" s="28" t="str">
        <f t="shared" si="78"/>
        <v/>
      </c>
      <c r="AW100" s="28" t="str">
        <f t="shared" si="79"/>
        <v/>
      </c>
      <c r="AX100" s="28" t="str">
        <f t="shared" si="80"/>
        <v/>
      </c>
      <c r="AY100" s="28" t="str">
        <f t="shared" si="81"/>
        <v/>
      </c>
      <c r="AZ100" s="28" t="str">
        <f t="shared" si="82"/>
        <v/>
      </c>
      <c r="BA100" s="28" t="str">
        <f t="shared" si="83"/>
        <v/>
      </c>
      <c r="BB100" s="28" t="str">
        <f t="shared" si="84"/>
        <v/>
      </c>
      <c r="BC100" s="28" t="str">
        <f t="shared" si="85"/>
        <v/>
      </c>
      <c r="BD100" s="28" t="str">
        <f t="shared" si="86"/>
        <v/>
      </c>
      <c r="BE100" s="28" t="str">
        <f t="shared" si="87"/>
        <v/>
      </c>
      <c r="BF100" s="28" t="str">
        <f t="shared" si="88"/>
        <v/>
      </c>
      <c r="BG100" s="28" t="str">
        <f t="shared" si="89"/>
        <v/>
      </c>
      <c r="BH100" s="28" t="str">
        <f t="shared" si="90"/>
        <v/>
      </c>
      <c r="BI100" s="28" t="str">
        <f t="shared" si="91"/>
        <v/>
      </c>
      <c r="BJ100" s="28" t="str">
        <f t="shared" si="92"/>
        <v/>
      </c>
      <c r="BK100" s="28" t="str">
        <f t="shared" si="93"/>
        <v/>
      </c>
      <c r="BL100" s="28" t="str">
        <f t="shared" si="94"/>
        <v/>
      </c>
      <c r="BM100" s="28" t="str">
        <f t="shared" si="95"/>
        <v/>
      </c>
      <c r="BN100" s="28" t="str">
        <f t="shared" si="96"/>
        <v/>
      </c>
      <c r="BO100" s="28" t="str">
        <f t="shared" si="97"/>
        <v/>
      </c>
      <c r="BP100" s="28" t="str">
        <f t="shared" si="98"/>
        <v/>
      </c>
      <c r="BR100" s="89" t="str">
        <f t="shared" si="99"/>
        <v/>
      </c>
      <c r="BS100" s="89" t="str">
        <f t="shared" si="100"/>
        <v/>
      </c>
      <c r="BT100" s="89" t="str">
        <f t="shared" si="101"/>
        <v/>
      </c>
      <c r="BU100" s="89" t="str">
        <f t="shared" si="102"/>
        <v/>
      </c>
      <c r="BV100" s="89" t="str">
        <f t="shared" si="103"/>
        <v/>
      </c>
      <c r="BW100" s="89" t="str">
        <f t="shared" si="104"/>
        <v/>
      </c>
      <c r="BX100" s="89" t="str">
        <f t="shared" si="105"/>
        <v/>
      </c>
      <c r="BY100" s="89" t="str">
        <f t="shared" si="106"/>
        <v/>
      </c>
      <c r="BZ100" s="89" t="str">
        <f t="shared" si="107"/>
        <v/>
      </c>
      <c r="CA100" s="89" t="str">
        <f t="shared" si="108"/>
        <v/>
      </c>
      <c r="CB100" s="89" t="str">
        <f t="shared" si="109"/>
        <v/>
      </c>
      <c r="CC100" s="89" t="str">
        <f t="shared" si="110"/>
        <v/>
      </c>
      <c r="CD100" s="89" t="str">
        <f t="shared" si="111"/>
        <v/>
      </c>
      <c r="CE100" s="89" t="str">
        <f t="shared" si="112"/>
        <v/>
      </c>
      <c r="CF100" s="89" t="str">
        <f t="shared" si="113"/>
        <v/>
      </c>
      <c r="CG100" s="89" t="str">
        <f t="shared" si="114"/>
        <v/>
      </c>
      <c r="CH100" s="89" t="str">
        <f t="shared" si="115"/>
        <v/>
      </c>
      <c r="CI100" s="89" t="str">
        <f t="shared" si="116"/>
        <v/>
      </c>
      <c r="CJ100" s="89" t="str">
        <f t="shared" si="117"/>
        <v/>
      </c>
      <c r="CK100" s="89" t="str">
        <f t="shared" si="118"/>
        <v/>
      </c>
      <c r="CL100" s="89" t="str">
        <f t="shared" si="119"/>
        <v/>
      </c>
      <c r="CM100" s="89" t="str">
        <f t="shared" si="120"/>
        <v/>
      </c>
      <c r="CN100" s="89" t="str">
        <f t="shared" si="121"/>
        <v/>
      </c>
      <c r="CO100" s="89" t="str">
        <f t="shared" si="122"/>
        <v/>
      </c>
      <c r="CP100" s="89" t="str">
        <f t="shared" si="123"/>
        <v/>
      </c>
      <c r="CQ100" s="89" t="str">
        <f t="shared" si="124"/>
        <v/>
      </c>
      <c r="CR100" s="89" t="str">
        <f t="shared" si="125"/>
        <v/>
      </c>
      <c r="CS100" s="89" t="str">
        <f t="shared" si="126"/>
        <v/>
      </c>
      <c r="CT100" s="89" t="str">
        <f t="shared" si="127"/>
        <v/>
      </c>
      <c r="CU100" s="89" t="str">
        <f t="shared" si="128"/>
        <v/>
      </c>
      <c r="CV100" s="30" t="str">
        <f t="shared" si="129"/>
        <v/>
      </c>
      <c r="CW100" s="91" t="str">
        <f t="shared" si="130"/>
        <v/>
      </c>
      <c r="CX100" s="91"/>
    </row>
    <row r="101" spans="3:102" x14ac:dyDescent="0.25">
      <c r="C101" s="14">
        <v>85</v>
      </c>
      <c r="D101" s="31" t="str">
        <f>IF(REGISTRO!B104="","",REGISTRO!B104)</f>
        <v/>
      </c>
      <c r="E101" s="31" t="str">
        <f>IF(REGISTRO!C104="","",REGISTRO!C104)</f>
        <v/>
      </c>
      <c r="F101" s="31" t="str">
        <f>IF(REGISTRO!D104="","",REGISTRO!D104)</f>
        <v/>
      </c>
      <c r="G101" s="31" t="str">
        <f>IF(REGISTRO!E104="","",REGISTRO!E104)</f>
        <v/>
      </c>
      <c r="H101" s="27" t="str">
        <f>IF(REGISTRO!F104="A",1,IF(REGISTRO!F104="B",2,IF(REGISTRO!F104="C",3,IF(REGISTRO!F104="D",4,""))))</f>
        <v/>
      </c>
      <c r="I101" s="27" t="str">
        <f>IF(REGISTRO!G104="A",1,IF(REGISTRO!G104="B",2,IF(REGISTRO!G104="C",3,IF(REGISTRO!G104="D",4,""))))</f>
        <v/>
      </c>
      <c r="J101" s="27" t="str">
        <f>IF(REGISTRO!H104="A",1,IF(REGISTRO!H104="B",2,IF(REGISTRO!H104="C",3,IF(REGISTRO!H104="D",4,""))))</f>
        <v/>
      </c>
      <c r="K101" s="27" t="str">
        <f>IF(REGISTRO!I104="A",1,IF(REGISTRO!I104="B",2,IF(REGISTRO!I104="C",3,IF(REGISTRO!I104="D",4,""))))</f>
        <v/>
      </c>
      <c r="L101" s="27" t="str">
        <f>IF(REGISTRO!J104="A",1,IF(REGISTRO!J104="B",2,IF(REGISTRO!J104="C",3,IF(REGISTRO!J104="D",4,""))))</f>
        <v/>
      </c>
      <c r="M101" s="27" t="str">
        <f>IF(REGISTRO!K104="A",1,IF(REGISTRO!K104="B",2,IF(REGISTRO!K104="C",3,IF(REGISTRO!K104="D",4,""))))</f>
        <v/>
      </c>
      <c r="N101" s="27" t="str">
        <f>IF(REGISTRO!L104="A",1,IF(REGISTRO!L104="B",2,IF(REGISTRO!L104="C",3,IF(REGISTRO!L104="D",4,""))))</f>
        <v/>
      </c>
      <c r="O101" s="27" t="str">
        <f>IF(REGISTRO!M104="A",1,IF(REGISTRO!M104="B",2,IF(REGISTRO!M104="C",3,IF(REGISTRO!M104="D",4,""))))</f>
        <v/>
      </c>
      <c r="P101" s="27" t="str">
        <f>IF(REGISTRO!N104="A",1,IF(REGISTRO!N104="B",2,IF(REGISTRO!N104="C",3,IF(REGISTRO!N104="D",4,""))))</f>
        <v/>
      </c>
      <c r="Q101" s="27" t="str">
        <f>IF(REGISTRO!O104="A",1,IF(REGISTRO!O104="B",2,IF(REGISTRO!O104="C",3,IF(REGISTRO!O104="D",4,""))))</f>
        <v/>
      </c>
      <c r="R101" s="27" t="str">
        <f>IF(REGISTRO!P104="A",1,IF(REGISTRO!P104="B",2,IF(REGISTRO!P104="C",3,IF(REGISTRO!P104="D",4,""))))</f>
        <v/>
      </c>
      <c r="S101" s="27" t="str">
        <f>IF(REGISTRO!Q104="A",1,IF(REGISTRO!Q104="B",2,IF(REGISTRO!Q104="C",3,IF(REGISTRO!Q104="D",4,""))))</f>
        <v/>
      </c>
      <c r="T101" s="27" t="str">
        <f>IF(REGISTRO!R104="A",1,IF(REGISTRO!R104="B",2,IF(REGISTRO!R104="C",3,IF(REGISTRO!R104="D",4,""))))</f>
        <v/>
      </c>
      <c r="U101" s="27" t="str">
        <f>IF(REGISTRO!S104="A",1,IF(REGISTRO!S104="B",2,IF(REGISTRO!S104="C",3,IF(REGISTRO!S104="D",4,""))))</f>
        <v/>
      </c>
      <c r="V101" s="27" t="str">
        <f>IF(REGISTRO!T104="A",1,IF(REGISTRO!T104="B",2,IF(REGISTRO!T104="C",3,IF(REGISTRO!T104="D",4,""))))</f>
        <v/>
      </c>
      <c r="W101" s="27" t="str">
        <f>IF(REGISTRO!U104="A",1,IF(REGISTRO!U104="B",2,IF(REGISTRO!U104="C",3,IF(REGISTRO!U104="D",4,""))))</f>
        <v/>
      </c>
      <c r="X101" s="27" t="str">
        <f>IF(REGISTRO!V104="A",1,IF(REGISTRO!V104="B",2,IF(REGISTRO!V104="C",3,IF(REGISTRO!V104="D",4,""))))</f>
        <v/>
      </c>
      <c r="Y101" s="27" t="str">
        <f>IF(REGISTRO!W104="A",1,IF(REGISTRO!W104="B",2,IF(REGISTRO!W104="C",3,IF(REGISTRO!W104="D",4,""))))</f>
        <v/>
      </c>
      <c r="Z101" s="27" t="str">
        <f>IF(REGISTRO!X104="A",1,IF(REGISTRO!X104="B",2,IF(REGISTRO!X104="C",3,IF(REGISTRO!X104="D",4,""))))</f>
        <v/>
      </c>
      <c r="AA101" s="27" t="str">
        <f>IF(REGISTRO!Y104="A",1,IF(REGISTRO!Y104="B",2,IF(REGISTRO!Y104="C",3,IF(REGISTRO!Y104="D",4,""))))</f>
        <v/>
      </c>
      <c r="AB101" s="27" t="str">
        <f>IF(REGISTRO!Z104="A",1,IF(REGISTRO!Z104="B",2,IF(REGISTRO!Z104="C",3,IF(REGISTRO!Z104="D",4,""))))</f>
        <v/>
      </c>
      <c r="AC101" s="27" t="str">
        <f>IF(REGISTRO!AA104="A",1,IF(REGISTRO!AA104="B",2,IF(REGISTRO!AA104="C",3,IF(REGISTRO!AA104="D",4,""))))</f>
        <v/>
      </c>
      <c r="AD101" s="27" t="str">
        <f>IF(REGISTRO!AB104="A",1,IF(REGISTRO!AB104="B",2,IF(REGISTRO!AB104="C",3,IF(REGISTRO!AB104="D",4,""))))</f>
        <v/>
      </c>
      <c r="AE101" s="27" t="str">
        <f>IF(REGISTRO!AC104="A",1,IF(REGISTRO!AC104="B",2,IF(REGISTRO!AC104="C",3,IF(REGISTRO!AC104="D",4,""))))</f>
        <v/>
      </c>
      <c r="AF101" s="27" t="str">
        <f>IF(REGISTRO!AD104="A",1,IF(REGISTRO!AD104="B",2,IF(REGISTRO!AD104="C",3,IF(REGISTRO!AD104="D",4,""))))</f>
        <v/>
      </c>
      <c r="AG101" s="27" t="str">
        <f>IF(REGISTRO!AE104="A",1,IF(REGISTRO!AE104="B",2,IF(REGISTRO!AE104="C",3,IF(REGISTRO!AE104="D",4,""))))</f>
        <v/>
      </c>
      <c r="AH101" s="27" t="str">
        <f>IF(REGISTRO!AF104="A",1,IF(REGISTRO!AF104="B",2,IF(REGISTRO!AF104="C",3,IF(REGISTRO!AF104="D",4,""))))</f>
        <v/>
      </c>
      <c r="AI101" s="27" t="str">
        <f>IF(REGISTRO!AG104="A",1,IF(REGISTRO!AG104="B",2,IF(REGISTRO!AG104="C",3,IF(REGISTRO!AG104="D",4,""))))</f>
        <v/>
      </c>
      <c r="AJ101" s="27" t="str">
        <f>IF(REGISTRO!AH104="A",1,IF(REGISTRO!AH104="B",2,IF(REGISTRO!AH104="C",3,IF(REGISTRO!AH104="D",4,""))))</f>
        <v/>
      </c>
      <c r="AK101" s="27" t="str">
        <f>IF(REGISTRO!AI104="A",1,IF(REGISTRO!AI104="B",2,IF(REGISTRO!AI104="C",3,IF(REGISTRO!AI104="D",4,""))))</f>
        <v/>
      </c>
      <c r="AM101" s="28" t="str">
        <f t="shared" si="69"/>
        <v/>
      </c>
      <c r="AN101" s="28" t="str">
        <f t="shared" si="70"/>
        <v/>
      </c>
      <c r="AO101" s="28" t="str">
        <f t="shared" si="71"/>
        <v/>
      </c>
      <c r="AP101" s="28" t="str">
        <f t="shared" si="72"/>
        <v/>
      </c>
      <c r="AQ101" s="28" t="str">
        <f t="shared" si="73"/>
        <v/>
      </c>
      <c r="AR101" s="28" t="str">
        <f t="shared" si="74"/>
        <v/>
      </c>
      <c r="AS101" s="28" t="str">
        <f t="shared" si="75"/>
        <v/>
      </c>
      <c r="AT101" s="28" t="str">
        <f t="shared" si="76"/>
        <v/>
      </c>
      <c r="AU101" s="28" t="str">
        <f t="shared" si="77"/>
        <v/>
      </c>
      <c r="AV101" s="28" t="str">
        <f t="shared" si="78"/>
        <v/>
      </c>
      <c r="AW101" s="28" t="str">
        <f t="shared" si="79"/>
        <v/>
      </c>
      <c r="AX101" s="28" t="str">
        <f t="shared" si="80"/>
        <v/>
      </c>
      <c r="AY101" s="28" t="str">
        <f t="shared" si="81"/>
        <v/>
      </c>
      <c r="AZ101" s="28" t="str">
        <f t="shared" si="82"/>
        <v/>
      </c>
      <c r="BA101" s="28" t="str">
        <f t="shared" si="83"/>
        <v/>
      </c>
      <c r="BB101" s="28" t="str">
        <f t="shared" si="84"/>
        <v/>
      </c>
      <c r="BC101" s="28" t="str">
        <f t="shared" si="85"/>
        <v/>
      </c>
      <c r="BD101" s="28" t="str">
        <f t="shared" si="86"/>
        <v/>
      </c>
      <c r="BE101" s="28" t="str">
        <f t="shared" si="87"/>
        <v/>
      </c>
      <c r="BF101" s="28" t="str">
        <f t="shared" si="88"/>
        <v/>
      </c>
      <c r="BG101" s="28" t="str">
        <f t="shared" si="89"/>
        <v/>
      </c>
      <c r="BH101" s="28" t="str">
        <f t="shared" si="90"/>
        <v/>
      </c>
      <c r="BI101" s="28" t="str">
        <f t="shared" si="91"/>
        <v/>
      </c>
      <c r="BJ101" s="28" t="str">
        <f t="shared" si="92"/>
        <v/>
      </c>
      <c r="BK101" s="28" t="str">
        <f t="shared" si="93"/>
        <v/>
      </c>
      <c r="BL101" s="28" t="str">
        <f t="shared" si="94"/>
        <v/>
      </c>
      <c r="BM101" s="28" t="str">
        <f t="shared" si="95"/>
        <v/>
      </c>
      <c r="BN101" s="28" t="str">
        <f t="shared" si="96"/>
        <v/>
      </c>
      <c r="BO101" s="28" t="str">
        <f t="shared" si="97"/>
        <v/>
      </c>
      <c r="BP101" s="28" t="str">
        <f t="shared" si="98"/>
        <v/>
      </c>
      <c r="BR101" s="89" t="str">
        <f t="shared" si="99"/>
        <v/>
      </c>
      <c r="BS101" s="89" t="str">
        <f t="shared" si="100"/>
        <v/>
      </c>
      <c r="BT101" s="89" t="str">
        <f t="shared" si="101"/>
        <v/>
      </c>
      <c r="BU101" s="89" t="str">
        <f t="shared" si="102"/>
        <v/>
      </c>
      <c r="BV101" s="89" t="str">
        <f t="shared" si="103"/>
        <v/>
      </c>
      <c r="BW101" s="89" t="str">
        <f t="shared" si="104"/>
        <v/>
      </c>
      <c r="BX101" s="89" t="str">
        <f t="shared" si="105"/>
        <v/>
      </c>
      <c r="BY101" s="89" t="str">
        <f t="shared" si="106"/>
        <v/>
      </c>
      <c r="BZ101" s="89" t="str">
        <f t="shared" si="107"/>
        <v/>
      </c>
      <c r="CA101" s="89" t="str">
        <f t="shared" si="108"/>
        <v/>
      </c>
      <c r="CB101" s="89" t="str">
        <f t="shared" si="109"/>
        <v/>
      </c>
      <c r="CC101" s="89" t="str">
        <f t="shared" si="110"/>
        <v/>
      </c>
      <c r="CD101" s="89" t="str">
        <f t="shared" si="111"/>
        <v/>
      </c>
      <c r="CE101" s="89" t="str">
        <f t="shared" si="112"/>
        <v/>
      </c>
      <c r="CF101" s="89" t="str">
        <f t="shared" si="113"/>
        <v/>
      </c>
      <c r="CG101" s="89" t="str">
        <f t="shared" si="114"/>
        <v/>
      </c>
      <c r="CH101" s="89" t="str">
        <f t="shared" si="115"/>
        <v/>
      </c>
      <c r="CI101" s="89" t="str">
        <f t="shared" si="116"/>
        <v/>
      </c>
      <c r="CJ101" s="89" t="str">
        <f t="shared" si="117"/>
        <v/>
      </c>
      <c r="CK101" s="89" t="str">
        <f t="shared" si="118"/>
        <v/>
      </c>
      <c r="CL101" s="89" t="str">
        <f t="shared" si="119"/>
        <v/>
      </c>
      <c r="CM101" s="89" t="str">
        <f t="shared" si="120"/>
        <v/>
      </c>
      <c r="CN101" s="89" t="str">
        <f t="shared" si="121"/>
        <v/>
      </c>
      <c r="CO101" s="89" t="str">
        <f t="shared" si="122"/>
        <v/>
      </c>
      <c r="CP101" s="89" t="str">
        <f t="shared" si="123"/>
        <v/>
      </c>
      <c r="CQ101" s="89" t="str">
        <f t="shared" si="124"/>
        <v/>
      </c>
      <c r="CR101" s="89" t="str">
        <f t="shared" si="125"/>
        <v/>
      </c>
      <c r="CS101" s="89" t="str">
        <f t="shared" si="126"/>
        <v/>
      </c>
      <c r="CT101" s="89" t="str">
        <f t="shared" si="127"/>
        <v/>
      </c>
      <c r="CU101" s="89" t="str">
        <f t="shared" si="128"/>
        <v/>
      </c>
      <c r="CV101" s="30" t="str">
        <f t="shared" si="129"/>
        <v/>
      </c>
      <c r="CW101" s="91" t="str">
        <f t="shared" si="130"/>
        <v/>
      </c>
      <c r="CX101" s="91"/>
    </row>
    <row r="102" spans="3:102" x14ac:dyDescent="0.25">
      <c r="C102" s="14">
        <v>86</v>
      </c>
      <c r="D102" s="31" t="str">
        <f>IF(REGISTRO!B105="","",REGISTRO!B105)</f>
        <v/>
      </c>
      <c r="E102" s="31" t="str">
        <f>IF(REGISTRO!C105="","",REGISTRO!C105)</f>
        <v/>
      </c>
      <c r="F102" s="31" t="str">
        <f>IF(REGISTRO!D105="","",REGISTRO!D105)</f>
        <v/>
      </c>
      <c r="G102" s="31" t="str">
        <f>IF(REGISTRO!E105="","",REGISTRO!E105)</f>
        <v/>
      </c>
      <c r="H102" s="27" t="str">
        <f>IF(REGISTRO!F105="A",1,IF(REGISTRO!F105="B",2,IF(REGISTRO!F105="C",3,IF(REGISTRO!F105="D",4,""))))</f>
        <v/>
      </c>
      <c r="I102" s="27" t="str">
        <f>IF(REGISTRO!G105="A",1,IF(REGISTRO!G105="B",2,IF(REGISTRO!G105="C",3,IF(REGISTRO!G105="D",4,""))))</f>
        <v/>
      </c>
      <c r="J102" s="27" t="str">
        <f>IF(REGISTRO!H105="A",1,IF(REGISTRO!H105="B",2,IF(REGISTRO!H105="C",3,IF(REGISTRO!H105="D",4,""))))</f>
        <v/>
      </c>
      <c r="K102" s="27" t="str">
        <f>IF(REGISTRO!I105="A",1,IF(REGISTRO!I105="B",2,IF(REGISTRO!I105="C",3,IF(REGISTRO!I105="D",4,""))))</f>
        <v/>
      </c>
      <c r="L102" s="27" t="str">
        <f>IF(REGISTRO!J105="A",1,IF(REGISTRO!J105="B",2,IF(REGISTRO!J105="C",3,IF(REGISTRO!J105="D",4,""))))</f>
        <v/>
      </c>
      <c r="M102" s="27" t="str">
        <f>IF(REGISTRO!K105="A",1,IF(REGISTRO!K105="B",2,IF(REGISTRO!K105="C",3,IF(REGISTRO!K105="D",4,""))))</f>
        <v/>
      </c>
      <c r="N102" s="27" t="str">
        <f>IF(REGISTRO!L105="A",1,IF(REGISTRO!L105="B",2,IF(REGISTRO!L105="C",3,IF(REGISTRO!L105="D",4,""))))</f>
        <v/>
      </c>
      <c r="O102" s="27" t="str">
        <f>IF(REGISTRO!M105="A",1,IF(REGISTRO!M105="B",2,IF(REGISTRO!M105="C",3,IF(REGISTRO!M105="D",4,""))))</f>
        <v/>
      </c>
      <c r="P102" s="27" t="str">
        <f>IF(REGISTRO!N105="A",1,IF(REGISTRO!N105="B",2,IF(REGISTRO!N105="C",3,IF(REGISTRO!N105="D",4,""))))</f>
        <v/>
      </c>
      <c r="Q102" s="27" t="str">
        <f>IF(REGISTRO!O105="A",1,IF(REGISTRO!O105="B",2,IF(REGISTRO!O105="C",3,IF(REGISTRO!O105="D",4,""))))</f>
        <v/>
      </c>
      <c r="R102" s="27" t="str">
        <f>IF(REGISTRO!P105="A",1,IF(REGISTRO!P105="B",2,IF(REGISTRO!P105="C",3,IF(REGISTRO!P105="D",4,""))))</f>
        <v/>
      </c>
      <c r="S102" s="27" t="str">
        <f>IF(REGISTRO!Q105="A",1,IF(REGISTRO!Q105="B",2,IF(REGISTRO!Q105="C",3,IF(REGISTRO!Q105="D",4,""))))</f>
        <v/>
      </c>
      <c r="T102" s="27" t="str">
        <f>IF(REGISTRO!R105="A",1,IF(REGISTRO!R105="B",2,IF(REGISTRO!R105="C",3,IF(REGISTRO!R105="D",4,""))))</f>
        <v/>
      </c>
      <c r="U102" s="27" t="str">
        <f>IF(REGISTRO!S105="A",1,IF(REGISTRO!S105="B",2,IF(REGISTRO!S105="C",3,IF(REGISTRO!S105="D",4,""))))</f>
        <v/>
      </c>
      <c r="V102" s="27" t="str">
        <f>IF(REGISTRO!T105="A",1,IF(REGISTRO!T105="B",2,IF(REGISTRO!T105="C",3,IF(REGISTRO!T105="D",4,""))))</f>
        <v/>
      </c>
      <c r="W102" s="27" t="str">
        <f>IF(REGISTRO!U105="A",1,IF(REGISTRO!U105="B",2,IF(REGISTRO!U105="C",3,IF(REGISTRO!U105="D",4,""))))</f>
        <v/>
      </c>
      <c r="X102" s="27" t="str">
        <f>IF(REGISTRO!V105="A",1,IF(REGISTRO!V105="B",2,IF(REGISTRO!V105="C",3,IF(REGISTRO!V105="D",4,""))))</f>
        <v/>
      </c>
      <c r="Y102" s="27" t="str">
        <f>IF(REGISTRO!W105="A",1,IF(REGISTRO!W105="B",2,IF(REGISTRO!W105="C",3,IF(REGISTRO!W105="D",4,""))))</f>
        <v/>
      </c>
      <c r="Z102" s="27" t="str">
        <f>IF(REGISTRO!X105="A",1,IF(REGISTRO!X105="B",2,IF(REGISTRO!X105="C",3,IF(REGISTRO!X105="D",4,""))))</f>
        <v/>
      </c>
      <c r="AA102" s="27" t="str">
        <f>IF(REGISTRO!Y105="A",1,IF(REGISTRO!Y105="B",2,IF(REGISTRO!Y105="C",3,IF(REGISTRO!Y105="D",4,""))))</f>
        <v/>
      </c>
      <c r="AB102" s="27" t="str">
        <f>IF(REGISTRO!Z105="A",1,IF(REGISTRO!Z105="B",2,IF(REGISTRO!Z105="C",3,IF(REGISTRO!Z105="D",4,""))))</f>
        <v/>
      </c>
      <c r="AC102" s="27" t="str">
        <f>IF(REGISTRO!AA105="A",1,IF(REGISTRO!AA105="B",2,IF(REGISTRO!AA105="C",3,IF(REGISTRO!AA105="D",4,""))))</f>
        <v/>
      </c>
      <c r="AD102" s="27" t="str">
        <f>IF(REGISTRO!AB105="A",1,IF(REGISTRO!AB105="B",2,IF(REGISTRO!AB105="C",3,IF(REGISTRO!AB105="D",4,""))))</f>
        <v/>
      </c>
      <c r="AE102" s="27" t="str">
        <f>IF(REGISTRO!AC105="A",1,IF(REGISTRO!AC105="B",2,IF(REGISTRO!AC105="C",3,IF(REGISTRO!AC105="D",4,""))))</f>
        <v/>
      </c>
      <c r="AF102" s="27" t="str">
        <f>IF(REGISTRO!AD105="A",1,IF(REGISTRO!AD105="B",2,IF(REGISTRO!AD105="C",3,IF(REGISTRO!AD105="D",4,""))))</f>
        <v/>
      </c>
      <c r="AG102" s="27" t="str">
        <f>IF(REGISTRO!AE105="A",1,IF(REGISTRO!AE105="B",2,IF(REGISTRO!AE105="C",3,IF(REGISTRO!AE105="D",4,""))))</f>
        <v/>
      </c>
      <c r="AH102" s="27" t="str">
        <f>IF(REGISTRO!AF105="A",1,IF(REGISTRO!AF105="B",2,IF(REGISTRO!AF105="C",3,IF(REGISTRO!AF105="D",4,""))))</f>
        <v/>
      </c>
      <c r="AI102" s="27" t="str">
        <f>IF(REGISTRO!AG105="A",1,IF(REGISTRO!AG105="B",2,IF(REGISTRO!AG105="C",3,IF(REGISTRO!AG105="D",4,""))))</f>
        <v/>
      </c>
      <c r="AJ102" s="27" t="str">
        <f>IF(REGISTRO!AH105="A",1,IF(REGISTRO!AH105="B",2,IF(REGISTRO!AH105="C",3,IF(REGISTRO!AH105="D",4,""))))</f>
        <v/>
      </c>
      <c r="AK102" s="27" t="str">
        <f>IF(REGISTRO!AI105="A",1,IF(REGISTRO!AI105="B",2,IF(REGISTRO!AI105="C",3,IF(REGISTRO!AI105="D",4,""))))</f>
        <v/>
      </c>
      <c r="AM102" s="28" t="str">
        <f t="shared" si="69"/>
        <v/>
      </c>
      <c r="AN102" s="28" t="str">
        <f t="shared" si="70"/>
        <v/>
      </c>
      <c r="AO102" s="28" t="str">
        <f t="shared" si="71"/>
        <v/>
      </c>
      <c r="AP102" s="28" t="str">
        <f t="shared" si="72"/>
        <v/>
      </c>
      <c r="AQ102" s="28" t="str">
        <f t="shared" si="73"/>
        <v/>
      </c>
      <c r="AR102" s="28" t="str">
        <f t="shared" si="74"/>
        <v/>
      </c>
      <c r="AS102" s="28" t="str">
        <f t="shared" si="75"/>
        <v/>
      </c>
      <c r="AT102" s="28" t="str">
        <f t="shared" si="76"/>
        <v/>
      </c>
      <c r="AU102" s="28" t="str">
        <f t="shared" si="77"/>
        <v/>
      </c>
      <c r="AV102" s="28" t="str">
        <f t="shared" si="78"/>
        <v/>
      </c>
      <c r="AW102" s="28" t="str">
        <f t="shared" si="79"/>
        <v/>
      </c>
      <c r="AX102" s="28" t="str">
        <f t="shared" si="80"/>
        <v/>
      </c>
      <c r="AY102" s="28" t="str">
        <f t="shared" si="81"/>
        <v/>
      </c>
      <c r="AZ102" s="28" t="str">
        <f t="shared" si="82"/>
        <v/>
      </c>
      <c r="BA102" s="28" t="str">
        <f t="shared" si="83"/>
        <v/>
      </c>
      <c r="BB102" s="28" t="str">
        <f t="shared" si="84"/>
        <v/>
      </c>
      <c r="BC102" s="28" t="str">
        <f t="shared" si="85"/>
        <v/>
      </c>
      <c r="BD102" s="28" t="str">
        <f t="shared" si="86"/>
        <v/>
      </c>
      <c r="BE102" s="28" t="str">
        <f t="shared" si="87"/>
        <v/>
      </c>
      <c r="BF102" s="28" t="str">
        <f t="shared" si="88"/>
        <v/>
      </c>
      <c r="BG102" s="28" t="str">
        <f t="shared" si="89"/>
        <v/>
      </c>
      <c r="BH102" s="28" t="str">
        <f t="shared" si="90"/>
        <v/>
      </c>
      <c r="BI102" s="28" t="str">
        <f t="shared" si="91"/>
        <v/>
      </c>
      <c r="BJ102" s="28" t="str">
        <f t="shared" si="92"/>
        <v/>
      </c>
      <c r="BK102" s="28" t="str">
        <f t="shared" si="93"/>
        <v/>
      </c>
      <c r="BL102" s="28" t="str">
        <f t="shared" si="94"/>
        <v/>
      </c>
      <c r="BM102" s="28" t="str">
        <f t="shared" si="95"/>
        <v/>
      </c>
      <c r="BN102" s="28" t="str">
        <f t="shared" si="96"/>
        <v/>
      </c>
      <c r="BO102" s="28" t="str">
        <f t="shared" si="97"/>
        <v/>
      </c>
      <c r="BP102" s="28" t="str">
        <f t="shared" si="98"/>
        <v/>
      </c>
      <c r="BR102" s="89" t="str">
        <f t="shared" si="99"/>
        <v/>
      </c>
      <c r="BS102" s="89" t="str">
        <f t="shared" si="100"/>
        <v/>
      </c>
      <c r="BT102" s="89" t="str">
        <f t="shared" si="101"/>
        <v/>
      </c>
      <c r="BU102" s="89" t="str">
        <f t="shared" si="102"/>
        <v/>
      </c>
      <c r="BV102" s="89" t="str">
        <f t="shared" si="103"/>
        <v/>
      </c>
      <c r="BW102" s="89" t="str">
        <f t="shared" si="104"/>
        <v/>
      </c>
      <c r="BX102" s="89" t="str">
        <f t="shared" si="105"/>
        <v/>
      </c>
      <c r="BY102" s="89" t="str">
        <f t="shared" si="106"/>
        <v/>
      </c>
      <c r="BZ102" s="89" t="str">
        <f t="shared" si="107"/>
        <v/>
      </c>
      <c r="CA102" s="89" t="str">
        <f t="shared" si="108"/>
        <v/>
      </c>
      <c r="CB102" s="89" t="str">
        <f t="shared" si="109"/>
        <v/>
      </c>
      <c r="CC102" s="89" t="str">
        <f t="shared" si="110"/>
        <v/>
      </c>
      <c r="CD102" s="89" t="str">
        <f t="shared" si="111"/>
        <v/>
      </c>
      <c r="CE102" s="89" t="str">
        <f t="shared" si="112"/>
        <v/>
      </c>
      <c r="CF102" s="89" t="str">
        <f t="shared" si="113"/>
        <v/>
      </c>
      <c r="CG102" s="89" t="str">
        <f t="shared" si="114"/>
        <v/>
      </c>
      <c r="CH102" s="89" t="str">
        <f t="shared" si="115"/>
        <v/>
      </c>
      <c r="CI102" s="89" t="str">
        <f t="shared" si="116"/>
        <v/>
      </c>
      <c r="CJ102" s="89" t="str">
        <f t="shared" si="117"/>
        <v/>
      </c>
      <c r="CK102" s="89" t="str">
        <f t="shared" si="118"/>
        <v/>
      </c>
      <c r="CL102" s="89" t="str">
        <f t="shared" si="119"/>
        <v/>
      </c>
      <c r="CM102" s="89" t="str">
        <f t="shared" si="120"/>
        <v/>
      </c>
      <c r="CN102" s="89" t="str">
        <f t="shared" si="121"/>
        <v/>
      </c>
      <c r="CO102" s="89" t="str">
        <f t="shared" si="122"/>
        <v/>
      </c>
      <c r="CP102" s="89" t="str">
        <f t="shared" si="123"/>
        <v/>
      </c>
      <c r="CQ102" s="89" t="str">
        <f t="shared" si="124"/>
        <v/>
      </c>
      <c r="CR102" s="89" t="str">
        <f t="shared" si="125"/>
        <v/>
      </c>
      <c r="CS102" s="89" t="str">
        <f t="shared" si="126"/>
        <v/>
      </c>
      <c r="CT102" s="89" t="str">
        <f t="shared" si="127"/>
        <v/>
      </c>
      <c r="CU102" s="89" t="str">
        <f t="shared" si="128"/>
        <v/>
      </c>
      <c r="CV102" s="30" t="str">
        <f t="shared" si="129"/>
        <v/>
      </c>
      <c r="CW102" s="91" t="str">
        <f t="shared" si="130"/>
        <v/>
      </c>
      <c r="CX102" s="91"/>
    </row>
    <row r="103" spans="3:102" x14ac:dyDescent="0.25">
      <c r="C103" s="14">
        <v>87</v>
      </c>
      <c r="D103" s="31" t="str">
        <f>IF(REGISTRO!B106="","",REGISTRO!B106)</f>
        <v/>
      </c>
      <c r="E103" s="31" t="str">
        <f>IF(REGISTRO!C106="","",REGISTRO!C106)</f>
        <v/>
      </c>
      <c r="F103" s="31" t="str">
        <f>IF(REGISTRO!D106="","",REGISTRO!D106)</f>
        <v/>
      </c>
      <c r="G103" s="31" t="str">
        <f>IF(REGISTRO!E106="","",REGISTRO!E106)</f>
        <v/>
      </c>
      <c r="H103" s="27" t="str">
        <f>IF(REGISTRO!F106="A",1,IF(REGISTRO!F106="B",2,IF(REGISTRO!F106="C",3,IF(REGISTRO!F106="D",4,""))))</f>
        <v/>
      </c>
      <c r="I103" s="27" t="str">
        <f>IF(REGISTRO!G106="A",1,IF(REGISTRO!G106="B",2,IF(REGISTRO!G106="C",3,IF(REGISTRO!G106="D",4,""))))</f>
        <v/>
      </c>
      <c r="J103" s="27" t="str">
        <f>IF(REGISTRO!H106="A",1,IF(REGISTRO!H106="B",2,IF(REGISTRO!H106="C",3,IF(REGISTRO!H106="D",4,""))))</f>
        <v/>
      </c>
      <c r="K103" s="27" t="str">
        <f>IF(REGISTRO!I106="A",1,IF(REGISTRO!I106="B",2,IF(REGISTRO!I106="C",3,IF(REGISTRO!I106="D",4,""))))</f>
        <v/>
      </c>
      <c r="L103" s="27" t="str">
        <f>IF(REGISTRO!J106="A",1,IF(REGISTRO!J106="B",2,IF(REGISTRO!J106="C",3,IF(REGISTRO!J106="D",4,""))))</f>
        <v/>
      </c>
      <c r="M103" s="27" t="str">
        <f>IF(REGISTRO!K106="A",1,IF(REGISTRO!K106="B",2,IF(REGISTRO!K106="C",3,IF(REGISTRO!K106="D",4,""))))</f>
        <v/>
      </c>
      <c r="N103" s="27" t="str">
        <f>IF(REGISTRO!L106="A",1,IF(REGISTRO!L106="B",2,IF(REGISTRO!L106="C",3,IF(REGISTRO!L106="D",4,""))))</f>
        <v/>
      </c>
      <c r="O103" s="27" t="str">
        <f>IF(REGISTRO!M106="A",1,IF(REGISTRO!M106="B",2,IF(REGISTRO!M106="C",3,IF(REGISTRO!M106="D",4,""))))</f>
        <v/>
      </c>
      <c r="P103" s="27" t="str">
        <f>IF(REGISTRO!N106="A",1,IF(REGISTRO!N106="B",2,IF(REGISTRO!N106="C",3,IF(REGISTRO!N106="D",4,""))))</f>
        <v/>
      </c>
      <c r="Q103" s="27" t="str">
        <f>IF(REGISTRO!O106="A",1,IF(REGISTRO!O106="B",2,IF(REGISTRO!O106="C",3,IF(REGISTRO!O106="D",4,""))))</f>
        <v/>
      </c>
      <c r="R103" s="27" t="str">
        <f>IF(REGISTRO!P106="A",1,IF(REGISTRO!P106="B",2,IF(REGISTRO!P106="C",3,IF(REGISTRO!P106="D",4,""))))</f>
        <v/>
      </c>
      <c r="S103" s="27" t="str">
        <f>IF(REGISTRO!Q106="A",1,IF(REGISTRO!Q106="B",2,IF(REGISTRO!Q106="C",3,IF(REGISTRO!Q106="D",4,""))))</f>
        <v/>
      </c>
      <c r="T103" s="27" t="str">
        <f>IF(REGISTRO!R106="A",1,IF(REGISTRO!R106="B",2,IF(REGISTRO!R106="C",3,IF(REGISTRO!R106="D",4,""))))</f>
        <v/>
      </c>
      <c r="U103" s="27" t="str">
        <f>IF(REGISTRO!S106="A",1,IF(REGISTRO!S106="B",2,IF(REGISTRO!S106="C",3,IF(REGISTRO!S106="D",4,""))))</f>
        <v/>
      </c>
      <c r="V103" s="27" t="str">
        <f>IF(REGISTRO!T106="A",1,IF(REGISTRO!T106="B",2,IF(REGISTRO!T106="C",3,IF(REGISTRO!T106="D",4,""))))</f>
        <v/>
      </c>
      <c r="W103" s="27" t="str">
        <f>IF(REGISTRO!U106="A",1,IF(REGISTRO!U106="B",2,IF(REGISTRO!U106="C",3,IF(REGISTRO!U106="D",4,""))))</f>
        <v/>
      </c>
      <c r="X103" s="27" t="str">
        <f>IF(REGISTRO!V106="A",1,IF(REGISTRO!V106="B",2,IF(REGISTRO!V106="C",3,IF(REGISTRO!V106="D",4,""))))</f>
        <v/>
      </c>
      <c r="Y103" s="27" t="str">
        <f>IF(REGISTRO!W106="A",1,IF(REGISTRO!W106="B",2,IF(REGISTRO!W106="C",3,IF(REGISTRO!W106="D",4,""))))</f>
        <v/>
      </c>
      <c r="Z103" s="27" t="str">
        <f>IF(REGISTRO!X106="A",1,IF(REGISTRO!X106="B",2,IF(REGISTRO!X106="C",3,IF(REGISTRO!X106="D",4,""))))</f>
        <v/>
      </c>
      <c r="AA103" s="27" t="str">
        <f>IF(REGISTRO!Y106="A",1,IF(REGISTRO!Y106="B",2,IF(REGISTRO!Y106="C",3,IF(REGISTRO!Y106="D",4,""))))</f>
        <v/>
      </c>
      <c r="AB103" s="27" t="str">
        <f>IF(REGISTRO!Z106="A",1,IF(REGISTRO!Z106="B",2,IF(REGISTRO!Z106="C",3,IF(REGISTRO!Z106="D",4,""))))</f>
        <v/>
      </c>
      <c r="AC103" s="27" t="str">
        <f>IF(REGISTRO!AA106="A",1,IF(REGISTRO!AA106="B",2,IF(REGISTRO!AA106="C",3,IF(REGISTRO!AA106="D",4,""))))</f>
        <v/>
      </c>
      <c r="AD103" s="27" t="str">
        <f>IF(REGISTRO!AB106="A",1,IF(REGISTRO!AB106="B",2,IF(REGISTRO!AB106="C",3,IF(REGISTRO!AB106="D",4,""))))</f>
        <v/>
      </c>
      <c r="AE103" s="27" t="str">
        <f>IF(REGISTRO!AC106="A",1,IF(REGISTRO!AC106="B",2,IF(REGISTRO!AC106="C",3,IF(REGISTRO!AC106="D",4,""))))</f>
        <v/>
      </c>
      <c r="AF103" s="27" t="str">
        <f>IF(REGISTRO!AD106="A",1,IF(REGISTRO!AD106="B",2,IF(REGISTRO!AD106="C",3,IF(REGISTRO!AD106="D",4,""))))</f>
        <v/>
      </c>
      <c r="AG103" s="27" t="str">
        <f>IF(REGISTRO!AE106="A",1,IF(REGISTRO!AE106="B",2,IF(REGISTRO!AE106="C",3,IF(REGISTRO!AE106="D",4,""))))</f>
        <v/>
      </c>
      <c r="AH103" s="27" t="str">
        <f>IF(REGISTRO!AF106="A",1,IF(REGISTRO!AF106="B",2,IF(REGISTRO!AF106="C",3,IF(REGISTRO!AF106="D",4,""))))</f>
        <v/>
      </c>
      <c r="AI103" s="27" t="str">
        <f>IF(REGISTRO!AG106="A",1,IF(REGISTRO!AG106="B",2,IF(REGISTRO!AG106="C",3,IF(REGISTRO!AG106="D",4,""))))</f>
        <v/>
      </c>
      <c r="AJ103" s="27" t="str">
        <f>IF(REGISTRO!AH106="A",1,IF(REGISTRO!AH106="B",2,IF(REGISTRO!AH106="C",3,IF(REGISTRO!AH106="D",4,""))))</f>
        <v/>
      </c>
      <c r="AK103" s="27" t="str">
        <f>IF(REGISTRO!AI106="A",1,IF(REGISTRO!AI106="B",2,IF(REGISTRO!AI106="C",3,IF(REGISTRO!AI106="D",4,""))))</f>
        <v/>
      </c>
      <c r="AM103" s="28" t="str">
        <f t="shared" si="69"/>
        <v/>
      </c>
      <c r="AN103" s="28" t="str">
        <f t="shared" si="70"/>
        <v/>
      </c>
      <c r="AO103" s="28" t="str">
        <f t="shared" si="71"/>
        <v/>
      </c>
      <c r="AP103" s="28" t="str">
        <f t="shared" si="72"/>
        <v/>
      </c>
      <c r="AQ103" s="28" t="str">
        <f t="shared" si="73"/>
        <v/>
      </c>
      <c r="AR103" s="28" t="str">
        <f t="shared" si="74"/>
        <v/>
      </c>
      <c r="AS103" s="28" t="str">
        <f t="shared" si="75"/>
        <v/>
      </c>
      <c r="AT103" s="28" t="str">
        <f t="shared" si="76"/>
        <v/>
      </c>
      <c r="AU103" s="28" t="str">
        <f t="shared" si="77"/>
        <v/>
      </c>
      <c r="AV103" s="28" t="str">
        <f t="shared" si="78"/>
        <v/>
      </c>
      <c r="AW103" s="28" t="str">
        <f t="shared" si="79"/>
        <v/>
      </c>
      <c r="AX103" s="28" t="str">
        <f t="shared" si="80"/>
        <v/>
      </c>
      <c r="AY103" s="28" t="str">
        <f t="shared" si="81"/>
        <v/>
      </c>
      <c r="AZ103" s="28" t="str">
        <f t="shared" si="82"/>
        <v/>
      </c>
      <c r="BA103" s="28" t="str">
        <f t="shared" si="83"/>
        <v/>
      </c>
      <c r="BB103" s="28" t="str">
        <f t="shared" si="84"/>
        <v/>
      </c>
      <c r="BC103" s="28" t="str">
        <f t="shared" si="85"/>
        <v/>
      </c>
      <c r="BD103" s="28" t="str">
        <f t="shared" si="86"/>
        <v/>
      </c>
      <c r="BE103" s="28" t="str">
        <f t="shared" si="87"/>
        <v/>
      </c>
      <c r="BF103" s="28" t="str">
        <f t="shared" si="88"/>
        <v/>
      </c>
      <c r="BG103" s="28" t="str">
        <f t="shared" si="89"/>
        <v/>
      </c>
      <c r="BH103" s="28" t="str">
        <f t="shared" si="90"/>
        <v/>
      </c>
      <c r="BI103" s="28" t="str">
        <f t="shared" si="91"/>
        <v/>
      </c>
      <c r="BJ103" s="28" t="str">
        <f t="shared" si="92"/>
        <v/>
      </c>
      <c r="BK103" s="28" t="str">
        <f t="shared" si="93"/>
        <v/>
      </c>
      <c r="BL103" s="28" t="str">
        <f t="shared" si="94"/>
        <v/>
      </c>
      <c r="BM103" s="28" t="str">
        <f t="shared" si="95"/>
        <v/>
      </c>
      <c r="BN103" s="28" t="str">
        <f t="shared" si="96"/>
        <v/>
      </c>
      <c r="BO103" s="28" t="str">
        <f t="shared" si="97"/>
        <v/>
      </c>
      <c r="BP103" s="28" t="str">
        <f t="shared" si="98"/>
        <v/>
      </c>
      <c r="BR103" s="89" t="str">
        <f t="shared" si="99"/>
        <v/>
      </c>
      <c r="BS103" s="89" t="str">
        <f t="shared" si="100"/>
        <v/>
      </c>
      <c r="BT103" s="89" t="str">
        <f t="shared" si="101"/>
        <v/>
      </c>
      <c r="BU103" s="89" t="str">
        <f t="shared" si="102"/>
        <v/>
      </c>
      <c r="BV103" s="89" t="str">
        <f t="shared" si="103"/>
        <v/>
      </c>
      <c r="BW103" s="89" t="str">
        <f t="shared" si="104"/>
        <v/>
      </c>
      <c r="BX103" s="89" t="str">
        <f t="shared" si="105"/>
        <v/>
      </c>
      <c r="BY103" s="89" t="str">
        <f t="shared" si="106"/>
        <v/>
      </c>
      <c r="BZ103" s="89" t="str">
        <f t="shared" si="107"/>
        <v/>
      </c>
      <c r="CA103" s="89" t="str">
        <f t="shared" si="108"/>
        <v/>
      </c>
      <c r="CB103" s="89" t="str">
        <f t="shared" si="109"/>
        <v/>
      </c>
      <c r="CC103" s="89" t="str">
        <f t="shared" si="110"/>
        <v/>
      </c>
      <c r="CD103" s="89" t="str">
        <f t="shared" si="111"/>
        <v/>
      </c>
      <c r="CE103" s="89" t="str">
        <f t="shared" si="112"/>
        <v/>
      </c>
      <c r="CF103" s="89" t="str">
        <f t="shared" si="113"/>
        <v/>
      </c>
      <c r="CG103" s="89" t="str">
        <f t="shared" si="114"/>
        <v/>
      </c>
      <c r="CH103" s="89" t="str">
        <f t="shared" si="115"/>
        <v/>
      </c>
      <c r="CI103" s="89" t="str">
        <f t="shared" si="116"/>
        <v/>
      </c>
      <c r="CJ103" s="89" t="str">
        <f t="shared" si="117"/>
        <v/>
      </c>
      <c r="CK103" s="89" t="str">
        <f t="shared" si="118"/>
        <v/>
      </c>
      <c r="CL103" s="89" t="str">
        <f t="shared" si="119"/>
        <v/>
      </c>
      <c r="CM103" s="89" t="str">
        <f t="shared" si="120"/>
        <v/>
      </c>
      <c r="CN103" s="89" t="str">
        <f t="shared" si="121"/>
        <v/>
      </c>
      <c r="CO103" s="89" t="str">
        <f t="shared" si="122"/>
        <v/>
      </c>
      <c r="CP103" s="89" t="str">
        <f t="shared" si="123"/>
        <v/>
      </c>
      <c r="CQ103" s="89" t="str">
        <f t="shared" si="124"/>
        <v/>
      </c>
      <c r="CR103" s="89" t="str">
        <f t="shared" si="125"/>
        <v/>
      </c>
      <c r="CS103" s="89" t="str">
        <f t="shared" si="126"/>
        <v/>
      </c>
      <c r="CT103" s="89" t="str">
        <f t="shared" si="127"/>
        <v/>
      </c>
      <c r="CU103" s="89" t="str">
        <f t="shared" si="128"/>
        <v/>
      </c>
      <c r="CV103" s="30" t="str">
        <f t="shared" si="129"/>
        <v/>
      </c>
      <c r="CW103" s="91" t="str">
        <f t="shared" si="130"/>
        <v/>
      </c>
      <c r="CX103" s="91"/>
    </row>
    <row r="104" spans="3:102" x14ac:dyDescent="0.25">
      <c r="C104" s="14">
        <v>88</v>
      </c>
      <c r="D104" s="31" t="str">
        <f>IF(REGISTRO!B107="","",REGISTRO!B107)</f>
        <v/>
      </c>
      <c r="E104" s="31" t="str">
        <f>IF(REGISTRO!C107="","",REGISTRO!C107)</f>
        <v/>
      </c>
      <c r="F104" s="31" t="str">
        <f>IF(REGISTRO!D107="","",REGISTRO!D107)</f>
        <v/>
      </c>
      <c r="G104" s="31" t="str">
        <f>IF(REGISTRO!E107="","",REGISTRO!E107)</f>
        <v/>
      </c>
      <c r="H104" s="27" t="str">
        <f>IF(REGISTRO!F107="A",1,IF(REGISTRO!F107="B",2,IF(REGISTRO!F107="C",3,IF(REGISTRO!F107="D",4,""))))</f>
        <v/>
      </c>
      <c r="I104" s="27" t="str">
        <f>IF(REGISTRO!G107="A",1,IF(REGISTRO!G107="B",2,IF(REGISTRO!G107="C",3,IF(REGISTRO!G107="D",4,""))))</f>
        <v/>
      </c>
      <c r="J104" s="27" t="str">
        <f>IF(REGISTRO!H107="A",1,IF(REGISTRO!H107="B",2,IF(REGISTRO!H107="C",3,IF(REGISTRO!H107="D",4,""))))</f>
        <v/>
      </c>
      <c r="K104" s="27" t="str">
        <f>IF(REGISTRO!I107="A",1,IF(REGISTRO!I107="B",2,IF(REGISTRO!I107="C",3,IF(REGISTRO!I107="D",4,""))))</f>
        <v/>
      </c>
      <c r="L104" s="27" t="str">
        <f>IF(REGISTRO!J107="A",1,IF(REGISTRO!J107="B",2,IF(REGISTRO!J107="C",3,IF(REGISTRO!J107="D",4,""))))</f>
        <v/>
      </c>
      <c r="M104" s="27" t="str">
        <f>IF(REGISTRO!K107="A",1,IF(REGISTRO!K107="B",2,IF(REGISTRO!K107="C",3,IF(REGISTRO!K107="D",4,""))))</f>
        <v/>
      </c>
      <c r="N104" s="27" t="str">
        <f>IF(REGISTRO!L107="A",1,IF(REGISTRO!L107="B",2,IF(REGISTRO!L107="C",3,IF(REGISTRO!L107="D",4,""))))</f>
        <v/>
      </c>
      <c r="O104" s="27" t="str">
        <f>IF(REGISTRO!M107="A",1,IF(REGISTRO!M107="B",2,IF(REGISTRO!M107="C",3,IF(REGISTRO!M107="D",4,""))))</f>
        <v/>
      </c>
      <c r="P104" s="27" t="str">
        <f>IF(REGISTRO!N107="A",1,IF(REGISTRO!N107="B",2,IF(REGISTRO!N107="C",3,IF(REGISTRO!N107="D",4,""))))</f>
        <v/>
      </c>
      <c r="Q104" s="27" t="str">
        <f>IF(REGISTRO!O107="A",1,IF(REGISTRO!O107="B",2,IF(REGISTRO!O107="C",3,IF(REGISTRO!O107="D",4,""))))</f>
        <v/>
      </c>
      <c r="R104" s="27" t="str">
        <f>IF(REGISTRO!P107="A",1,IF(REGISTRO!P107="B",2,IF(REGISTRO!P107="C",3,IF(REGISTRO!P107="D",4,""))))</f>
        <v/>
      </c>
      <c r="S104" s="27" t="str">
        <f>IF(REGISTRO!Q107="A",1,IF(REGISTRO!Q107="B",2,IF(REGISTRO!Q107="C",3,IF(REGISTRO!Q107="D",4,""))))</f>
        <v/>
      </c>
      <c r="T104" s="27" t="str">
        <f>IF(REGISTRO!R107="A",1,IF(REGISTRO!R107="B",2,IF(REGISTRO!R107="C",3,IF(REGISTRO!R107="D",4,""))))</f>
        <v/>
      </c>
      <c r="U104" s="27" t="str">
        <f>IF(REGISTRO!S107="A",1,IF(REGISTRO!S107="B",2,IF(REGISTRO!S107="C",3,IF(REGISTRO!S107="D",4,""))))</f>
        <v/>
      </c>
      <c r="V104" s="27" t="str">
        <f>IF(REGISTRO!T107="A",1,IF(REGISTRO!T107="B",2,IF(REGISTRO!T107="C",3,IF(REGISTRO!T107="D",4,""))))</f>
        <v/>
      </c>
      <c r="W104" s="27" t="str">
        <f>IF(REGISTRO!U107="A",1,IF(REGISTRO!U107="B",2,IF(REGISTRO!U107="C",3,IF(REGISTRO!U107="D",4,""))))</f>
        <v/>
      </c>
      <c r="X104" s="27" t="str">
        <f>IF(REGISTRO!V107="A",1,IF(REGISTRO!V107="B",2,IF(REGISTRO!V107="C",3,IF(REGISTRO!V107="D",4,""))))</f>
        <v/>
      </c>
      <c r="Y104" s="27" t="str">
        <f>IF(REGISTRO!W107="A",1,IF(REGISTRO!W107="B",2,IF(REGISTRO!W107="C",3,IF(REGISTRO!W107="D",4,""))))</f>
        <v/>
      </c>
      <c r="Z104" s="27" t="str">
        <f>IF(REGISTRO!X107="A",1,IF(REGISTRO!X107="B",2,IF(REGISTRO!X107="C",3,IF(REGISTRO!X107="D",4,""))))</f>
        <v/>
      </c>
      <c r="AA104" s="27" t="str">
        <f>IF(REGISTRO!Y107="A",1,IF(REGISTRO!Y107="B",2,IF(REGISTRO!Y107="C",3,IF(REGISTRO!Y107="D",4,""))))</f>
        <v/>
      </c>
      <c r="AB104" s="27" t="str">
        <f>IF(REGISTRO!Z107="A",1,IF(REGISTRO!Z107="B",2,IF(REGISTRO!Z107="C",3,IF(REGISTRO!Z107="D",4,""))))</f>
        <v/>
      </c>
      <c r="AC104" s="27" t="str">
        <f>IF(REGISTRO!AA107="A",1,IF(REGISTRO!AA107="B",2,IF(REGISTRO!AA107="C",3,IF(REGISTRO!AA107="D",4,""))))</f>
        <v/>
      </c>
      <c r="AD104" s="27" t="str">
        <f>IF(REGISTRO!AB107="A",1,IF(REGISTRO!AB107="B",2,IF(REGISTRO!AB107="C",3,IF(REGISTRO!AB107="D",4,""))))</f>
        <v/>
      </c>
      <c r="AE104" s="27" t="str">
        <f>IF(REGISTRO!AC107="A",1,IF(REGISTRO!AC107="B",2,IF(REGISTRO!AC107="C",3,IF(REGISTRO!AC107="D",4,""))))</f>
        <v/>
      </c>
      <c r="AF104" s="27" t="str">
        <f>IF(REGISTRO!AD107="A",1,IF(REGISTRO!AD107="B",2,IF(REGISTRO!AD107="C",3,IF(REGISTRO!AD107="D",4,""))))</f>
        <v/>
      </c>
      <c r="AG104" s="27" t="str">
        <f>IF(REGISTRO!AE107="A",1,IF(REGISTRO!AE107="B",2,IF(REGISTRO!AE107="C",3,IF(REGISTRO!AE107="D",4,""))))</f>
        <v/>
      </c>
      <c r="AH104" s="27" t="str">
        <f>IF(REGISTRO!AF107="A",1,IF(REGISTRO!AF107="B",2,IF(REGISTRO!AF107="C",3,IF(REGISTRO!AF107="D",4,""))))</f>
        <v/>
      </c>
      <c r="AI104" s="27" t="str">
        <f>IF(REGISTRO!AG107="A",1,IF(REGISTRO!AG107="B",2,IF(REGISTRO!AG107="C",3,IF(REGISTRO!AG107="D",4,""))))</f>
        <v/>
      </c>
      <c r="AJ104" s="27" t="str">
        <f>IF(REGISTRO!AH107="A",1,IF(REGISTRO!AH107="B",2,IF(REGISTRO!AH107="C",3,IF(REGISTRO!AH107="D",4,""))))</f>
        <v/>
      </c>
      <c r="AK104" s="27" t="str">
        <f>IF(REGISTRO!AI107="A",1,IF(REGISTRO!AI107="B",2,IF(REGISTRO!AI107="C",3,IF(REGISTRO!AI107="D",4,""))))</f>
        <v/>
      </c>
      <c r="AM104" s="28" t="str">
        <f t="shared" si="69"/>
        <v/>
      </c>
      <c r="AN104" s="28" t="str">
        <f t="shared" si="70"/>
        <v/>
      </c>
      <c r="AO104" s="28" t="str">
        <f t="shared" si="71"/>
        <v/>
      </c>
      <c r="AP104" s="28" t="str">
        <f t="shared" si="72"/>
        <v/>
      </c>
      <c r="AQ104" s="28" t="str">
        <f t="shared" si="73"/>
        <v/>
      </c>
      <c r="AR104" s="28" t="str">
        <f t="shared" si="74"/>
        <v/>
      </c>
      <c r="AS104" s="28" t="str">
        <f t="shared" si="75"/>
        <v/>
      </c>
      <c r="AT104" s="28" t="str">
        <f t="shared" si="76"/>
        <v/>
      </c>
      <c r="AU104" s="28" t="str">
        <f t="shared" si="77"/>
        <v/>
      </c>
      <c r="AV104" s="28" t="str">
        <f t="shared" si="78"/>
        <v/>
      </c>
      <c r="AW104" s="28" t="str">
        <f t="shared" si="79"/>
        <v/>
      </c>
      <c r="AX104" s="28" t="str">
        <f t="shared" si="80"/>
        <v/>
      </c>
      <c r="AY104" s="28" t="str">
        <f t="shared" si="81"/>
        <v/>
      </c>
      <c r="AZ104" s="28" t="str">
        <f t="shared" si="82"/>
        <v/>
      </c>
      <c r="BA104" s="28" t="str">
        <f t="shared" si="83"/>
        <v/>
      </c>
      <c r="BB104" s="28" t="str">
        <f t="shared" si="84"/>
        <v/>
      </c>
      <c r="BC104" s="28" t="str">
        <f t="shared" si="85"/>
        <v/>
      </c>
      <c r="BD104" s="28" t="str">
        <f t="shared" si="86"/>
        <v/>
      </c>
      <c r="BE104" s="28" t="str">
        <f t="shared" si="87"/>
        <v/>
      </c>
      <c r="BF104" s="28" t="str">
        <f t="shared" si="88"/>
        <v/>
      </c>
      <c r="BG104" s="28" t="str">
        <f t="shared" si="89"/>
        <v/>
      </c>
      <c r="BH104" s="28" t="str">
        <f t="shared" si="90"/>
        <v/>
      </c>
      <c r="BI104" s="28" t="str">
        <f t="shared" si="91"/>
        <v/>
      </c>
      <c r="BJ104" s="28" t="str">
        <f t="shared" si="92"/>
        <v/>
      </c>
      <c r="BK104" s="28" t="str">
        <f t="shared" si="93"/>
        <v/>
      </c>
      <c r="BL104" s="28" t="str">
        <f t="shared" si="94"/>
        <v/>
      </c>
      <c r="BM104" s="28" t="str">
        <f t="shared" si="95"/>
        <v/>
      </c>
      <c r="BN104" s="28" t="str">
        <f t="shared" si="96"/>
        <v/>
      </c>
      <c r="BO104" s="28" t="str">
        <f t="shared" si="97"/>
        <v/>
      </c>
      <c r="BP104" s="28" t="str">
        <f t="shared" si="98"/>
        <v/>
      </c>
      <c r="BR104" s="89" t="str">
        <f t="shared" si="99"/>
        <v/>
      </c>
      <c r="BS104" s="89" t="str">
        <f t="shared" si="100"/>
        <v/>
      </c>
      <c r="BT104" s="89" t="str">
        <f t="shared" si="101"/>
        <v/>
      </c>
      <c r="BU104" s="89" t="str">
        <f t="shared" si="102"/>
        <v/>
      </c>
      <c r="BV104" s="89" t="str">
        <f t="shared" si="103"/>
        <v/>
      </c>
      <c r="BW104" s="89" t="str">
        <f t="shared" si="104"/>
        <v/>
      </c>
      <c r="BX104" s="89" t="str">
        <f t="shared" si="105"/>
        <v/>
      </c>
      <c r="BY104" s="89" t="str">
        <f t="shared" si="106"/>
        <v/>
      </c>
      <c r="BZ104" s="89" t="str">
        <f t="shared" si="107"/>
        <v/>
      </c>
      <c r="CA104" s="89" t="str">
        <f t="shared" si="108"/>
        <v/>
      </c>
      <c r="CB104" s="89" t="str">
        <f t="shared" si="109"/>
        <v/>
      </c>
      <c r="CC104" s="89" t="str">
        <f t="shared" si="110"/>
        <v/>
      </c>
      <c r="CD104" s="89" t="str">
        <f t="shared" si="111"/>
        <v/>
      </c>
      <c r="CE104" s="89" t="str">
        <f t="shared" si="112"/>
        <v/>
      </c>
      <c r="CF104" s="89" t="str">
        <f t="shared" si="113"/>
        <v/>
      </c>
      <c r="CG104" s="89" t="str">
        <f t="shared" si="114"/>
        <v/>
      </c>
      <c r="CH104" s="89" t="str">
        <f t="shared" si="115"/>
        <v/>
      </c>
      <c r="CI104" s="89" t="str">
        <f t="shared" si="116"/>
        <v/>
      </c>
      <c r="CJ104" s="89" t="str">
        <f t="shared" si="117"/>
        <v/>
      </c>
      <c r="CK104" s="89" t="str">
        <f t="shared" si="118"/>
        <v/>
      </c>
      <c r="CL104" s="89" t="str">
        <f t="shared" si="119"/>
        <v/>
      </c>
      <c r="CM104" s="89" t="str">
        <f t="shared" si="120"/>
        <v/>
      </c>
      <c r="CN104" s="89" t="str">
        <f t="shared" si="121"/>
        <v/>
      </c>
      <c r="CO104" s="89" t="str">
        <f t="shared" si="122"/>
        <v/>
      </c>
      <c r="CP104" s="89" t="str">
        <f t="shared" si="123"/>
        <v/>
      </c>
      <c r="CQ104" s="89" t="str">
        <f t="shared" si="124"/>
        <v/>
      </c>
      <c r="CR104" s="89" t="str">
        <f t="shared" si="125"/>
        <v/>
      </c>
      <c r="CS104" s="89" t="str">
        <f t="shared" si="126"/>
        <v/>
      </c>
      <c r="CT104" s="89" t="str">
        <f t="shared" si="127"/>
        <v/>
      </c>
      <c r="CU104" s="89" t="str">
        <f t="shared" si="128"/>
        <v/>
      </c>
      <c r="CV104" s="30" t="str">
        <f t="shared" si="129"/>
        <v/>
      </c>
      <c r="CW104" s="91" t="str">
        <f t="shared" si="130"/>
        <v/>
      </c>
      <c r="CX104" s="91"/>
    </row>
    <row r="105" spans="3:102" x14ac:dyDescent="0.25">
      <c r="C105" s="14">
        <v>89</v>
      </c>
      <c r="D105" s="31" t="str">
        <f>IF(REGISTRO!B108="","",REGISTRO!B108)</f>
        <v/>
      </c>
      <c r="E105" s="31" t="str">
        <f>IF(REGISTRO!C108="","",REGISTRO!C108)</f>
        <v/>
      </c>
      <c r="F105" s="31" t="str">
        <f>IF(REGISTRO!D108="","",REGISTRO!D108)</f>
        <v/>
      </c>
      <c r="G105" s="31" t="str">
        <f>IF(REGISTRO!E108="","",REGISTRO!E108)</f>
        <v/>
      </c>
      <c r="H105" s="27" t="str">
        <f>IF(REGISTRO!F108="A",1,IF(REGISTRO!F108="B",2,IF(REGISTRO!F108="C",3,IF(REGISTRO!F108="D",4,""))))</f>
        <v/>
      </c>
      <c r="I105" s="27" t="str">
        <f>IF(REGISTRO!G108="A",1,IF(REGISTRO!G108="B",2,IF(REGISTRO!G108="C",3,IF(REGISTRO!G108="D",4,""))))</f>
        <v/>
      </c>
      <c r="J105" s="27" t="str">
        <f>IF(REGISTRO!H108="A",1,IF(REGISTRO!H108="B",2,IF(REGISTRO!H108="C",3,IF(REGISTRO!H108="D",4,""))))</f>
        <v/>
      </c>
      <c r="K105" s="27" t="str">
        <f>IF(REGISTRO!I108="A",1,IF(REGISTRO!I108="B",2,IF(REGISTRO!I108="C",3,IF(REGISTRO!I108="D",4,""))))</f>
        <v/>
      </c>
      <c r="L105" s="27" t="str">
        <f>IF(REGISTRO!J108="A",1,IF(REGISTRO!J108="B",2,IF(REGISTRO!J108="C",3,IF(REGISTRO!J108="D",4,""))))</f>
        <v/>
      </c>
      <c r="M105" s="27" t="str">
        <f>IF(REGISTRO!K108="A",1,IF(REGISTRO!K108="B",2,IF(REGISTRO!K108="C",3,IF(REGISTRO!K108="D",4,""))))</f>
        <v/>
      </c>
      <c r="N105" s="27" t="str">
        <f>IF(REGISTRO!L108="A",1,IF(REGISTRO!L108="B",2,IF(REGISTRO!L108="C",3,IF(REGISTRO!L108="D",4,""))))</f>
        <v/>
      </c>
      <c r="O105" s="27" t="str">
        <f>IF(REGISTRO!M108="A",1,IF(REGISTRO!M108="B",2,IF(REGISTRO!M108="C",3,IF(REGISTRO!M108="D",4,""))))</f>
        <v/>
      </c>
      <c r="P105" s="27" t="str">
        <f>IF(REGISTRO!N108="A",1,IF(REGISTRO!N108="B",2,IF(REGISTRO!N108="C",3,IF(REGISTRO!N108="D",4,""))))</f>
        <v/>
      </c>
      <c r="Q105" s="27" t="str">
        <f>IF(REGISTRO!O108="A",1,IF(REGISTRO!O108="B",2,IF(REGISTRO!O108="C",3,IF(REGISTRO!O108="D",4,""))))</f>
        <v/>
      </c>
      <c r="R105" s="27" t="str">
        <f>IF(REGISTRO!P108="A",1,IF(REGISTRO!P108="B",2,IF(REGISTRO!P108="C",3,IF(REGISTRO!P108="D",4,""))))</f>
        <v/>
      </c>
      <c r="S105" s="27" t="str">
        <f>IF(REGISTRO!Q108="A",1,IF(REGISTRO!Q108="B",2,IF(REGISTRO!Q108="C",3,IF(REGISTRO!Q108="D",4,""))))</f>
        <v/>
      </c>
      <c r="T105" s="27" t="str">
        <f>IF(REGISTRO!R108="A",1,IF(REGISTRO!R108="B",2,IF(REGISTRO!R108="C",3,IF(REGISTRO!R108="D",4,""))))</f>
        <v/>
      </c>
      <c r="U105" s="27" t="str">
        <f>IF(REGISTRO!S108="A",1,IF(REGISTRO!S108="B",2,IF(REGISTRO!S108="C",3,IF(REGISTRO!S108="D",4,""))))</f>
        <v/>
      </c>
      <c r="V105" s="27" t="str">
        <f>IF(REGISTRO!T108="A",1,IF(REGISTRO!T108="B",2,IF(REGISTRO!T108="C",3,IF(REGISTRO!T108="D",4,""))))</f>
        <v/>
      </c>
      <c r="W105" s="27" t="str">
        <f>IF(REGISTRO!U108="A",1,IF(REGISTRO!U108="B",2,IF(REGISTRO!U108="C",3,IF(REGISTRO!U108="D",4,""))))</f>
        <v/>
      </c>
      <c r="X105" s="27" t="str">
        <f>IF(REGISTRO!V108="A",1,IF(REGISTRO!V108="B",2,IF(REGISTRO!V108="C",3,IF(REGISTRO!V108="D",4,""))))</f>
        <v/>
      </c>
      <c r="Y105" s="27" t="str">
        <f>IF(REGISTRO!W108="A",1,IF(REGISTRO!W108="B",2,IF(REGISTRO!W108="C",3,IF(REGISTRO!W108="D",4,""))))</f>
        <v/>
      </c>
      <c r="Z105" s="27" t="str">
        <f>IF(REGISTRO!X108="A",1,IF(REGISTRO!X108="B",2,IF(REGISTRO!X108="C",3,IF(REGISTRO!X108="D",4,""))))</f>
        <v/>
      </c>
      <c r="AA105" s="27" t="str">
        <f>IF(REGISTRO!Y108="A",1,IF(REGISTRO!Y108="B",2,IF(REGISTRO!Y108="C",3,IF(REGISTRO!Y108="D",4,""))))</f>
        <v/>
      </c>
      <c r="AB105" s="27" t="str">
        <f>IF(REGISTRO!Z108="A",1,IF(REGISTRO!Z108="B",2,IF(REGISTRO!Z108="C",3,IF(REGISTRO!Z108="D",4,""))))</f>
        <v/>
      </c>
      <c r="AC105" s="27" t="str">
        <f>IF(REGISTRO!AA108="A",1,IF(REGISTRO!AA108="B",2,IF(REGISTRO!AA108="C",3,IF(REGISTRO!AA108="D",4,""))))</f>
        <v/>
      </c>
      <c r="AD105" s="27" t="str">
        <f>IF(REGISTRO!AB108="A",1,IF(REGISTRO!AB108="B",2,IF(REGISTRO!AB108="C",3,IF(REGISTRO!AB108="D",4,""))))</f>
        <v/>
      </c>
      <c r="AE105" s="27" t="str">
        <f>IF(REGISTRO!AC108="A",1,IF(REGISTRO!AC108="B",2,IF(REGISTRO!AC108="C",3,IF(REGISTRO!AC108="D",4,""))))</f>
        <v/>
      </c>
      <c r="AF105" s="27" t="str">
        <f>IF(REGISTRO!AD108="A",1,IF(REGISTRO!AD108="B",2,IF(REGISTRO!AD108="C",3,IF(REGISTRO!AD108="D",4,""))))</f>
        <v/>
      </c>
      <c r="AG105" s="27" t="str">
        <f>IF(REGISTRO!AE108="A",1,IF(REGISTRO!AE108="B",2,IF(REGISTRO!AE108="C",3,IF(REGISTRO!AE108="D",4,""))))</f>
        <v/>
      </c>
      <c r="AH105" s="27" t="str">
        <f>IF(REGISTRO!AF108="A",1,IF(REGISTRO!AF108="B",2,IF(REGISTRO!AF108="C",3,IF(REGISTRO!AF108="D",4,""))))</f>
        <v/>
      </c>
      <c r="AI105" s="27" t="str">
        <f>IF(REGISTRO!AG108="A",1,IF(REGISTRO!AG108="B",2,IF(REGISTRO!AG108="C",3,IF(REGISTRO!AG108="D",4,""))))</f>
        <v/>
      </c>
      <c r="AJ105" s="27" t="str">
        <f>IF(REGISTRO!AH108="A",1,IF(REGISTRO!AH108="B",2,IF(REGISTRO!AH108="C",3,IF(REGISTRO!AH108="D",4,""))))</f>
        <v/>
      </c>
      <c r="AK105" s="27" t="str">
        <f>IF(REGISTRO!AI108="A",1,IF(REGISTRO!AI108="B",2,IF(REGISTRO!AI108="C",3,IF(REGISTRO!AI108="D",4,""))))</f>
        <v/>
      </c>
      <c r="AM105" s="28" t="str">
        <f t="shared" si="69"/>
        <v/>
      </c>
      <c r="AN105" s="28" t="str">
        <f t="shared" si="70"/>
        <v/>
      </c>
      <c r="AO105" s="28" t="str">
        <f t="shared" si="71"/>
        <v/>
      </c>
      <c r="AP105" s="28" t="str">
        <f t="shared" si="72"/>
        <v/>
      </c>
      <c r="AQ105" s="28" t="str">
        <f t="shared" si="73"/>
        <v/>
      </c>
      <c r="AR105" s="28" t="str">
        <f t="shared" si="74"/>
        <v/>
      </c>
      <c r="AS105" s="28" t="str">
        <f t="shared" si="75"/>
        <v/>
      </c>
      <c r="AT105" s="28" t="str">
        <f t="shared" si="76"/>
        <v/>
      </c>
      <c r="AU105" s="28" t="str">
        <f t="shared" si="77"/>
        <v/>
      </c>
      <c r="AV105" s="28" t="str">
        <f t="shared" si="78"/>
        <v/>
      </c>
      <c r="AW105" s="28" t="str">
        <f t="shared" si="79"/>
        <v/>
      </c>
      <c r="AX105" s="28" t="str">
        <f t="shared" si="80"/>
        <v/>
      </c>
      <c r="AY105" s="28" t="str">
        <f t="shared" si="81"/>
        <v/>
      </c>
      <c r="AZ105" s="28" t="str">
        <f t="shared" si="82"/>
        <v/>
      </c>
      <c r="BA105" s="28" t="str">
        <f t="shared" si="83"/>
        <v/>
      </c>
      <c r="BB105" s="28" t="str">
        <f t="shared" si="84"/>
        <v/>
      </c>
      <c r="BC105" s="28" t="str">
        <f t="shared" si="85"/>
        <v/>
      </c>
      <c r="BD105" s="28" t="str">
        <f t="shared" si="86"/>
        <v/>
      </c>
      <c r="BE105" s="28" t="str">
        <f t="shared" si="87"/>
        <v/>
      </c>
      <c r="BF105" s="28" t="str">
        <f t="shared" si="88"/>
        <v/>
      </c>
      <c r="BG105" s="28" t="str">
        <f t="shared" si="89"/>
        <v/>
      </c>
      <c r="BH105" s="28" t="str">
        <f t="shared" si="90"/>
        <v/>
      </c>
      <c r="BI105" s="28" t="str">
        <f t="shared" si="91"/>
        <v/>
      </c>
      <c r="BJ105" s="28" t="str">
        <f t="shared" si="92"/>
        <v/>
      </c>
      <c r="BK105" s="28" t="str">
        <f t="shared" si="93"/>
        <v/>
      </c>
      <c r="BL105" s="28" t="str">
        <f t="shared" si="94"/>
        <v/>
      </c>
      <c r="BM105" s="28" t="str">
        <f t="shared" si="95"/>
        <v/>
      </c>
      <c r="BN105" s="28" t="str">
        <f t="shared" si="96"/>
        <v/>
      </c>
      <c r="BO105" s="28" t="str">
        <f t="shared" si="97"/>
        <v/>
      </c>
      <c r="BP105" s="28" t="str">
        <f t="shared" si="98"/>
        <v/>
      </c>
      <c r="BR105" s="89" t="str">
        <f t="shared" si="99"/>
        <v/>
      </c>
      <c r="BS105" s="89" t="str">
        <f t="shared" si="100"/>
        <v/>
      </c>
      <c r="BT105" s="89" t="str">
        <f t="shared" si="101"/>
        <v/>
      </c>
      <c r="BU105" s="89" t="str">
        <f t="shared" si="102"/>
        <v/>
      </c>
      <c r="BV105" s="89" t="str">
        <f t="shared" si="103"/>
        <v/>
      </c>
      <c r="BW105" s="89" t="str">
        <f t="shared" si="104"/>
        <v/>
      </c>
      <c r="BX105" s="89" t="str">
        <f t="shared" si="105"/>
        <v/>
      </c>
      <c r="BY105" s="89" t="str">
        <f t="shared" si="106"/>
        <v/>
      </c>
      <c r="BZ105" s="89" t="str">
        <f t="shared" si="107"/>
        <v/>
      </c>
      <c r="CA105" s="89" t="str">
        <f t="shared" si="108"/>
        <v/>
      </c>
      <c r="CB105" s="89" t="str">
        <f t="shared" si="109"/>
        <v/>
      </c>
      <c r="CC105" s="89" t="str">
        <f t="shared" si="110"/>
        <v/>
      </c>
      <c r="CD105" s="89" t="str">
        <f t="shared" si="111"/>
        <v/>
      </c>
      <c r="CE105" s="89" t="str">
        <f t="shared" si="112"/>
        <v/>
      </c>
      <c r="CF105" s="89" t="str">
        <f t="shared" si="113"/>
        <v/>
      </c>
      <c r="CG105" s="89" t="str">
        <f t="shared" si="114"/>
        <v/>
      </c>
      <c r="CH105" s="89" t="str">
        <f t="shared" si="115"/>
        <v/>
      </c>
      <c r="CI105" s="89" t="str">
        <f t="shared" si="116"/>
        <v/>
      </c>
      <c r="CJ105" s="89" t="str">
        <f t="shared" si="117"/>
        <v/>
      </c>
      <c r="CK105" s="89" t="str">
        <f t="shared" si="118"/>
        <v/>
      </c>
      <c r="CL105" s="89" t="str">
        <f t="shared" si="119"/>
        <v/>
      </c>
      <c r="CM105" s="89" t="str">
        <f t="shared" si="120"/>
        <v/>
      </c>
      <c r="CN105" s="89" t="str">
        <f t="shared" si="121"/>
        <v/>
      </c>
      <c r="CO105" s="89" t="str">
        <f t="shared" si="122"/>
        <v/>
      </c>
      <c r="CP105" s="89" t="str">
        <f t="shared" si="123"/>
        <v/>
      </c>
      <c r="CQ105" s="89" t="str">
        <f t="shared" si="124"/>
        <v/>
      </c>
      <c r="CR105" s="89" t="str">
        <f t="shared" si="125"/>
        <v/>
      </c>
      <c r="CS105" s="89" t="str">
        <f t="shared" si="126"/>
        <v/>
      </c>
      <c r="CT105" s="89" t="str">
        <f t="shared" si="127"/>
        <v/>
      </c>
      <c r="CU105" s="89" t="str">
        <f t="shared" si="128"/>
        <v/>
      </c>
      <c r="CV105" s="30" t="str">
        <f t="shared" si="129"/>
        <v/>
      </c>
      <c r="CW105" s="91" t="str">
        <f t="shared" si="130"/>
        <v/>
      </c>
      <c r="CX105" s="91"/>
    </row>
    <row r="106" spans="3:102" x14ac:dyDescent="0.25">
      <c r="C106" s="14">
        <v>90</v>
      </c>
      <c r="D106" s="31" t="str">
        <f>IF(REGISTRO!B109="","",REGISTRO!B109)</f>
        <v/>
      </c>
      <c r="E106" s="31" t="str">
        <f>IF(REGISTRO!C109="","",REGISTRO!C109)</f>
        <v/>
      </c>
      <c r="F106" s="31" t="str">
        <f>IF(REGISTRO!D109="","",REGISTRO!D109)</f>
        <v/>
      </c>
      <c r="G106" s="31" t="str">
        <f>IF(REGISTRO!E109="","",REGISTRO!E109)</f>
        <v/>
      </c>
      <c r="H106" s="27" t="str">
        <f>IF(REGISTRO!F109="A",1,IF(REGISTRO!F109="B",2,IF(REGISTRO!F109="C",3,IF(REGISTRO!F109="D",4,""))))</f>
        <v/>
      </c>
      <c r="I106" s="27" t="str">
        <f>IF(REGISTRO!G109="A",1,IF(REGISTRO!G109="B",2,IF(REGISTRO!G109="C",3,IF(REGISTRO!G109="D",4,""))))</f>
        <v/>
      </c>
      <c r="J106" s="27" t="str">
        <f>IF(REGISTRO!H109="A",1,IF(REGISTRO!H109="B",2,IF(REGISTRO!H109="C",3,IF(REGISTRO!H109="D",4,""))))</f>
        <v/>
      </c>
      <c r="K106" s="27" t="str">
        <f>IF(REGISTRO!I109="A",1,IF(REGISTRO!I109="B",2,IF(REGISTRO!I109="C",3,IF(REGISTRO!I109="D",4,""))))</f>
        <v/>
      </c>
      <c r="L106" s="27" t="str">
        <f>IF(REGISTRO!J109="A",1,IF(REGISTRO!J109="B",2,IF(REGISTRO!J109="C",3,IF(REGISTRO!J109="D",4,""))))</f>
        <v/>
      </c>
      <c r="M106" s="27" t="str">
        <f>IF(REGISTRO!K109="A",1,IF(REGISTRO!K109="B",2,IF(REGISTRO!K109="C",3,IF(REGISTRO!K109="D",4,""))))</f>
        <v/>
      </c>
      <c r="N106" s="27" t="str">
        <f>IF(REGISTRO!L109="A",1,IF(REGISTRO!L109="B",2,IF(REGISTRO!L109="C",3,IF(REGISTRO!L109="D",4,""))))</f>
        <v/>
      </c>
      <c r="O106" s="27" t="str">
        <f>IF(REGISTRO!M109="A",1,IF(REGISTRO!M109="B",2,IF(REGISTRO!M109="C",3,IF(REGISTRO!M109="D",4,""))))</f>
        <v/>
      </c>
      <c r="P106" s="27" t="str">
        <f>IF(REGISTRO!N109="A",1,IF(REGISTRO!N109="B",2,IF(REGISTRO!N109="C",3,IF(REGISTRO!N109="D",4,""))))</f>
        <v/>
      </c>
      <c r="Q106" s="27" t="str">
        <f>IF(REGISTRO!O109="A",1,IF(REGISTRO!O109="B",2,IF(REGISTRO!O109="C",3,IF(REGISTRO!O109="D",4,""))))</f>
        <v/>
      </c>
      <c r="R106" s="27" t="str">
        <f>IF(REGISTRO!P109="A",1,IF(REGISTRO!P109="B",2,IF(REGISTRO!P109="C",3,IF(REGISTRO!P109="D",4,""))))</f>
        <v/>
      </c>
      <c r="S106" s="27" t="str">
        <f>IF(REGISTRO!Q109="A",1,IF(REGISTRO!Q109="B",2,IF(REGISTRO!Q109="C",3,IF(REGISTRO!Q109="D",4,""))))</f>
        <v/>
      </c>
      <c r="T106" s="27" t="str">
        <f>IF(REGISTRO!R109="A",1,IF(REGISTRO!R109="B",2,IF(REGISTRO!R109="C",3,IF(REGISTRO!R109="D",4,""))))</f>
        <v/>
      </c>
      <c r="U106" s="27" t="str">
        <f>IF(REGISTRO!S109="A",1,IF(REGISTRO!S109="B",2,IF(REGISTRO!S109="C",3,IF(REGISTRO!S109="D",4,""))))</f>
        <v/>
      </c>
      <c r="V106" s="27" t="str">
        <f>IF(REGISTRO!T109="A",1,IF(REGISTRO!T109="B",2,IF(REGISTRO!T109="C",3,IF(REGISTRO!T109="D",4,""))))</f>
        <v/>
      </c>
      <c r="W106" s="27" t="str">
        <f>IF(REGISTRO!U109="A",1,IF(REGISTRO!U109="B",2,IF(REGISTRO!U109="C",3,IF(REGISTRO!U109="D",4,""))))</f>
        <v/>
      </c>
      <c r="X106" s="27" t="str">
        <f>IF(REGISTRO!V109="A",1,IF(REGISTRO!V109="B",2,IF(REGISTRO!V109="C",3,IF(REGISTRO!V109="D",4,""))))</f>
        <v/>
      </c>
      <c r="Y106" s="27" t="str">
        <f>IF(REGISTRO!W109="A",1,IF(REGISTRO!W109="B",2,IF(REGISTRO!W109="C",3,IF(REGISTRO!W109="D",4,""))))</f>
        <v/>
      </c>
      <c r="Z106" s="27" t="str">
        <f>IF(REGISTRO!X109="A",1,IF(REGISTRO!X109="B",2,IF(REGISTRO!X109="C",3,IF(REGISTRO!X109="D",4,""))))</f>
        <v/>
      </c>
      <c r="AA106" s="27" t="str">
        <f>IF(REGISTRO!Y109="A",1,IF(REGISTRO!Y109="B",2,IF(REGISTRO!Y109="C",3,IF(REGISTRO!Y109="D",4,""))))</f>
        <v/>
      </c>
      <c r="AB106" s="27" t="str">
        <f>IF(REGISTRO!Z109="A",1,IF(REGISTRO!Z109="B",2,IF(REGISTRO!Z109="C",3,IF(REGISTRO!Z109="D",4,""))))</f>
        <v/>
      </c>
      <c r="AC106" s="27" t="str">
        <f>IF(REGISTRO!AA109="A",1,IF(REGISTRO!AA109="B",2,IF(REGISTRO!AA109="C",3,IF(REGISTRO!AA109="D",4,""))))</f>
        <v/>
      </c>
      <c r="AD106" s="27" t="str">
        <f>IF(REGISTRO!AB109="A",1,IF(REGISTRO!AB109="B",2,IF(REGISTRO!AB109="C",3,IF(REGISTRO!AB109="D",4,""))))</f>
        <v/>
      </c>
      <c r="AE106" s="27" t="str">
        <f>IF(REGISTRO!AC109="A",1,IF(REGISTRO!AC109="B",2,IF(REGISTRO!AC109="C",3,IF(REGISTRO!AC109="D",4,""))))</f>
        <v/>
      </c>
      <c r="AF106" s="27" t="str">
        <f>IF(REGISTRO!AD109="A",1,IF(REGISTRO!AD109="B",2,IF(REGISTRO!AD109="C",3,IF(REGISTRO!AD109="D",4,""))))</f>
        <v/>
      </c>
      <c r="AG106" s="27" t="str">
        <f>IF(REGISTRO!AE109="A",1,IF(REGISTRO!AE109="B",2,IF(REGISTRO!AE109="C",3,IF(REGISTRO!AE109="D",4,""))))</f>
        <v/>
      </c>
      <c r="AH106" s="27" t="str">
        <f>IF(REGISTRO!AF109="A",1,IF(REGISTRO!AF109="B",2,IF(REGISTRO!AF109="C",3,IF(REGISTRO!AF109="D",4,""))))</f>
        <v/>
      </c>
      <c r="AI106" s="27" t="str">
        <f>IF(REGISTRO!AG109="A",1,IF(REGISTRO!AG109="B",2,IF(REGISTRO!AG109="C",3,IF(REGISTRO!AG109="D",4,""))))</f>
        <v/>
      </c>
      <c r="AJ106" s="27" t="str">
        <f>IF(REGISTRO!AH109="A",1,IF(REGISTRO!AH109="B",2,IF(REGISTRO!AH109="C",3,IF(REGISTRO!AH109="D",4,""))))</f>
        <v/>
      </c>
      <c r="AK106" s="27" t="str">
        <f>IF(REGISTRO!AI109="A",1,IF(REGISTRO!AI109="B",2,IF(REGISTRO!AI109="C",3,IF(REGISTRO!AI109="D",4,""))))</f>
        <v/>
      </c>
      <c r="AM106" s="28" t="str">
        <f t="shared" si="69"/>
        <v/>
      </c>
      <c r="AN106" s="28" t="str">
        <f t="shared" si="70"/>
        <v/>
      </c>
      <c r="AO106" s="28" t="str">
        <f t="shared" si="71"/>
        <v/>
      </c>
      <c r="AP106" s="28" t="str">
        <f t="shared" si="72"/>
        <v/>
      </c>
      <c r="AQ106" s="28" t="str">
        <f t="shared" si="73"/>
        <v/>
      </c>
      <c r="AR106" s="28" t="str">
        <f t="shared" si="74"/>
        <v/>
      </c>
      <c r="AS106" s="28" t="str">
        <f t="shared" si="75"/>
        <v/>
      </c>
      <c r="AT106" s="28" t="str">
        <f t="shared" si="76"/>
        <v/>
      </c>
      <c r="AU106" s="28" t="str">
        <f t="shared" si="77"/>
        <v/>
      </c>
      <c r="AV106" s="28" t="str">
        <f t="shared" si="78"/>
        <v/>
      </c>
      <c r="AW106" s="28" t="str">
        <f t="shared" si="79"/>
        <v/>
      </c>
      <c r="AX106" s="28" t="str">
        <f t="shared" si="80"/>
        <v/>
      </c>
      <c r="AY106" s="28" t="str">
        <f t="shared" si="81"/>
        <v/>
      </c>
      <c r="AZ106" s="28" t="str">
        <f t="shared" si="82"/>
        <v/>
      </c>
      <c r="BA106" s="28" t="str">
        <f t="shared" si="83"/>
        <v/>
      </c>
      <c r="BB106" s="28" t="str">
        <f t="shared" si="84"/>
        <v/>
      </c>
      <c r="BC106" s="28" t="str">
        <f t="shared" si="85"/>
        <v/>
      </c>
      <c r="BD106" s="28" t="str">
        <f t="shared" si="86"/>
        <v/>
      </c>
      <c r="BE106" s="28" t="str">
        <f t="shared" si="87"/>
        <v/>
      </c>
      <c r="BF106" s="28" t="str">
        <f t="shared" si="88"/>
        <v/>
      </c>
      <c r="BG106" s="28" t="str">
        <f t="shared" si="89"/>
        <v/>
      </c>
      <c r="BH106" s="28" t="str">
        <f t="shared" si="90"/>
        <v/>
      </c>
      <c r="BI106" s="28" t="str">
        <f t="shared" si="91"/>
        <v/>
      </c>
      <c r="BJ106" s="28" t="str">
        <f t="shared" si="92"/>
        <v/>
      </c>
      <c r="BK106" s="28" t="str">
        <f t="shared" si="93"/>
        <v/>
      </c>
      <c r="BL106" s="28" t="str">
        <f t="shared" si="94"/>
        <v/>
      </c>
      <c r="BM106" s="28" t="str">
        <f t="shared" si="95"/>
        <v/>
      </c>
      <c r="BN106" s="28" t="str">
        <f t="shared" si="96"/>
        <v/>
      </c>
      <c r="BO106" s="28" t="str">
        <f t="shared" si="97"/>
        <v/>
      </c>
      <c r="BP106" s="28" t="str">
        <f t="shared" si="98"/>
        <v/>
      </c>
      <c r="BR106" s="89" t="str">
        <f t="shared" si="99"/>
        <v/>
      </c>
      <c r="BS106" s="89" t="str">
        <f t="shared" si="100"/>
        <v/>
      </c>
      <c r="BT106" s="89" t="str">
        <f t="shared" si="101"/>
        <v/>
      </c>
      <c r="BU106" s="89" t="str">
        <f t="shared" si="102"/>
        <v/>
      </c>
      <c r="BV106" s="89" t="str">
        <f t="shared" si="103"/>
        <v/>
      </c>
      <c r="BW106" s="89" t="str">
        <f t="shared" si="104"/>
        <v/>
      </c>
      <c r="BX106" s="89" t="str">
        <f t="shared" si="105"/>
        <v/>
      </c>
      <c r="BY106" s="89" t="str">
        <f t="shared" si="106"/>
        <v/>
      </c>
      <c r="BZ106" s="89" t="str">
        <f t="shared" si="107"/>
        <v/>
      </c>
      <c r="CA106" s="89" t="str">
        <f t="shared" si="108"/>
        <v/>
      </c>
      <c r="CB106" s="89" t="str">
        <f t="shared" si="109"/>
        <v/>
      </c>
      <c r="CC106" s="89" t="str">
        <f t="shared" si="110"/>
        <v/>
      </c>
      <c r="CD106" s="89" t="str">
        <f t="shared" si="111"/>
        <v/>
      </c>
      <c r="CE106" s="89" t="str">
        <f t="shared" si="112"/>
        <v/>
      </c>
      <c r="CF106" s="89" t="str">
        <f t="shared" si="113"/>
        <v/>
      </c>
      <c r="CG106" s="89" t="str">
        <f t="shared" si="114"/>
        <v/>
      </c>
      <c r="CH106" s="89" t="str">
        <f t="shared" si="115"/>
        <v/>
      </c>
      <c r="CI106" s="89" t="str">
        <f t="shared" si="116"/>
        <v/>
      </c>
      <c r="CJ106" s="89" t="str">
        <f t="shared" si="117"/>
        <v/>
      </c>
      <c r="CK106" s="89" t="str">
        <f t="shared" si="118"/>
        <v/>
      </c>
      <c r="CL106" s="89" t="str">
        <f t="shared" si="119"/>
        <v/>
      </c>
      <c r="CM106" s="89" t="str">
        <f t="shared" si="120"/>
        <v/>
      </c>
      <c r="CN106" s="89" t="str">
        <f t="shared" si="121"/>
        <v/>
      </c>
      <c r="CO106" s="89" t="str">
        <f t="shared" si="122"/>
        <v/>
      </c>
      <c r="CP106" s="89" t="str">
        <f t="shared" si="123"/>
        <v/>
      </c>
      <c r="CQ106" s="89" t="str">
        <f t="shared" si="124"/>
        <v/>
      </c>
      <c r="CR106" s="89" t="str">
        <f t="shared" si="125"/>
        <v/>
      </c>
      <c r="CS106" s="89" t="str">
        <f t="shared" si="126"/>
        <v/>
      </c>
      <c r="CT106" s="89" t="str">
        <f t="shared" si="127"/>
        <v/>
      </c>
      <c r="CU106" s="89" t="str">
        <f t="shared" si="128"/>
        <v/>
      </c>
      <c r="CV106" s="30" t="str">
        <f t="shared" si="129"/>
        <v/>
      </c>
      <c r="CW106" s="91" t="str">
        <f t="shared" si="130"/>
        <v/>
      </c>
      <c r="CX106" s="91"/>
    </row>
    <row r="107" spans="3:102" x14ac:dyDescent="0.25">
      <c r="C107" s="14">
        <v>91</v>
      </c>
      <c r="D107" s="31" t="str">
        <f>IF(REGISTRO!B110="","",REGISTRO!B110)</f>
        <v/>
      </c>
      <c r="E107" s="31" t="str">
        <f>IF(REGISTRO!C110="","",REGISTRO!C110)</f>
        <v/>
      </c>
      <c r="F107" s="31" t="str">
        <f>IF(REGISTRO!D110="","",REGISTRO!D110)</f>
        <v/>
      </c>
      <c r="G107" s="31" t="str">
        <f>IF(REGISTRO!E110="","",REGISTRO!E110)</f>
        <v/>
      </c>
      <c r="H107" s="27" t="str">
        <f>IF(REGISTRO!F110="A",1,IF(REGISTRO!F110="B",2,IF(REGISTRO!F110="C",3,IF(REGISTRO!F110="D",4,""))))</f>
        <v/>
      </c>
      <c r="I107" s="27" t="str">
        <f>IF(REGISTRO!G110="A",1,IF(REGISTRO!G110="B",2,IF(REGISTRO!G110="C",3,IF(REGISTRO!G110="D",4,""))))</f>
        <v/>
      </c>
      <c r="J107" s="27" t="str">
        <f>IF(REGISTRO!H110="A",1,IF(REGISTRO!H110="B",2,IF(REGISTRO!H110="C",3,IF(REGISTRO!H110="D",4,""))))</f>
        <v/>
      </c>
      <c r="K107" s="27" t="str">
        <f>IF(REGISTRO!I110="A",1,IF(REGISTRO!I110="B",2,IF(REGISTRO!I110="C",3,IF(REGISTRO!I110="D",4,""))))</f>
        <v/>
      </c>
      <c r="L107" s="27" t="str">
        <f>IF(REGISTRO!J110="A",1,IF(REGISTRO!J110="B",2,IF(REGISTRO!J110="C",3,IF(REGISTRO!J110="D",4,""))))</f>
        <v/>
      </c>
      <c r="M107" s="27" t="str">
        <f>IF(REGISTRO!K110="A",1,IF(REGISTRO!K110="B",2,IF(REGISTRO!K110="C",3,IF(REGISTRO!K110="D",4,""))))</f>
        <v/>
      </c>
      <c r="N107" s="27" t="str">
        <f>IF(REGISTRO!L110="A",1,IF(REGISTRO!L110="B",2,IF(REGISTRO!L110="C",3,IF(REGISTRO!L110="D",4,""))))</f>
        <v/>
      </c>
      <c r="O107" s="27" t="str">
        <f>IF(REGISTRO!M110="A",1,IF(REGISTRO!M110="B",2,IF(REGISTRO!M110="C",3,IF(REGISTRO!M110="D",4,""))))</f>
        <v/>
      </c>
      <c r="P107" s="27" t="str">
        <f>IF(REGISTRO!N110="A",1,IF(REGISTRO!N110="B",2,IF(REGISTRO!N110="C",3,IF(REGISTRO!N110="D",4,""))))</f>
        <v/>
      </c>
      <c r="Q107" s="27" t="str">
        <f>IF(REGISTRO!O110="A",1,IF(REGISTRO!O110="B",2,IF(REGISTRO!O110="C",3,IF(REGISTRO!O110="D",4,""))))</f>
        <v/>
      </c>
      <c r="R107" s="27" t="str">
        <f>IF(REGISTRO!P110="A",1,IF(REGISTRO!P110="B",2,IF(REGISTRO!P110="C",3,IF(REGISTRO!P110="D",4,""))))</f>
        <v/>
      </c>
      <c r="S107" s="27" t="str">
        <f>IF(REGISTRO!Q110="A",1,IF(REGISTRO!Q110="B",2,IF(REGISTRO!Q110="C",3,IF(REGISTRO!Q110="D",4,""))))</f>
        <v/>
      </c>
      <c r="T107" s="27" t="str">
        <f>IF(REGISTRO!R110="A",1,IF(REGISTRO!R110="B",2,IF(REGISTRO!R110="C",3,IF(REGISTRO!R110="D",4,""))))</f>
        <v/>
      </c>
      <c r="U107" s="27" t="str">
        <f>IF(REGISTRO!S110="A",1,IF(REGISTRO!S110="B",2,IF(REGISTRO!S110="C",3,IF(REGISTRO!S110="D",4,""))))</f>
        <v/>
      </c>
      <c r="V107" s="27" t="str">
        <f>IF(REGISTRO!T110="A",1,IF(REGISTRO!T110="B",2,IF(REGISTRO!T110="C",3,IF(REGISTRO!T110="D",4,""))))</f>
        <v/>
      </c>
      <c r="W107" s="27" t="str">
        <f>IF(REGISTRO!U110="A",1,IF(REGISTRO!U110="B",2,IF(REGISTRO!U110="C",3,IF(REGISTRO!U110="D",4,""))))</f>
        <v/>
      </c>
      <c r="X107" s="27" t="str">
        <f>IF(REGISTRO!V110="A",1,IF(REGISTRO!V110="B",2,IF(REGISTRO!V110="C",3,IF(REGISTRO!V110="D",4,""))))</f>
        <v/>
      </c>
      <c r="Y107" s="27" t="str">
        <f>IF(REGISTRO!W110="A",1,IF(REGISTRO!W110="B",2,IF(REGISTRO!W110="C",3,IF(REGISTRO!W110="D",4,""))))</f>
        <v/>
      </c>
      <c r="Z107" s="27" t="str">
        <f>IF(REGISTRO!X110="A",1,IF(REGISTRO!X110="B",2,IF(REGISTRO!X110="C",3,IF(REGISTRO!X110="D",4,""))))</f>
        <v/>
      </c>
      <c r="AA107" s="27" t="str">
        <f>IF(REGISTRO!Y110="A",1,IF(REGISTRO!Y110="B",2,IF(REGISTRO!Y110="C",3,IF(REGISTRO!Y110="D",4,""))))</f>
        <v/>
      </c>
      <c r="AB107" s="27" t="str">
        <f>IF(REGISTRO!Z110="A",1,IF(REGISTRO!Z110="B",2,IF(REGISTRO!Z110="C",3,IF(REGISTRO!Z110="D",4,""))))</f>
        <v/>
      </c>
      <c r="AC107" s="27" t="str">
        <f>IF(REGISTRO!AA110="A",1,IF(REGISTRO!AA110="B",2,IF(REGISTRO!AA110="C",3,IF(REGISTRO!AA110="D",4,""))))</f>
        <v/>
      </c>
      <c r="AD107" s="27" t="str">
        <f>IF(REGISTRO!AB110="A",1,IF(REGISTRO!AB110="B",2,IF(REGISTRO!AB110="C",3,IF(REGISTRO!AB110="D",4,""))))</f>
        <v/>
      </c>
      <c r="AE107" s="27" t="str">
        <f>IF(REGISTRO!AC110="A",1,IF(REGISTRO!AC110="B",2,IF(REGISTRO!AC110="C",3,IF(REGISTRO!AC110="D",4,""))))</f>
        <v/>
      </c>
      <c r="AF107" s="27" t="str">
        <f>IF(REGISTRO!AD110="A",1,IF(REGISTRO!AD110="B",2,IF(REGISTRO!AD110="C",3,IF(REGISTRO!AD110="D",4,""))))</f>
        <v/>
      </c>
      <c r="AG107" s="27" t="str">
        <f>IF(REGISTRO!AE110="A",1,IF(REGISTRO!AE110="B",2,IF(REGISTRO!AE110="C",3,IF(REGISTRO!AE110="D",4,""))))</f>
        <v/>
      </c>
      <c r="AH107" s="27" t="str">
        <f>IF(REGISTRO!AF110="A",1,IF(REGISTRO!AF110="B",2,IF(REGISTRO!AF110="C",3,IF(REGISTRO!AF110="D",4,""))))</f>
        <v/>
      </c>
      <c r="AI107" s="27" t="str">
        <f>IF(REGISTRO!AG110="A",1,IF(REGISTRO!AG110="B",2,IF(REGISTRO!AG110="C",3,IF(REGISTRO!AG110="D",4,""))))</f>
        <v/>
      </c>
      <c r="AJ107" s="27" t="str">
        <f>IF(REGISTRO!AH110="A",1,IF(REGISTRO!AH110="B",2,IF(REGISTRO!AH110="C",3,IF(REGISTRO!AH110="D",4,""))))</f>
        <v/>
      </c>
      <c r="AK107" s="27" t="str">
        <f>IF(REGISTRO!AI110="A",1,IF(REGISTRO!AI110="B",2,IF(REGISTRO!AI110="C",3,IF(REGISTRO!AI110="D",4,""))))</f>
        <v/>
      </c>
      <c r="AM107" s="28" t="str">
        <f t="shared" si="69"/>
        <v/>
      </c>
      <c r="AN107" s="28" t="str">
        <f t="shared" si="70"/>
        <v/>
      </c>
      <c r="AO107" s="28" t="str">
        <f t="shared" si="71"/>
        <v/>
      </c>
      <c r="AP107" s="28" t="str">
        <f t="shared" si="72"/>
        <v/>
      </c>
      <c r="AQ107" s="28" t="str">
        <f t="shared" si="73"/>
        <v/>
      </c>
      <c r="AR107" s="28" t="str">
        <f t="shared" si="74"/>
        <v/>
      </c>
      <c r="AS107" s="28" t="str">
        <f t="shared" si="75"/>
        <v/>
      </c>
      <c r="AT107" s="28" t="str">
        <f t="shared" si="76"/>
        <v/>
      </c>
      <c r="AU107" s="28" t="str">
        <f t="shared" si="77"/>
        <v/>
      </c>
      <c r="AV107" s="28" t="str">
        <f t="shared" si="78"/>
        <v/>
      </c>
      <c r="AW107" s="28" t="str">
        <f t="shared" si="79"/>
        <v/>
      </c>
      <c r="AX107" s="28" t="str">
        <f t="shared" si="80"/>
        <v/>
      </c>
      <c r="AY107" s="28" t="str">
        <f t="shared" si="81"/>
        <v/>
      </c>
      <c r="AZ107" s="28" t="str">
        <f t="shared" si="82"/>
        <v/>
      </c>
      <c r="BA107" s="28" t="str">
        <f t="shared" si="83"/>
        <v/>
      </c>
      <c r="BB107" s="28" t="str">
        <f t="shared" si="84"/>
        <v/>
      </c>
      <c r="BC107" s="28" t="str">
        <f t="shared" si="85"/>
        <v/>
      </c>
      <c r="BD107" s="28" t="str">
        <f t="shared" si="86"/>
        <v/>
      </c>
      <c r="BE107" s="28" t="str">
        <f t="shared" si="87"/>
        <v/>
      </c>
      <c r="BF107" s="28" t="str">
        <f t="shared" si="88"/>
        <v/>
      </c>
      <c r="BG107" s="28" t="str">
        <f t="shared" si="89"/>
        <v/>
      </c>
      <c r="BH107" s="28" t="str">
        <f t="shared" si="90"/>
        <v/>
      </c>
      <c r="BI107" s="28" t="str">
        <f t="shared" si="91"/>
        <v/>
      </c>
      <c r="BJ107" s="28" t="str">
        <f t="shared" si="92"/>
        <v/>
      </c>
      <c r="BK107" s="28" t="str">
        <f t="shared" si="93"/>
        <v/>
      </c>
      <c r="BL107" s="28" t="str">
        <f t="shared" si="94"/>
        <v/>
      </c>
      <c r="BM107" s="28" t="str">
        <f t="shared" si="95"/>
        <v/>
      </c>
      <c r="BN107" s="28" t="str">
        <f t="shared" si="96"/>
        <v/>
      </c>
      <c r="BO107" s="28" t="str">
        <f t="shared" si="97"/>
        <v/>
      </c>
      <c r="BP107" s="28" t="str">
        <f t="shared" si="98"/>
        <v/>
      </c>
      <c r="BR107" s="89" t="str">
        <f t="shared" si="99"/>
        <v/>
      </c>
      <c r="BS107" s="89" t="str">
        <f t="shared" si="100"/>
        <v/>
      </c>
      <c r="BT107" s="89" t="str">
        <f t="shared" si="101"/>
        <v/>
      </c>
      <c r="BU107" s="89" t="str">
        <f t="shared" si="102"/>
        <v/>
      </c>
      <c r="BV107" s="89" t="str">
        <f t="shared" si="103"/>
        <v/>
      </c>
      <c r="BW107" s="89" t="str">
        <f t="shared" si="104"/>
        <v/>
      </c>
      <c r="BX107" s="89" t="str">
        <f t="shared" si="105"/>
        <v/>
      </c>
      <c r="BY107" s="89" t="str">
        <f t="shared" si="106"/>
        <v/>
      </c>
      <c r="BZ107" s="89" t="str">
        <f t="shared" si="107"/>
        <v/>
      </c>
      <c r="CA107" s="89" t="str">
        <f t="shared" si="108"/>
        <v/>
      </c>
      <c r="CB107" s="89" t="str">
        <f t="shared" si="109"/>
        <v/>
      </c>
      <c r="CC107" s="89" t="str">
        <f t="shared" si="110"/>
        <v/>
      </c>
      <c r="CD107" s="89" t="str">
        <f t="shared" si="111"/>
        <v/>
      </c>
      <c r="CE107" s="89" t="str">
        <f t="shared" si="112"/>
        <v/>
      </c>
      <c r="CF107" s="89" t="str">
        <f t="shared" si="113"/>
        <v/>
      </c>
      <c r="CG107" s="89" t="str">
        <f t="shared" si="114"/>
        <v/>
      </c>
      <c r="CH107" s="89" t="str">
        <f t="shared" si="115"/>
        <v/>
      </c>
      <c r="CI107" s="89" t="str">
        <f t="shared" si="116"/>
        <v/>
      </c>
      <c r="CJ107" s="89" t="str">
        <f t="shared" si="117"/>
        <v/>
      </c>
      <c r="CK107" s="89" t="str">
        <f t="shared" si="118"/>
        <v/>
      </c>
      <c r="CL107" s="89" t="str">
        <f t="shared" si="119"/>
        <v/>
      </c>
      <c r="CM107" s="89" t="str">
        <f t="shared" si="120"/>
        <v/>
      </c>
      <c r="CN107" s="89" t="str">
        <f t="shared" si="121"/>
        <v/>
      </c>
      <c r="CO107" s="89" t="str">
        <f t="shared" si="122"/>
        <v/>
      </c>
      <c r="CP107" s="89" t="str">
        <f t="shared" si="123"/>
        <v/>
      </c>
      <c r="CQ107" s="89" t="str">
        <f t="shared" si="124"/>
        <v/>
      </c>
      <c r="CR107" s="89" t="str">
        <f t="shared" si="125"/>
        <v/>
      </c>
      <c r="CS107" s="89" t="str">
        <f t="shared" si="126"/>
        <v/>
      </c>
      <c r="CT107" s="89" t="str">
        <f t="shared" si="127"/>
        <v/>
      </c>
      <c r="CU107" s="89" t="str">
        <f t="shared" si="128"/>
        <v/>
      </c>
      <c r="CV107" s="30" t="str">
        <f t="shared" si="129"/>
        <v/>
      </c>
      <c r="CW107" s="91" t="str">
        <f t="shared" si="130"/>
        <v/>
      </c>
      <c r="CX107" s="91"/>
    </row>
    <row r="108" spans="3:102" x14ac:dyDescent="0.25">
      <c r="C108" s="14">
        <v>92</v>
      </c>
      <c r="D108" s="31" t="str">
        <f>IF(REGISTRO!B111="","",REGISTRO!B111)</f>
        <v/>
      </c>
      <c r="E108" s="31" t="str">
        <f>IF(REGISTRO!C111="","",REGISTRO!C111)</f>
        <v/>
      </c>
      <c r="F108" s="31" t="str">
        <f>IF(REGISTRO!D111="","",REGISTRO!D111)</f>
        <v/>
      </c>
      <c r="G108" s="31" t="str">
        <f>IF(REGISTRO!E111="","",REGISTRO!E111)</f>
        <v/>
      </c>
      <c r="H108" s="27" t="str">
        <f>IF(REGISTRO!F111="A",1,IF(REGISTRO!F111="B",2,IF(REGISTRO!F111="C",3,IF(REGISTRO!F111="D",4,""))))</f>
        <v/>
      </c>
      <c r="I108" s="27" t="str">
        <f>IF(REGISTRO!G111="A",1,IF(REGISTRO!G111="B",2,IF(REGISTRO!G111="C",3,IF(REGISTRO!G111="D",4,""))))</f>
        <v/>
      </c>
      <c r="J108" s="27" t="str">
        <f>IF(REGISTRO!H111="A",1,IF(REGISTRO!H111="B",2,IF(REGISTRO!H111="C",3,IF(REGISTRO!H111="D",4,""))))</f>
        <v/>
      </c>
      <c r="K108" s="27" t="str">
        <f>IF(REGISTRO!I111="A",1,IF(REGISTRO!I111="B",2,IF(REGISTRO!I111="C",3,IF(REGISTRO!I111="D",4,""))))</f>
        <v/>
      </c>
      <c r="L108" s="27" t="str">
        <f>IF(REGISTRO!J111="A",1,IF(REGISTRO!J111="B",2,IF(REGISTRO!J111="C",3,IF(REGISTRO!J111="D",4,""))))</f>
        <v/>
      </c>
      <c r="M108" s="27" t="str">
        <f>IF(REGISTRO!K111="A",1,IF(REGISTRO!K111="B",2,IF(REGISTRO!K111="C",3,IF(REGISTRO!K111="D",4,""))))</f>
        <v/>
      </c>
      <c r="N108" s="27" t="str">
        <f>IF(REGISTRO!L111="A",1,IF(REGISTRO!L111="B",2,IF(REGISTRO!L111="C",3,IF(REGISTRO!L111="D",4,""))))</f>
        <v/>
      </c>
      <c r="O108" s="27" t="str">
        <f>IF(REGISTRO!M111="A",1,IF(REGISTRO!M111="B",2,IF(REGISTRO!M111="C",3,IF(REGISTRO!M111="D",4,""))))</f>
        <v/>
      </c>
      <c r="P108" s="27" t="str">
        <f>IF(REGISTRO!N111="A",1,IF(REGISTRO!N111="B",2,IF(REGISTRO!N111="C",3,IF(REGISTRO!N111="D",4,""))))</f>
        <v/>
      </c>
      <c r="Q108" s="27" t="str">
        <f>IF(REGISTRO!O111="A",1,IF(REGISTRO!O111="B",2,IF(REGISTRO!O111="C",3,IF(REGISTRO!O111="D",4,""))))</f>
        <v/>
      </c>
      <c r="R108" s="27" t="str">
        <f>IF(REGISTRO!P111="A",1,IF(REGISTRO!P111="B",2,IF(REGISTRO!P111="C",3,IF(REGISTRO!P111="D",4,""))))</f>
        <v/>
      </c>
      <c r="S108" s="27" t="str">
        <f>IF(REGISTRO!Q111="A",1,IF(REGISTRO!Q111="B",2,IF(REGISTRO!Q111="C",3,IF(REGISTRO!Q111="D",4,""))))</f>
        <v/>
      </c>
      <c r="T108" s="27" t="str">
        <f>IF(REGISTRO!R111="A",1,IF(REGISTRO!R111="B",2,IF(REGISTRO!R111="C",3,IF(REGISTRO!R111="D",4,""))))</f>
        <v/>
      </c>
      <c r="U108" s="27" t="str">
        <f>IF(REGISTRO!S111="A",1,IF(REGISTRO!S111="B",2,IF(REGISTRO!S111="C",3,IF(REGISTRO!S111="D",4,""))))</f>
        <v/>
      </c>
      <c r="V108" s="27" t="str">
        <f>IF(REGISTRO!T111="A",1,IF(REGISTRO!T111="B",2,IF(REGISTRO!T111="C",3,IF(REGISTRO!T111="D",4,""))))</f>
        <v/>
      </c>
      <c r="W108" s="27" t="str">
        <f>IF(REGISTRO!U111="A",1,IF(REGISTRO!U111="B",2,IF(REGISTRO!U111="C",3,IF(REGISTRO!U111="D",4,""))))</f>
        <v/>
      </c>
      <c r="X108" s="27" t="str">
        <f>IF(REGISTRO!V111="A",1,IF(REGISTRO!V111="B",2,IF(REGISTRO!V111="C",3,IF(REGISTRO!V111="D",4,""))))</f>
        <v/>
      </c>
      <c r="Y108" s="27" t="str">
        <f>IF(REGISTRO!W111="A",1,IF(REGISTRO!W111="B",2,IF(REGISTRO!W111="C",3,IF(REGISTRO!W111="D",4,""))))</f>
        <v/>
      </c>
      <c r="Z108" s="27" t="str">
        <f>IF(REGISTRO!X111="A",1,IF(REGISTRO!X111="B",2,IF(REGISTRO!X111="C",3,IF(REGISTRO!X111="D",4,""))))</f>
        <v/>
      </c>
      <c r="AA108" s="27" t="str">
        <f>IF(REGISTRO!Y111="A",1,IF(REGISTRO!Y111="B",2,IF(REGISTRO!Y111="C",3,IF(REGISTRO!Y111="D",4,""))))</f>
        <v/>
      </c>
      <c r="AB108" s="27" t="str">
        <f>IF(REGISTRO!Z111="A",1,IF(REGISTRO!Z111="B",2,IF(REGISTRO!Z111="C",3,IF(REGISTRO!Z111="D",4,""))))</f>
        <v/>
      </c>
      <c r="AC108" s="27" t="str">
        <f>IF(REGISTRO!AA111="A",1,IF(REGISTRO!AA111="B",2,IF(REGISTRO!AA111="C",3,IF(REGISTRO!AA111="D",4,""))))</f>
        <v/>
      </c>
      <c r="AD108" s="27" t="str">
        <f>IF(REGISTRO!AB111="A",1,IF(REGISTRO!AB111="B",2,IF(REGISTRO!AB111="C",3,IF(REGISTRO!AB111="D",4,""))))</f>
        <v/>
      </c>
      <c r="AE108" s="27" t="str">
        <f>IF(REGISTRO!AC111="A",1,IF(REGISTRO!AC111="B",2,IF(REGISTRO!AC111="C",3,IF(REGISTRO!AC111="D",4,""))))</f>
        <v/>
      </c>
      <c r="AF108" s="27" t="str">
        <f>IF(REGISTRO!AD111="A",1,IF(REGISTRO!AD111="B",2,IF(REGISTRO!AD111="C",3,IF(REGISTRO!AD111="D",4,""))))</f>
        <v/>
      </c>
      <c r="AG108" s="27" t="str">
        <f>IF(REGISTRO!AE111="A",1,IF(REGISTRO!AE111="B",2,IF(REGISTRO!AE111="C",3,IF(REGISTRO!AE111="D",4,""))))</f>
        <v/>
      </c>
      <c r="AH108" s="27" t="str">
        <f>IF(REGISTRO!AF111="A",1,IF(REGISTRO!AF111="B",2,IF(REGISTRO!AF111="C",3,IF(REGISTRO!AF111="D",4,""))))</f>
        <v/>
      </c>
      <c r="AI108" s="27" t="str">
        <f>IF(REGISTRO!AG111="A",1,IF(REGISTRO!AG111="B",2,IF(REGISTRO!AG111="C",3,IF(REGISTRO!AG111="D",4,""))))</f>
        <v/>
      </c>
      <c r="AJ108" s="27" t="str">
        <f>IF(REGISTRO!AH111="A",1,IF(REGISTRO!AH111="B",2,IF(REGISTRO!AH111="C",3,IF(REGISTRO!AH111="D",4,""))))</f>
        <v/>
      </c>
      <c r="AK108" s="27" t="str">
        <f>IF(REGISTRO!AI111="A",1,IF(REGISTRO!AI111="B",2,IF(REGISTRO!AI111="C",3,IF(REGISTRO!AI111="D",4,""))))</f>
        <v/>
      </c>
      <c r="AM108" s="28" t="str">
        <f t="shared" si="69"/>
        <v/>
      </c>
      <c r="AN108" s="28" t="str">
        <f t="shared" si="70"/>
        <v/>
      </c>
      <c r="AO108" s="28" t="str">
        <f t="shared" si="71"/>
        <v/>
      </c>
      <c r="AP108" s="28" t="str">
        <f t="shared" si="72"/>
        <v/>
      </c>
      <c r="AQ108" s="28" t="str">
        <f t="shared" si="73"/>
        <v/>
      </c>
      <c r="AR108" s="28" t="str">
        <f t="shared" si="74"/>
        <v/>
      </c>
      <c r="AS108" s="28" t="str">
        <f t="shared" si="75"/>
        <v/>
      </c>
      <c r="AT108" s="28" t="str">
        <f t="shared" si="76"/>
        <v/>
      </c>
      <c r="AU108" s="28" t="str">
        <f t="shared" si="77"/>
        <v/>
      </c>
      <c r="AV108" s="28" t="str">
        <f t="shared" si="78"/>
        <v/>
      </c>
      <c r="AW108" s="28" t="str">
        <f t="shared" si="79"/>
        <v/>
      </c>
      <c r="AX108" s="28" t="str">
        <f t="shared" si="80"/>
        <v/>
      </c>
      <c r="AY108" s="28" t="str">
        <f t="shared" si="81"/>
        <v/>
      </c>
      <c r="AZ108" s="28" t="str">
        <f t="shared" si="82"/>
        <v/>
      </c>
      <c r="BA108" s="28" t="str">
        <f t="shared" si="83"/>
        <v/>
      </c>
      <c r="BB108" s="28" t="str">
        <f t="shared" si="84"/>
        <v/>
      </c>
      <c r="BC108" s="28" t="str">
        <f t="shared" si="85"/>
        <v/>
      </c>
      <c r="BD108" s="28" t="str">
        <f t="shared" si="86"/>
        <v/>
      </c>
      <c r="BE108" s="28" t="str">
        <f t="shared" si="87"/>
        <v/>
      </c>
      <c r="BF108" s="28" t="str">
        <f t="shared" si="88"/>
        <v/>
      </c>
      <c r="BG108" s="28" t="str">
        <f t="shared" si="89"/>
        <v/>
      </c>
      <c r="BH108" s="28" t="str">
        <f t="shared" si="90"/>
        <v/>
      </c>
      <c r="BI108" s="28" t="str">
        <f t="shared" si="91"/>
        <v/>
      </c>
      <c r="BJ108" s="28" t="str">
        <f t="shared" si="92"/>
        <v/>
      </c>
      <c r="BK108" s="28" t="str">
        <f t="shared" si="93"/>
        <v/>
      </c>
      <c r="BL108" s="28" t="str">
        <f t="shared" si="94"/>
        <v/>
      </c>
      <c r="BM108" s="28" t="str">
        <f t="shared" si="95"/>
        <v/>
      </c>
      <c r="BN108" s="28" t="str">
        <f t="shared" si="96"/>
        <v/>
      </c>
      <c r="BO108" s="28" t="str">
        <f t="shared" si="97"/>
        <v/>
      </c>
      <c r="BP108" s="28" t="str">
        <f t="shared" si="98"/>
        <v/>
      </c>
      <c r="BR108" s="89" t="str">
        <f t="shared" si="99"/>
        <v/>
      </c>
      <c r="BS108" s="89" t="str">
        <f t="shared" si="100"/>
        <v/>
      </c>
      <c r="BT108" s="89" t="str">
        <f t="shared" si="101"/>
        <v/>
      </c>
      <c r="BU108" s="89" t="str">
        <f t="shared" si="102"/>
        <v/>
      </c>
      <c r="BV108" s="89" t="str">
        <f t="shared" si="103"/>
        <v/>
      </c>
      <c r="BW108" s="89" t="str">
        <f t="shared" si="104"/>
        <v/>
      </c>
      <c r="BX108" s="89" t="str">
        <f t="shared" si="105"/>
        <v/>
      </c>
      <c r="BY108" s="89" t="str">
        <f t="shared" si="106"/>
        <v/>
      </c>
      <c r="BZ108" s="89" t="str">
        <f t="shared" si="107"/>
        <v/>
      </c>
      <c r="CA108" s="89" t="str">
        <f t="shared" si="108"/>
        <v/>
      </c>
      <c r="CB108" s="89" t="str">
        <f t="shared" si="109"/>
        <v/>
      </c>
      <c r="CC108" s="89" t="str">
        <f t="shared" si="110"/>
        <v/>
      </c>
      <c r="CD108" s="89" t="str">
        <f t="shared" si="111"/>
        <v/>
      </c>
      <c r="CE108" s="89" t="str">
        <f t="shared" si="112"/>
        <v/>
      </c>
      <c r="CF108" s="89" t="str">
        <f t="shared" si="113"/>
        <v/>
      </c>
      <c r="CG108" s="89" t="str">
        <f t="shared" si="114"/>
        <v/>
      </c>
      <c r="CH108" s="89" t="str">
        <f t="shared" si="115"/>
        <v/>
      </c>
      <c r="CI108" s="89" t="str">
        <f t="shared" si="116"/>
        <v/>
      </c>
      <c r="CJ108" s="89" t="str">
        <f t="shared" si="117"/>
        <v/>
      </c>
      <c r="CK108" s="89" t="str">
        <f t="shared" si="118"/>
        <v/>
      </c>
      <c r="CL108" s="89" t="str">
        <f t="shared" si="119"/>
        <v/>
      </c>
      <c r="CM108" s="89" t="str">
        <f t="shared" si="120"/>
        <v/>
      </c>
      <c r="CN108" s="89" t="str">
        <f t="shared" si="121"/>
        <v/>
      </c>
      <c r="CO108" s="89" t="str">
        <f t="shared" si="122"/>
        <v/>
      </c>
      <c r="CP108" s="89" t="str">
        <f t="shared" si="123"/>
        <v/>
      </c>
      <c r="CQ108" s="89" t="str">
        <f t="shared" si="124"/>
        <v/>
      </c>
      <c r="CR108" s="89" t="str">
        <f t="shared" si="125"/>
        <v/>
      </c>
      <c r="CS108" s="89" t="str">
        <f t="shared" si="126"/>
        <v/>
      </c>
      <c r="CT108" s="89" t="str">
        <f t="shared" si="127"/>
        <v/>
      </c>
      <c r="CU108" s="89" t="str">
        <f t="shared" si="128"/>
        <v/>
      </c>
      <c r="CV108" s="30" t="str">
        <f t="shared" si="129"/>
        <v/>
      </c>
      <c r="CW108" s="91" t="str">
        <f t="shared" si="130"/>
        <v/>
      </c>
      <c r="CX108" s="91"/>
    </row>
    <row r="109" spans="3:102" x14ac:dyDescent="0.25">
      <c r="C109" s="14">
        <v>93</v>
      </c>
      <c r="D109" s="31" t="str">
        <f>IF(REGISTRO!B112="","",REGISTRO!B112)</f>
        <v/>
      </c>
      <c r="E109" s="31" t="str">
        <f>IF(REGISTRO!C112="","",REGISTRO!C112)</f>
        <v/>
      </c>
      <c r="F109" s="31" t="str">
        <f>IF(REGISTRO!D112="","",REGISTRO!D112)</f>
        <v/>
      </c>
      <c r="G109" s="31" t="str">
        <f>IF(REGISTRO!E112="","",REGISTRO!E112)</f>
        <v/>
      </c>
      <c r="H109" s="27" t="str">
        <f>IF(REGISTRO!F112="A",1,IF(REGISTRO!F112="B",2,IF(REGISTRO!F112="C",3,IF(REGISTRO!F112="D",4,""))))</f>
        <v/>
      </c>
      <c r="I109" s="27" t="str">
        <f>IF(REGISTRO!G112="A",1,IF(REGISTRO!G112="B",2,IF(REGISTRO!G112="C",3,IF(REGISTRO!G112="D",4,""))))</f>
        <v/>
      </c>
      <c r="J109" s="27" t="str">
        <f>IF(REGISTRO!H112="A",1,IF(REGISTRO!H112="B",2,IF(REGISTRO!H112="C",3,IF(REGISTRO!H112="D",4,""))))</f>
        <v/>
      </c>
      <c r="K109" s="27" t="str">
        <f>IF(REGISTRO!I112="A",1,IF(REGISTRO!I112="B",2,IF(REGISTRO!I112="C",3,IF(REGISTRO!I112="D",4,""))))</f>
        <v/>
      </c>
      <c r="L109" s="27" t="str">
        <f>IF(REGISTRO!J112="A",1,IF(REGISTRO!J112="B",2,IF(REGISTRO!J112="C",3,IF(REGISTRO!J112="D",4,""))))</f>
        <v/>
      </c>
      <c r="M109" s="27" t="str">
        <f>IF(REGISTRO!K112="A",1,IF(REGISTRO!K112="B",2,IF(REGISTRO!K112="C",3,IF(REGISTRO!K112="D",4,""))))</f>
        <v/>
      </c>
      <c r="N109" s="27" t="str">
        <f>IF(REGISTRO!L112="A",1,IF(REGISTRO!L112="B",2,IF(REGISTRO!L112="C",3,IF(REGISTRO!L112="D",4,""))))</f>
        <v/>
      </c>
      <c r="O109" s="27" t="str">
        <f>IF(REGISTRO!M112="A",1,IF(REGISTRO!M112="B",2,IF(REGISTRO!M112="C",3,IF(REGISTRO!M112="D",4,""))))</f>
        <v/>
      </c>
      <c r="P109" s="27" t="str">
        <f>IF(REGISTRO!N112="A",1,IF(REGISTRO!N112="B",2,IF(REGISTRO!N112="C",3,IF(REGISTRO!N112="D",4,""))))</f>
        <v/>
      </c>
      <c r="Q109" s="27" t="str">
        <f>IF(REGISTRO!O112="A",1,IF(REGISTRO!O112="B",2,IF(REGISTRO!O112="C",3,IF(REGISTRO!O112="D",4,""))))</f>
        <v/>
      </c>
      <c r="R109" s="27" t="str">
        <f>IF(REGISTRO!P112="A",1,IF(REGISTRO!P112="B",2,IF(REGISTRO!P112="C",3,IF(REGISTRO!P112="D",4,""))))</f>
        <v/>
      </c>
      <c r="S109" s="27" t="str">
        <f>IF(REGISTRO!Q112="A",1,IF(REGISTRO!Q112="B",2,IF(REGISTRO!Q112="C",3,IF(REGISTRO!Q112="D",4,""))))</f>
        <v/>
      </c>
      <c r="T109" s="27" t="str">
        <f>IF(REGISTRO!R112="A",1,IF(REGISTRO!R112="B",2,IF(REGISTRO!R112="C",3,IF(REGISTRO!R112="D",4,""))))</f>
        <v/>
      </c>
      <c r="U109" s="27" t="str">
        <f>IF(REGISTRO!S112="A",1,IF(REGISTRO!S112="B",2,IF(REGISTRO!S112="C",3,IF(REGISTRO!S112="D",4,""))))</f>
        <v/>
      </c>
      <c r="V109" s="27" t="str">
        <f>IF(REGISTRO!T112="A",1,IF(REGISTRO!T112="B",2,IF(REGISTRO!T112="C",3,IF(REGISTRO!T112="D",4,""))))</f>
        <v/>
      </c>
      <c r="W109" s="27" t="str">
        <f>IF(REGISTRO!U112="A",1,IF(REGISTRO!U112="B",2,IF(REGISTRO!U112="C",3,IF(REGISTRO!U112="D",4,""))))</f>
        <v/>
      </c>
      <c r="X109" s="27" t="str">
        <f>IF(REGISTRO!V112="A",1,IF(REGISTRO!V112="B",2,IF(REGISTRO!V112="C",3,IF(REGISTRO!V112="D",4,""))))</f>
        <v/>
      </c>
      <c r="Y109" s="27" t="str">
        <f>IF(REGISTRO!W112="A",1,IF(REGISTRO!W112="B",2,IF(REGISTRO!W112="C",3,IF(REGISTRO!W112="D",4,""))))</f>
        <v/>
      </c>
      <c r="Z109" s="27" t="str">
        <f>IF(REGISTRO!X112="A",1,IF(REGISTRO!X112="B",2,IF(REGISTRO!X112="C",3,IF(REGISTRO!X112="D",4,""))))</f>
        <v/>
      </c>
      <c r="AA109" s="27" t="str">
        <f>IF(REGISTRO!Y112="A",1,IF(REGISTRO!Y112="B",2,IF(REGISTRO!Y112="C",3,IF(REGISTRO!Y112="D",4,""))))</f>
        <v/>
      </c>
      <c r="AB109" s="27" t="str">
        <f>IF(REGISTRO!Z112="A",1,IF(REGISTRO!Z112="B",2,IF(REGISTRO!Z112="C",3,IF(REGISTRO!Z112="D",4,""))))</f>
        <v/>
      </c>
      <c r="AC109" s="27" t="str">
        <f>IF(REGISTRO!AA112="A",1,IF(REGISTRO!AA112="B",2,IF(REGISTRO!AA112="C",3,IF(REGISTRO!AA112="D",4,""))))</f>
        <v/>
      </c>
      <c r="AD109" s="27" t="str">
        <f>IF(REGISTRO!AB112="A",1,IF(REGISTRO!AB112="B",2,IF(REGISTRO!AB112="C",3,IF(REGISTRO!AB112="D",4,""))))</f>
        <v/>
      </c>
      <c r="AE109" s="27" t="str">
        <f>IF(REGISTRO!AC112="A",1,IF(REGISTRO!AC112="B",2,IF(REGISTRO!AC112="C",3,IF(REGISTRO!AC112="D",4,""))))</f>
        <v/>
      </c>
      <c r="AF109" s="27" t="str">
        <f>IF(REGISTRO!AD112="A",1,IF(REGISTRO!AD112="B",2,IF(REGISTRO!AD112="C",3,IF(REGISTRO!AD112="D",4,""))))</f>
        <v/>
      </c>
      <c r="AG109" s="27" t="str">
        <f>IF(REGISTRO!AE112="A",1,IF(REGISTRO!AE112="B",2,IF(REGISTRO!AE112="C",3,IF(REGISTRO!AE112="D",4,""))))</f>
        <v/>
      </c>
      <c r="AH109" s="27" t="str">
        <f>IF(REGISTRO!AF112="A",1,IF(REGISTRO!AF112="B",2,IF(REGISTRO!AF112="C",3,IF(REGISTRO!AF112="D",4,""))))</f>
        <v/>
      </c>
      <c r="AI109" s="27" t="str">
        <f>IF(REGISTRO!AG112="A",1,IF(REGISTRO!AG112="B",2,IF(REGISTRO!AG112="C",3,IF(REGISTRO!AG112="D",4,""))))</f>
        <v/>
      </c>
      <c r="AJ109" s="27" t="str">
        <f>IF(REGISTRO!AH112="A",1,IF(REGISTRO!AH112="B",2,IF(REGISTRO!AH112="C",3,IF(REGISTRO!AH112="D",4,""))))</f>
        <v/>
      </c>
      <c r="AK109" s="27" t="str">
        <f>IF(REGISTRO!AI112="A",1,IF(REGISTRO!AI112="B",2,IF(REGISTRO!AI112="C",3,IF(REGISTRO!AI112="D",4,""))))</f>
        <v/>
      </c>
      <c r="AM109" s="28" t="str">
        <f t="shared" si="69"/>
        <v/>
      </c>
      <c r="AN109" s="28" t="str">
        <f t="shared" si="70"/>
        <v/>
      </c>
      <c r="AO109" s="28" t="str">
        <f t="shared" si="71"/>
        <v/>
      </c>
      <c r="AP109" s="28" t="str">
        <f t="shared" si="72"/>
        <v/>
      </c>
      <c r="AQ109" s="28" t="str">
        <f t="shared" si="73"/>
        <v/>
      </c>
      <c r="AR109" s="28" t="str">
        <f t="shared" si="74"/>
        <v/>
      </c>
      <c r="AS109" s="28" t="str">
        <f t="shared" si="75"/>
        <v/>
      </c>
      <c r="AT109" s="28" t="str">
        <f t="shared" si="76"/>
        <v/>
      </c>
      <c r="AU109" s="28" t="str">
        <f t="shared" si="77"/>
        <v/>
      </c>
      <c r="AV109" s="28" t="str">
        <f t="shared" si="78"/>
        <v/>
      </c>
      <c r="AW109" s="28" t="str">
        <f t="shared" si="79"/>
        <v/>
      </c>
      <c r="AX109" s="28" t="str">
        <f t="shared" si="80"/>
        <v/>
      </c>
      <c r="AY109" s="28" t="str">
        <f t="shared" si="81"/>
        <v/>
      </c>
      <c r="AZ109" s="28" t="str">
        <f t="shared" si="82"/>
        <v/>
      </c>
      <c r="BA109" s="28" t="str">
        <f t="shared" si="83"/>
        <v/>
      </c>
      <c r="BB109" s="28" t="str">
        <f t="shared" si="84"/>
        <v/>
      </c>
      <c r="BC109" s="28" t="str">
        <f t="shared" si="85"/>
        <v/>
      </c>
      <c r="BD109" s="28" t="str">
        <f t="shared" si="86"/>
        <v/>
      </c>
      <c r="BE109" s="28" t="str">
        <f t="shared" si="87"/>
        <v/>
      </c>
      <c r="BF109" s="28" t="str">
        <f t="shared" si="88"/>
        <v/>
      </c>
      <c r="BG109" s="28" t="str">
        <f t="shared" si="89"/>
        <v/>
      </c>
      <c r="BH109" s="28" t="str">
        <f t="shared" si="90"/>
        <v/>
      </c>
      <c r="BI109" s="28" t="str">
        <f t="shared" si="91"/>
        <v/>
      </c>
      <c r="BJ109" s="28" t="str">
        <f t="shared" si="92"/>
        <v/>
      </c>
      <c r="BK109" s="28" t="str">
        <f t="shared" si="93"/>
        <v/>
      </c>
      <c r="BL109" s="28" t="str">
        <f t="shared" si="94"/>
        <v/>
      </c>
      <c r="BM109" s="28" t="str">
        <f t="shared" si="95"/>
        <v/>
      </c>
      <c r="BN109" s="28" t="str">
        <f t="shared" si="96"/>
        <v/>
      </c>
      <c r="BO109" s="28" t="str">
        <f t="shared" si="97"/>
        <v/>
      </c>
      <c r="BP109" s="28" t="str">
        <f t="shared" si="98"/>
        <v/>
      </c>
      <c r="BR109" s="89" t="str">
        <f t="shared" si="99"/>
        <v/>
      </c>
      <c r="BS109" s="89" t="str">
        <f t="shared" si="100"/>
        <v/>
      </c>
      <c r="BT109" s="89" t="str">
        <f t="shared" si="101"/>
        <v/>
      </c>
      <c r="BU109" s="89" t="str">
        <f t="shared" si="102"/>
        <v/>
      </c>
      <c r="BV109" s="89" t="str">
        <f t="shared" si="103"/>
        <v/>
      </c>
      <c r="BW109" s="89" t="str">
        <f t="shared" si="104"/>
        <v/>
      </c>
      <c r="BX109" s="89" t="str">
        <f t="shared" si="105"/>
        <v/>
      </c>
      <c r="BY109" s="89" t="str">
        <f t="shared" si="106"/>
        <v/>
      </c>
      <c r="BZ109" s="89" t="str">
        <f t="shared" si="107"/>
        <v/>
      </c>
      <c r="CA109" s="89" t="str">
        <f t="shared" si="108"/>
        <v/>
      </c>
      <c r="CB109" s="89" t="str">
        <f t="shared" si="109"/>
        <v/>
      </c>
      <c r="CC109" s="89" t="str">
        <f t="shared" si="110"/>
        <v/>
      </c>
      <c r="CD109" s="89" t="str">
        <f t="shared" si="111"/>
        <v/>
      </c>
      <c r="CE109" s="89" t="str">
        <f t="shared" si="112"/>
        <v/>
      </c>
      <c r="CF109" s="89" t="str">
        <f t="shared" si="113"/>
        <v/>
      </c>
      <c r="CG109" s="89" t="str">
        <f t="shared" si="114"/>
        <v/>
      </c>
      <c r="CH109" s="89" t="str">
        <f t="shared" si="115"/>
        <v/>
      </c>
      <c r="CI109" s="89" t="str">
        <f t="shared" si="116"/>
        <v/>
      </c>
      <c r="CJ109" s="89" t="str">
        <f t="shared" si="117"/>
        <v/>
      </c>
      <c r="CK109" s="89" t="str">
        <f t="shared" si="118"/>
        <v/>
      </c>
      <c r="CL109" s="89" t="str">
        <f t="shared" si="119"/>
        <v/>
      </c>
      <c r="CM109" s="89" t="str">
        <f t="shared" si="120"/>
        <v/>
      </c>
      <c r="CN109" s="89" t="str">
        <f t="shared" si="121"/>
        <v/>
      </c>
      <c r="CO109" s="89" t="str">
        <f t="shared" si="122"/>
        <v/>
      </c>
      <c r="CP109" s="89" t="str">
        <f t="shared" si="123"/>
        <v/>
      </c>
      <c r="CQ109" s="89" t="str">
        <f t="shared" si="124"/>
        <v/>
      </c>
      <c r="CR109" s="89" t="str">
        <f t="shared" si="125"/>
        <v/>
      </c>
      <c r="CS109" s="89" t="str">
        <f t="shared" si="126"/>
        <v/>
      </c>
      <c r="CT109" s="89" t="str">
        <f t="shared" si="127"/>
        <v/>
      </c>
      <c r="CU109" s="89" t="str">
        <f t="shared" si="128"/>
        <v/>
      </c>
      <c r="CV109" s="30" t="str">
        <f t="shared" si="129"/>
        <v/>
      </c>
      <c r="CW109" s="91" t="str">
        <f t="shared" si="130"/>
        <v/>
      </c>
      <c r="CX109" s="91"/>
    </row>
    <row r="110" spans="3:102" x14ac:dyDescent="0.25">
      <c r="C110" s="14">
        <v>94</v>
      </c>
      <c r="D110" s="31" t="str">
        <f>IF(REGISTRO!B113="","",REGISTRO!B113)</f>
        <v/>
      </c>
      <c r="E110" s="31" t="str">
        <f>IF(REGISTRO!C113="","",REGISTRO!C113)</f>
        <v/>
      </c>
      <c r="F110" s="31" t="str">
        <f>IF(REGISTRO!D113="","",REGISTRO!D113)</f>
        <v/>
      </c>
      <c r="G110" s="31" t="str">
        <f>IF(REGISTRO!E113="","",REGISTRO!E113)</f>
        <v/>
      </c>
      <c r="H110" s="27" t="str">
        <f>IF(REGISTRO!F113="A",1,IF(REGISTRO!F113="B",2,IF(REGISTRO!F113="C",3,IF(REGISTRO!F113="D",4,""))))</f>
        <v/>
      </c>
      <c r="I110" s="27" t="str">
        <f>IF(REGISTRO!G113="A",1,IF(REGISTRO!G113="B",2,IF(REGISTRO!G113="C",3,IF(REGISTRO!G113="D",4,""))))</f>
        <v/>
      </c>
      <c r="J110" s="27" t="str">
        <f>IF(REGISTRO!H113="A",1,IF(REGISTRO!H113="B",2,IF(REGISTRO!H113="C",3,IF(REGISTRO!H113="D",4,""))))</f>
        <v/>
      </c>
      <c r="K110" s="27" t="str">
        <f>IF(REGISTRO!I113="A",1,IF(REGISTRO!I113="B",2,IF(REGISTRO!I113="C",3,IF(REGISTRO!I113="D",4,""))))</f>
        <v/>
      </c>
      <c r="L110" s="27" t="str">
        <f>IF(REGISTRO!J113="A",1,IF(REGISTRO!J113="B",2,IF(REGISTRO!J113="C",3,IF(REGISTRO!J113="D",4,""))))</f>
        <v/>
      </c>
      <c r="M110" s="27" t="str">
        <f>IF(REGISTRO!K113="A",1,IF(REGISTRO!K113="B",2,IF(REGISTRO!K113="C",3,IF(REGISTRO!K113="D",4,""))))</f>
        <v/>
      </c>
      <c r="N110" s="27" t="str">
        <f>IF(REGISTRO!L113="A",1,IF(REGISTRO!L113="B",2,IF(REGISTRO!L113="C",3,IF(REGISTRO!L113="D",4,""))))</f>
        <v/>
      </c>
      <c r="O110" s="27" t="str">
        <f>IF(REGISTRO!M113="A",1,IF(REGISTRO!M113="B",2,IF(REGISTRO!M113="C",3,IF(REGISTRO!M113="D",4,""))))</f>
        <v/>
      </c>
      <c r="P110" s="27" t="str">
        <f>IF(REGISTRO!N113="A",1,IF(REGISTRO!N113="B",2,IF(REGISTRO!N113="C",3,IF(REGISTRO!N113="D",4,""))))</f>
        <v/>
      </c>
      <c r="Q110" s="27" t="str">
        <f>IF(REGISTRO!O113="A",1,IF(REGISTRO!O113="B",2,IF(REGISTRO!O113="C",3,IF(REGISTRO!O113="D",4,""))))</f>
        <v/>
      </c>
      <c r="R110" s="27" t="str">
        <f>IF(REGISTRO!P113="A",1,IF(REGISTRO!P113="B",2,IF(REGISTRO!P113="C",3,IF(REGISTRO!P113="D",4,""))))</f>
        <v/>
      </c>
      <c r="S110" s="27" t="str">
        <f>IF(REGISTRO!Q113="A",1,IF(REGISTRO!Q113="B",2,IF(REGISTRO!Q113="C",3,IF(REGISTRO!Q113="D",4,""))))</f>
        <v/>
      </c>
      <c r="T110" s="27" t="str">
        <f>IF(REGISTRO!R113="A",1,IF(REGISTRO!R113="B",2,IF(REGISTRO!R113="C",3,IF(REGISTRO!R113="D",4,""))))</f>
        <v/>
      </c>
      <c r="U110" s="27" t="str">
        <f>IF(REGISTRO!S113="A",1,IF(REGISTRO!S113="B",2,IF(REGISTRO!S113="C",3,IF(REGISTRO!S113="D",4,""))))</f>
        <v/>
      </c>
      <c r="V110" s="27" t="str">
        <f>IF(REGISTRO!T113="A",1,IF(REGISTRO!T113="B",2,IF(REGISTRO!T113="C",3,IF(REGISTRO!T113="D",4,""))))</f>
        <v/>
      </c>
      <c r="W110" s="27" t="str">
        <f>IF(REGISTRO!U113="A",1,IF(REGISTRO!U113="B",2,IF(REGISTRO!U113="C",3,IF(REGISTRO!U113="D",4,""))))</f>
        <v/>
      </c>
      <c r="X110" s="27" t="str">
        <f>IF(REGISTRO!V113="A",1,IF(REGISTRO!V113="B",2,IF(REGISTRO!V113="C",3,IF(REGISTRO!V113="D",4,""))))</f>
        <v/>
      </c>
      <c r="Y110" s="27" t="str">
        <f>IF(REGISTRO!W113="A",1,IF(REGISTRO!W113="B",2,IF(REGISTRO!W113="C",3,IF(REGISTRO!W113="D",4,""))))</f>
        <v/>
      </c>
      <c r="Z110" s="27" t="str">
        <f>IF(REGISTRO!X113="A",1,IF(REGISTRO!X113="B",2,IF(REGISTRO!X113="C",3,IF(REGISTRO!X113="D",4,""))))</f>
        <v/>
      </c>
      <c r="AA110" s="27" t="str">
        <f>IF(REGISTRO!Y113="A",1,IF(REGISTRO!Y113="B",2,IF(REGISTRO!Y113="C",3,IF(REGISTRO!Y113="D",4,""))))</f>
        <v/>
      </c>
      <c r="AB110" s="27" t="str">
        <f>IF(REGISTRO!Z113="A",1,IF(REGISTRO!Z113="B",2,IF(REGISTRO!Z113="C",3,IF(REGISTRO!Z113="D",4,""))))</f>
        <v/>
      </c>
      <c r="AC110" s="27" t="str">
        <f>IF(REGISTRO!AA113="A",1,IF(REGISTRO!AA113="B",2,IF(REGISTRO!AA113="C",3,IF(REGISTRO!AA113="D",4,""))))</f>
        <v/>
      </c>
      <c r="AD110" s="27" t="str">
        <f>IF(REGISTRO!AB113="A",1,IF(REGISTRO!AB113="B",2,IF(REGISTRO!AB113="C",3,IF(REGISTRO!AB113="D",4,""))))</f>
        <v/>
      </c>
      <c r="AE110" s="27" t="str">
        <f>IF(REGISTRO!AC113="A",1,IF(REGISTRO!AC113="B",2,IF(REGISTRO!AC113="C",3,IF(REGISTRO!AC113="D",4,""))))</f>
        <v/>
      </c>
      <c r="AF110" s="27" t="str">
        <f>IF(REGISTRO!AD113="A",1,IF(REGISTRO!AD113="B",2,IF(REGISTRO!AD113="C",3,IF(REGISTRO!AD113="D",4,""))))</f>
        <v/>
      </c>
      <c r="AG110" s="27" t="str">
        <f>IF(REGISTRO!AE113="A",1,IF(REGISTRO!AE113="B",2,IF(REGISTRO!AE113="C",3,IF(REGISTRO!AE113="D",4,""))))</f>
        <v/>
      </c>
      <c r="AH110" s="27" t="str">
        <f>IF(REGISTRO!AF113="A",1,IF(REGISTRO!AF113="B",2,IF(REGISTRO!AF113="C",3,IF(REGISTRO!AF113="D",4,""))))</f>
        <v/>
      </c>
      <c r="AI110" s="27" t="str">
        <f>IF(REGISTRO!AG113="A",1,IF(REGISTRO!AG113="B",2,IF(REGISTRO!AG113="C",3,IF(REGISTRO!AG113="D",4,""))))</f>
        <v/>
      </c>
      <c r="AJ110" s="27" t="str">
        <f>IF(REGISTRO!AH113="A",1,IF(REGISTRO!AH113="B",2,IF(REGISTRO!AH113="C",3,IF(REGISTRO!AH113="D",4,""))))</f>
        <v/>
      </c>
      <c r="AK110" s="27" t="str">
        <f>IF(REGISTRO!AI113="A",1,IF(REGISTRO!AI113="B",2,IF(REGISTRO!AI113="C",3,IF(REGISTRO!AI113="D",4,""))))</f>
        <v/>
      </c>
      <c r="AM110" s="28" t="str">
        <f t="shared" si="69"/>
        <v/>
      </c>
      <c r="AN110" s="28" t="str">
        <f t="shared" si="70"/>
        <v/>
      </c>
      <c r="AO110" s="28" t="str">
        <f t="shared" si="71"/>
        <v/>
      </c>
      <c r="AP110" s="28" t="str">
        <f t="shared" si="72"/>
        <v/>
      </c>
      <c r="AQ110" s="28" t="str">
        <f t="shared" si="73"/>
        <v/>
      </c>
      <c r="AR110" s="28" t="str">
        <f t="shared" si="74"/>
        <v/>
      </c>
      <c r="AS110" s="28" t="str">
        <f t="shared" si="75"/>
        <v/>
      </c>
      <c r="AT110" s="28" t="str">
        <f t="shared" si="76"/>
        <v/>
      </c>
      <c r="AU110" s="28" t="str">
        <f t="shared" si="77"/>
        <v/>
      </c>
      <c r="AV110" s="28" t="str">
        <f t="shared" si="78"/>
        <v/>
      </c>
      <c r="AW110" s="28" t="str">
        <f t="shared" si="79"/>
        <v/>
      </c>
      <c r="AX110" s="28" t="str">
        <f t="shared" si="80"/>
        <v/>
      </c>
      <c r="AY110" s="28" t="str">
        <f t="shared" si="81"/>
        <v/>
      </c>
      <c r="AZ110" s="28" t="str">
        <f t="shared" si="82"/>
        <v/>
      </c>
      <c r="BA110" s="28" t="str">
        <f t="shared" si="83"/>
        <v/>
      </c>
      <c r="BB110" s="28" t="str">
        <f t="shared" si="84"/>
        <v/>
      </c>
      <c r="BC110" s="28" t="str">
        <f t="shared" si="85"/>
        <v/>
      </c>
      <c r="BD110" s="28" t="str">
        <f t="shared" si="86"/>
        <v/>
      </c>
      <c r="BE110" s="28" t="str">
        <f t="shared" si="87"/>
        <v/>
      </c>
      <c r="BF110" s="28" t="str">
        <f t="shared" si="88"/>
        <v/>
      </c>
      <c r="BG110" s="28" t="str">
        <f t="shared" si="89"/>
        <v/>
      </c>
      <c r="BH110" s="28" t="str">
        <f t="shared" si="90"/>
        <v/>
      </c>
      <c r="BI110" s="28" t="str">
        <f t="shared" si="91"/>
        <v/>
      </c>
      <c r="BJ110" s="28" t="str">
        <f t="shared" si="92"/>
        <v/>
      </c>
      <c r="BK110" s="28" t="str">
        <f t="shared" si="93"/>
        <v/>
      </c>
      <c r="BL110" s="28" t="str">
        <f t="shared" si="94"/>
        <v/>
      </c>
      <c r="BM110" s="28" t="str">
        <f t="shared" si="95"/>
        <v/>
      </c>
      <c r="BN110" s="28" t="str">
        <f t="shared" si="96"/>
        <v/>
      </c>
      <c r="BO110" s="28" t="str">
        <f t="shared" si="97"/>
        <v/>
      </c>
      <c r="BP110" s="28" t="str">
        <f t="shared" si="98"/>
        <v/>
      </c>
      <c r="BR110" s="89" t="str">
        <f t="shared" si="99"/>
        <v/>
      </c>
      <c r="BS110" s="89" t="str">
        <f t="shared" si="100"/>
        <v/>
      </c>
      <c r="BT110" s="89" t="str">
        <f t="shared" si="101"/>
        <v/>
      </c>
      <c r="BU110" s="89" t="str">
        <f t="shared" si="102"/>
        <v/>
      </c>
      <c r="BV110" s="89" t="str">
        <f t="shared" si="103"/>
        <v/>
      </c>
      <c r="BW110" s="89" t="str">
        <f t="shared" si="104"/>
        <v/>
      </c>
      <c r="BX110" s="89" t="str">
        <f t="shared" si="105"/>
        <v/>
      </c>
      <c r="BY110" s="89" t="str">
        <f t="shared" si="106"/>
        <v/>
      </c>
      <c r="BZ110" s="89" t="str">
        <f t="shared" si="107"/>
        <v/>
      </c>
      <c r="CA110" s="89" t="str">
        <f t="shared" si="108"/>
        <v/>
      </c>
      <c r="CB110" s="89" t="str">
        <f t="shared" si="109"/>
        <v/>
      </c>
      <c r="CC110" s="89" t="str">
        <f t="shared" si="110"/>
        <v/>
      </c>
      <c r="CD110" s="89" t="str">
        <f t="shared" si="111"/>
        <v/>
      </c>
      <c r="CE110" s="89" t="str">
        <f t="shared" si="112"/>
        <v/>
      </c>
      <c r="CF110" s="89" t="str">
        <f t="shared" si="113"/>
        <v/>
      </c>
      <c r="CG110" s="89" t="str">
        <f t="shared" si="114"/>
        <v/>
      </c>
      <c r="CH110" s="89" t="str">
        <f t="shared" si="115"/>
        <v/>
      </c>
      <c r="CI110" s="89" t="str">
        <f t="shared" si="116"/>
        <v/>
      </c>
      <c r="CJ110" s="89" t="str">
        <f t="shared" si="117"/>
        <v/>
      </c>
      <c r="CK110" s="89" t="str">
        <f t="shared" si="118"/>
        <v/>
      </c>
      <c r="CL110" s="89" t="str">
        <f t="shared" si="119"/>
        <v/>
      </c>
      <c r="CM110" s="89" t="str">
        <f t="shared" si="120"/>
        <v/>
      </c>
      <c r="CN110" s="89" t="str">
        <f t="shared" si="121"/>
        <v/>
      </c>
      <c r="CO110" s="89" t="str">
        <f t="shared" si="122"/>
        <v/>
      </c>
      <c r="CP110" s="89" t="str">
        <f t="shared" si="123"/>
        <v/>
      </c>
      <c r="CQ110" s="89" t="str">
        <f t="shared" si="124"/>
        <v/>
      </c>
      <c r="CR110" s="89" t="str">
        <f t="shared" si="125"/>
        <v/>
      </c>
      <c r="CS110" s="89" t="str">
        <f t="shared" si="126"/>
        <v/>
      </c>
      <c r="CT110" s="89" t="str">
        <f t="shared" si="127"/>
        <v/>
      </c>
      <c r="CU110" s="89" t="str">
        <f t="shared" si="128"/>
        <v/>
      </c>
      <c r="CV110" s="30" t="str">
        <f t="shared" si="129"/>
        <v/>
      </c>
      <c r="CW110" s="91" t="str">
        <f t="shared" si="130"/>
        <v/>
      </c>
      <c r="CX110" s="91"/>
    </row>
    <row r="111" spans="3:102" x14ac:dyDescent="0.25">
      <c r="C111" s="14">
        <v>95</v>
      </c>
      <c r="D111" s="31" t="str">
        <f>IF(REGISTRO!B114="","",REGISTRO!B114)</f>
        <v/>
      </c>
      <c r="E111" s="31" t="str">
        <f>IF(REGISTRO!C114="","",REGISTRO!C114)</f>
        <v/>
      </c>
      <c r="F111" s="31" t="str">
        <f>IF(REGISTRO!D114="","",REGISTRO!D114)</f>
        <v/>
      </c>
      <c r="G111" s="31" t="str">
        <f>IF(REGISTRO!E114="","",REGISTRO!E114)</f>
        <v/>
      </c>
      <c r="H111" s="27" t="str">
        <f>IF(REGISTRO!F114="A",1,IF(REGISTRO!F114="B",2,IF(REGISTRO!F114="C",3,IF(REGISTRO!F114="D",4,""))))</f>
        <v/>
      </c>
      <c r="I111" s="27" t="str">
        <f>IF(REGISTRO!G114="A",1,IF(REGISTRO!G114="B",2,IF(REGISTRO!G114="C",3,IF(REGISTRO!G114="D",4,""))))</f>
        <v/>
      </c>
      <c r="J111" s="27" t="str">
        <f>IF(REGISTRO!H114="A",1,IF(REGISTRO!H114="B",2,IF(REGISTRO!H114="C",3,IF(REGISTRO!H114="D",4,""))))</f>
        <v/>
      </c>
      <c r="K111" s="27" t="str">
        <f>IF(REGISTRO!I114="A",1,IF(REGISTRO!I114="B",2,IF(REGISTRO!I114="C",3,IF(REGISTRO!I114="D",4,""))))</f>
        <v/>
      </c>
      <c r="L111" s="27" t="str">
        <f>IF(REGISTRO!J114="A",1,IF(REGISTRO!J114="B",2,IF(REGISTRO!J114="C",3,IF(REGISTRO!J114="D",4,""))))</f>
        <v/>
      </c>
      <c r="M111" s="27" t="str">
        <f>IF(REGISTRO!K114="A",1,IF(REGISTRO!K114="B",2,IF(REGISTRO!K114="C",3,IF(REGISTRO!K114="D",4,""))))</f>
        <v/>
      </c>
      <c r="N111" s="27" t="str">
        <f>IF(REGISTRO!L114="A",1,IF(REGISTRO!L114="B",2,IF(REGISTRO!L114="C",3,IF(REGISTRO!L114="D",4,""))))</f>
        <v/>
      </c>
      <c r="O111" s="27" t="str">
        <f>IF(REGISTRO!M114="A",1,IF(REGISTRO!M114="B",2,IF(REGISTRO!M114="C",3,IF(REGISTRO!M114="D",4,""))))</f>
        <v/>
      </c>
      <c r="P111" s="27" t="str">
        <f>IF(REGISTRO!N114="A",1,IF(REGISTRO!N114="B",2,IF(REGISTRO!N114="C",3,IF(REGISTRO!N114="D",4,""))))</f>
        <v/>
      </c>
      <c r="Q111" s="27" t="str">
        <f>IF(REGISTRO!O114="A",1,IF(REGISTRO!O114="B",2,IF(REGISTRO!O114="C",3,IF(REGISTRO!O114="D",4,""))))</f>
        <v/>
      </c>
      <c r="R111" s="27" t="str">
        <f>IF(REGISTRO!P114="A",1,IF(REGISTRO!P114="B",2,IF(REGISTRO!P114="C",3,IF(REGISTRO!P114="D",4,""))))</f>
        <v/>
      </c>
      <c r="S111" s="27" t="str">
        <f>IF(REGISTRO!Q114="A",1,IF(REGISTRO!Q114="B",2,IF(REGISTRO!Q114="C",3,IF(REGISTRO!Q114="D",4,""))))</f>
        <v/>
      </c>
      <c r="T111" s="27" t="str">
        <f>IF(REGISTRO!R114="A",1,IF(REGISTRO!R114="B",2,IF(REGISTRO!R114="C",3,IF(REGISTRO!R114="D",4,""))))</f>
        <v/>
      </c>
      <c r="U111" s="27" t="str">
        <f>IF(REGISTRO!S114="A",1,IF(REGISTRO!S114="B",2,IF(REGISTRO!S114="C",3,IF(REGISTRO!S114="D",4,""))))</f>
        <v/>
      </c>
      <c r="V111" s="27" t="str">
        <f>IF(REGISTRO!T114="A",1,IF(REGISTRO!T114="B",2,IF(REGISTRO!T114="C",3,IF(REGISTRO!T114="D",4,""))))</f>
        <v/>
      </c>
      <c r="W111" s="27" t="str">
        <f>IF(REGISTRO!U114="A",1,IF(REGISTRO!U114="B",2,IF(REGISTRO!U114="C",3,IF(REGISTRO!U114="D",4,""))))</f>
        <v/>
      </c>
      <c r="X111" s="27" t="str">
        <f>IF(REGISTRO!V114="A",1,IF(REGISTRO!V114="B",2,IF(REGISTRO!V114="C",3,IF(REGISTRO!V114="D",4,""))))</f>
        <v/>
      </c>
      <c r="Y111" s="27" t="str">
        <f>IF(REGISTRO!W114="A",1,IF(REGISTRO!W114="B",2,IF(REGISTRO!W114="C",3,IF(REGISTRO!W114="D",4,""))))</f>
        <v/>
      </c>
      <c r="Z111" s="27" t="str">
        <f>IF(REGISTRO!X114="A",1,IF(REGISTRO!X114="B",2,IF(REGISTRO!X114="C",3,IF(REGISTRO!X114="D",4,""))))</f>
        <v/>
      </c>
      <c r="AA111" s="27" t="str">
        <f>IF(REGISTRO!Y114="A",1,IF(REGISTRO!Y114="B",2,IF(REGISTRO!Y114="C",3,IF(REGISTRO!Y114="D",4,""))))</f>
        <v/>
      </c>
      <c r="AB111" s="27" t="str">
        <f>IF(REGISTRO!Z114="A",1,IF(REGISTRO!Z114="B",2,IF(REGISTRO!Z114="C",3,IF(REGISTRO!Z114="D",4,""))))</f>
        <v/>
      </c>
      <c r="AC111" s="27" t="str">
        <f>IF(REGISTRO!AA114="A",1,IF(REGISTRO!AA114="B",2,IF(REGISTRO!AA114="C",3,IF(REGISTRO!AA114="D",4,""))))</f>
        <v/>
      </c>
      <c r="AD111" s="27" t="str">
        <f>IF(REGISTRO!AB114="A",1,IF(REGISTRO!AB114="B",2,IF(REGISTRO!AB114="C",3,IF(REGISTRO!AB114="D",4,""))))</f>
        <v/>
      </c>
      <c r="AE111" s="27" t="str">
        <f>IF(REGISTRO!AC114="A",1,IF(REGISTRO!AC114="B",2,IF(REGISTRO!AC114="C",3,IF(REGISTRO!AC114="D",4,""))))</f>
        <v/>
      </c>
      <c r="AF111" s="27" t="str">
        <f>IF(REGISTRO!AD114="A",1,IF(REGISTRO!AD114="B",2,IF(REGISTRO!AD114="C",3,IF(REGISTRO!AD114="D",4,""))))</f>
        <v/>
      </c>
      <c r="AG111" s="27" t="str">
        <f>IF(REGISTRO!AE114="A",1,IF(REGISTRO!AE114="B",2,IF(REGISTRO!AE114="C",3,IF(REGISTRO!AE114="D",4,""))))</f>
        <v/>
      </c>
      <c r="AH111" s="27" t="str">
        <f>IF(REGISTRO!AF114="A",1,IF(REGISTRO!AF114="B",2,IF(REGISTRO!AF114="C",3,IF(REGISTRO!AF114="D",4,""))))</f>
        <v/>
      </c>
      <c r="AI111" s="27" t="str">
        <f>IF(REGISTRO!AG114="A",1,IF(REGISTRO!AG114="B",2,IF(REGISTRO!AG114="C",3,IF(REGISTRO!AG114="D",4,""))))</f>
        <v/>
      </c>
      <c r="AJ111" s="27" t="str">
        <f>IF(REGISTRO!AH114="A",1,IF(REGISTRO!AH114="B",2,IF(REGISTRO!AH114="C",3,IF(REGISTRO!AH114="D",4,""))))</f>
        <v/>
      </c>
      <c r="AK111" s="27" t="str">
        <f>IF(REGISTRO!AI114="A",1,IF(REGISTRO!AI114="B",2,IF(REGISTRO!AI114="C",3,IF(REGISTRO!AI114="D",4,""))))</f>
        <v/>
      </c>
      <c r="AM111" s="28" t="str">
        <f t="shared" si="69"/>
        <v/>
      </c>
      <c r="AN111" s="28" t="str">
        <f t="shared" si="70"/>
        <v/>
      </c>
      <c r="AO111" s="28" t="str">
        <f t="shared" si="71"/>
        <v/>
      </c>
      <c r="AP111" s="28" t="str">
        <f t="shared" si="72"/>
        <v/>
      </c>
      <c r="AQ111" s="28" t="str">
        <f t="shared" si="73"/>
        <v/>
      </c>
      <c r="AR111" s="28" t="str">
        <f t="shared" si="74"/>
        <v/>
      </c>
      <c r="AS111" s="28" t="str">
        <f t="shared" si="75"/>
        <v/>
      </c>
      <c r="AT111" s="28" t="str">
        <f t="shared" si="76"/>
        <v/>
      </c>
      <c r="AU111" s="28" t="str">
        <f t="shared" si="77"/>
        <v/>
      </c>
      <c r="AV111" s="28" t="str">
        <f t="shared" si="78"/>
        <v/>
      </c>
      <c r="AW111" s="28" t="str">
        <f t="shared" si="79"/>
        <v/>
      </c>
      <c r="AX111" s="28" t="str">
        <f t="shared" si="80"/>
        <v/>
      </c>
      <c r="AY111" s="28" t="str">
        <f t="shared" si="81"/>
        <v/>
      </c>
      <c r="AZ111" s="28" t="str">
        <f t="shared" si="82"/>
        <v/>
      </c>
      <c r="BA111" s="28" t="str">
        <f t="shared" si="83"/>
        <v/>
      </c>
      <c r="BB111" s="28" t="str">
        <f t="shared" si="84"/>
        <v/>
      </c>
      <c r="BC111" s="28" t="str">
        <f t="shared" si="85"/>
        <v/>
      </c>
      <c r="BD111" s="28" t="str">
        <f t="shared" si="86"/>
        <v/>
      </c>
      <c r="BE111" s="28" t="str">
        <f t="shared" si="87"/>
        <v/>
      </c>
      <c r="BF111" s="28" t="str">
        <f t="shared" si="88"/>
        <v/>
      </c>
      <c r="BG111" s="28" t="str">
        <f t="shared" si="89"/>
        <v/>
      </c>
      <c r="BH111" s="28" t="str">
        <f t="shared" si="90"/>
        <v/>
      </c>
      <c r="BI111" s="28" t="str">
        <f t="shared" si="91"/>
        <v/>
      </c>
      <c r="BJ111" s="28" t="str">
        <f t="shared" si="92"/>
        <v/>
      </c>
      <c r="BK111" s="28" t="str">
        <f t="shared" si="93"/>
        <v/>
      </c>
      <c r="BL111" s="28" t="str">
        <f t="shared" si="94"/>
        <v/>
      </c>
      <c r="BM111" s="28" t="str">
        <f t="shared" si="95"/>
        <v/>
      </c>
      <c r="BN111" s="28" t="str">
        <f t="shared" si="96"/>
        <v/>
      </c>
      <c r="BO111" s="28" t="str">
        <f t="shared" si="97"/>
        <v/>
      </c>
      <c r="BP111" s="28" t="str">
        <f t="shared" si="98"/>
        <v/>
      </c>
      <c r="BR111" s="89" t="str">
        <f t="shared" si="99"/>
        <v/>
      </c>
      <c r="BS111" s="89" t="str">
        <f t="shared" si="100"/>
        <v/>
      </c>
      <c r="BT111" s="89" t="str">
        <f t="shared" si="101"/>
        <v/>
      </c>
      <c r="BU111" s="89" t="str">
        <f t="shared" si="102"/>
        <v/>
      </c>
      <c r="BV111" s="89" t="str">
        <f t="shared" si="103"/>
        <v/>
      </c>
      <c r="BW111" s="89" t="str">
        <f t="shared" si="104"/>
        <v/>
      </c>
      <c r="BX111" s="89" t="str">
        <f t="shared" si="105"/>
        <v/>
      </c>
      <c r="BY111" s="89" t="str">
        <f t="shared" si="106"/>
        <v/>
      </c>
      <c r="BZ111" s="89" t="str">
        <f t="shared" si="107"/>
        <v/>
      </c>
      <c r="CA111" s="89" t="str">
        <f t="shared" si="108"/>
        <v/>
      </c>
      <c r="CB111" s="89" t="str">
        <f t="shared" si="109"/>
        <v/>
      </c>
      <c r="CC111" s="89" t="str">
        <f t="shared" si="110"/>
        <v/>
      </c>
      <c r="CD111" s="89" t="str">
        <f t="shared" si="111"/>
        <v/>
      </c>
      <c r="CE111" s="89" t="str">
        <f t="shared" si="112"/>
        <v/>
      </c>
      <c r="CF111" s="89" t="str">
        <f t="shared" si="113"/>
        <v/>
      </c>
      <c r="CG111" s="89" t="str">
        <f t="shared" si="114"/>
        <v/>
      </c>
      <c r="CH111" s="89" t="str">
        <f t="shared" si="115"/>
        <v/>
      </c>
      <c r="CI111" s="89" t="str">
        <f t="shared" si="116"/>
        <v/>
      </c>
      <c r="CJ111" s="89" t="str">
        <f t="shared" si="117"/>
        <v/>
      </c>
      <c r="CK111" s="89" t="str">
        <f t="shared" si="118"/>
        <v/>
      </c>
      <c r="CL111" s="89" t="str">
        <f t="shared" si="119"/>
        <v/>
      </c>
      <c r="CM111" s="89" t="str">
        <f t="shared" si="120"/>
        <v/>
      </c>
      <c r="CN111" s="89" t="str">
        <f t="shared" si="121"/>
        <v/>
      </c>
      <c r="CO111" s="89" t="str">
        <f t="shared" si="122"/>
        <v/>
      </c>
      <c r="CP111" s="89" t="str">
        <f t="shared" si="123"/>
        <v/>
      </c>
      <c r="CQ111" s="89" t="str">
        <f t="shared" si="124"/>
        <v/>
      </c>
      <c r="CR111" s="89" t="str">
        <f t="shared" si="125"/>
        <v/>
      </c>
      <c r="CS111" s="89" t="str">
        <f t="shared" si="126"/>
        <v/>
      </c>
      <c r="CT111" s="89" t="str">
        <f t="shared" si="127"/>
        <v/>
      </c>
      <c r="CU111" s="89" t="str">
        <f t="shared" si="128"/>
        <v/>
      </c>
      <c r="CV111" s="30" t="str">
        <f t="shared" si="129"/>
        <v/>
      </c>
      <c r="CW111" s="91" t="str">
        <f t="shared" si="130"/>
        <v/>
      </c>
      <c r="CX111" s="91"/>
    </row>
    <row r="112" spans="3:102" x14ac:dyDescent="0.25">
      <c r="C112" s="14">
        <v>96</v>
      </c>
      <c r="D112" s="31" t="str">
        <f>IF(REGISTRO!B115="","",REGISTRO!B115)</f>
        <v/>
      </c>
      <c r="E112" s="31" t="str">
        <f>IF(REGISTRO!C115="","",REGISTRO!C115)</f>
        <v/>
      </c>
      <c r="F112" s="31" t="str">
        <f>IF(REGISTRO!D115="","",REGISTRO!D115)</f>
        <v/>
      </c>
      <c r="G112" s="31" t="str">
        <f>IF(REGISTRO!E115="","",REGISTRO!E115)</f>
        <v/>
      </c>
      <c r="H112" s="27" t="str">
        <f>IF(REGISTRO!F115="A",1,IF(REGISTRO!F115="B",2,IF(REGISTRO!F115="C",3,IF(REGISTRO!F115="D",4,""))))</f>
        <v/>
      </c>
      <c r="I112" s="27" t="str">
        <f>IF(REGISTRO!G115="A",1,IF(REGISTRO!G115="B",2,IF(REGISTRO!G115="C",3,IF(REGISTRO!G115="D",4,""))))</f>
        <v/>
      </c>
      <c r="J112" s="27" t="str">
        <f>IF(REGISTRO!H115="A",1,IF(REGISTRO!H115="B",2,IF(REGISTRO!H115="C",3,IF(REGISTRO!H115="D",4,""))))</f>
        <v/>
      </c>
      <c r="K112" s="27" t="str">
        <f>IF(REGISTRO!I115="A",1,IF(REGISTRO!I115="B",2,IF(REGISTRO!I115="C",3,IF(REGISTRO!I115="D",4,""))))</f>
        <v/>
      </c>
      <c r="L112" s="27" t="str">
        <f>IF(REGISTRO!J115="A",1,IF(REGISTRO!J115="B",2,IF(REGISTRO!J115="C",3,IF(REGISTRO!J115="D",4,""))))</f>
        <v/>
      </c>
      <c r="M112" s="27" t="str">
        <f>IF(REGISTRO!K115="A",1,IF(REGISTRO!K115="B",2,IF(REGISTRO!K115="C",3,IF(REGISTRO!K115="D",4,""))))</f>
        <v/>
      </c>
      <c r="N112" s="27" t="str">
        <f>IF(REGISTRO!L115="A",1,IF(REGISTRO!L115="B",2,IF(REGISTRO!L115="C",3,IF(REGISTRO!L115="D",4,""))))</f>
        <v/>
      </c>
      <c r="O112" s="27" t="str">
        <f>IF(REGISTRO!M115="A",1,IF(REGISTRO!M115="B",2,IF(REGISTRO!M115="C",3,IF(REGISTRO!M115="D",4,""))))</f>
        <v/>
      </c>
      <c r="P112" s="27" t="str">
        <f>IF(REGISTRO!N115="A",1,IF(REGISTRO!N115="B",2,IF(REGISTRO!N115="C",3,IF(REGISTRO!N115="D",4,""))))</f>
        <v/>
      </c>
      <c r="Q112" s="27" t="str">
        <f>IF(REGISTRO!O115="A",1,IF(REGISTRO!O115="B",2,IF(REGISTRO!O115="C",3,IF(REGISTRO!O115="D",4,""))))</f>
        <v/>
      </c>
      <c r="R112" s="27" t="str">
        <f>IF(REGISTRO!P115="A",1,IF(REGISTRO!P115="B",2,IF(REGISTRO!P115="C",3,IF(REGISTRO!P115="D",4,""))))</f>
        <v/>
      </c>
      <c r="S112" s="27" t="str">
        <f>IF(REGISTRO!Q115="A",1,IF(REGISTRO!Q115="B",2,IF(REGISTRO!Q115="C",3,IF(REGISTRO!Q115="D",4,""))))</f>
        <v/>
      </c>
      <c r="T112" s="27" t="str">
        <f>IF(REGISTRO!R115="A",1,IF(REGISTRO!R115="B",2,IF(REGISTRO!R115="C",3,IF(REGISTRO!R115="D",4,""))))</f>
        <v/>
      </c>
      <c r="U112" s="27" t="str">
        <f>IF(REGISTRO!S115="A",1,IF(REGISTRO!S115="B",2,IF(REGISTRO!S115="C",3,IF(REGISTRO!S115="D",4,""))))</f>
        <v/>
      </c>
      <c r="V112" s="27" t="str">
        <f>IF(REGISTRO!T115="A",1,IF(REGISTRO!T115="B",2,IF(REGISTRO!T115="C",3,IF(REGISTRO!T115="D",4,""))))</f>
        <v/>
      </c>
      <c r="W112" s="27" t="str">
        <f>IF(REGISTRO!U115="A",1,IF(REGISTRO!U115="B",2,IF(REGISTRO!U115="C",3,IF(REGISTRO!U115="D",4,""))))</f>
        <v/>
      </c>
      <c r="X112" s="27" t="str">
        <f>IF(REGISTRO!V115="A",1,IF(REGISTRO!V115="B",2,IF(REGISTRO!V115="C",3,IF(REGISTRO!V115="D",4,""))))</f>
        <v/>
      </c>
      <c r="Y112" s="27" t="str">
        <f>IF(REGISTRO!W115="A",1,IF(REGISTRO!W115="B",2,IF(REGISTRO!W115="C",3,IF(REGISTRO!W115="D",4,""))))</f>
        <v/>
      </c>
      <c r="Z112" s="27" t="str">
        <f>IF(REGISTRO!X115="A",1,IF(REGISTRO!X115="B",2,IF(REGISTRO!X115="C",3,IF(REGISTRO!X115="D",4,""))))</f>
        <v/>
      </c>
      <c r="AA112" s="27" t="str">
        <f>IF(REGISTRO!Y115="A",1,IF(REGISTRO!Y115="B",2,IF(REGISTRO!Y115="C",3,IF(REGISTRO!Y115="D",4,""))))</f>
        <v/>
      </c>
      <c r="AB112" s="27" t="str">
        <f>IF(REGISTRO!Z115="A",1,IF(REGISTRO!Z115="B",2,IF(REGISTRO!Z115="C",3,IF(REGISTRO!Z115="D",4,""))))</f>
        <v/>
      </c>
      <c r="AC112" s="27" t="str">
        <f>IF(REGISTRO!AA115="A",1,IF(REGISTRO!AA115="B",2,IF(REGISTRO!AA115="C",3,IF(REGISTRO!AA115="D",4,""))))</f>
        <v/>
      </c>
      <c r="AD112" s="27" t="str">
        <f>IF(REGISTRO!AB115="A",1,IF(REGISTRO!AB115="B",2,IF(REGISTRO!AB115="C",3,IF(REGISTRO!AB115="D",4,""))))</f>
        <v/>
      </c>
      <c r="AE112" s="27" t="str">
        <f>IF(REGISTRO!AC115="A",1,IF(REGISTRO!AC115="B",2,IF(REGISTRO!AC115="C",3,IF(REGISTRO!AC115="D",4,""))))</f>
        <v/>
      </c>
      <c r="AF112" s="27" t="str">
        <f>IF(REGISTRO!AD115="A",1,IF(REGISTRO!AD115="B",2,IF(REGISTRO!AD115="C",3,IF(REGISTRO!AD115="D",4,""))))</f>
        <v/>
      </c>
      <c r="AG112" s="27" t="str">
        <f>IF(REGISTRO!AE115="A",1,IF(REGISTRO!AE115="B",2,IF(REGISTRO!AE115="C",3,IF(REGISTRO!AE115="D",4,""))))</f>
        <v/>
      </c>
      <c r="AH112" s="27" t="str">
        <f>IF(REGISTRO!AF115="A",1,IF(REGISTRO!AF115="B",2,IF(REGISTRO!AF115="C",3,IF(REGISTRO!AF115="D",4,""))))</f>
        <v/>
      </c>
      <c r="AI112" s="27" t="str">
        <f>IF(REGISTRO!AG115="A",1,IF(REGISTRO!AG115="B",2,IF(REGISTRO!AG115="C",3,IF(REGISTRO!AG115="D",4,""))))</f>
        <v/>
      </c>
      <c r="AJ112" s="27" t="str">
        <f>IF(REGISTRO!AH115="A",1,IF(REGISTRO!AH115="B",2,IF(REGISTRO!AH115="C",3,IF(REGISTRO!AH115="D",4,""))))</f>
        <v/>
      </c>
      <c r="AK112" s="27" t="str">
        <f>IF(REGISTRO!AI115="A",1,IF(REGISTRO!AI115="B",2,IF(REGISTRO!AI115="C",3,IF(REGISTRO!AI115="D",4,""))))</f>
        <v/>
      </c>
      <c r="AM112" s="28" t="str">
        <f t="shared" si="69"/>
        <v/>
      </c>
      <c r="AN112" s="28" t="str">
        <f t="shared" si="70"/>
        <v/>
      </c>
      <c r="AO112" s="28" t="str">
        <f t="shared" si="71"/>
        <v/>
      </c>
      <c r="AP112" s="28" t="str">
        <f t="shared" si="72"/>
        <v/>
      </c>
      <c r="AQ112" s="28" t="str">
        <f t="shared" si="73"/>
        <v/>
      </c>
      <c r="AR112" s="28" t="str">
        <f t="shared" si="74"/>
        <v/>
      </c>
      <c r="AS112" s="28" t="str">
        <f t="shared" si="75"/>
        <v/>
      </c>
      <c r="AT112" s="28" t="str">
        <f t="shared" si="76"/>
        <v/>
      </c>
      <c r="AU112" s="28" t="str">
        <f t="shared" si="77"/>
        <v/>
      </c>
      <c r="AV112" s="28" t="str">
        <f t="shared" si="78"/>
        <v/>
      </c>
      <c r="AW112" s="28" t="str">
        <f t="shared" si="79"/>
        <v/>
      </c>
      <c r="AX112" s="28" t="str">
        <f t="shared" si="80"/>
        <v/>
      </c>
      <c r="AY112" s="28" t="str">
        <f t="shared" si="81"/>
        <v/>
      </c>
      <c r="AZ112" s="28" t="str">
        <f t="shared" si="82"/>
        <v/>
      </c>
      <c r="BA112" s="28" t="str">
        <f t="shared" si="83"/>
        <v/>
      </c>
      <c r="BB112" s="28" t="str">
        <f t="shared" si="84"/>
        <v/>
      </c>
      <c r="BC112" s="28" t="str">
        <f t="shared" si="85"/>
        <v/>
      </c>
      <c r="BD112" s="28" t="str">
        <f t="shared" si="86"/>
        <v/>
      </c>
      <c r="BE112" s="28" t="str">
        <f t="shared" si="87"/>
        <v/>
      </c>
      <c r="BF112" s="28" t="str">
        <f t="shared" si="88"/>
        <v/>
      </c>
      <c r="BG112" s="28" t="str">
        <f t="shared" si="89"/>
        <v/>
      </c>
      <c r="BH112" s="28" t="str">
        <f t="shared" si="90"/>
        <v/>
      </c>
      <c r="BI112" s="28" t="str">
        <f t="shared" si="91"/>
        <v/>
      </c>
      <c r="BJ112" s="28" t="str">
        <f t="shared" si="92"/>
        <v/>
      </c>
      <c r="BK112" s="28" t="str">
        <f t="shared" si="93"/>
        <v/>
      </c>
      <c r="BL112" s="28" t="str">
        <f t="shared" si="94"/>
        <v/>
      </c>
      <c r="BM112" s="28" t="str">
        <f t="shared" si="95"/>
        <v/>
      </c>
      <c r="BN112" s="28" t="str">
        <f t="shared" si="96"/>
        <v/>
      </c>
      <c r="BO112" s="28" t="str">
        <f t="shared" si="97"/>
        <v/>
      </c>
      <c r="BP112" s="28" t="str">
        <f t="shared" si="98"/>
        <v/>
      </c>
      <c r="BR112" s="89" t="str">
        <f t="shared" si="99"/>
        <v/>
      </c>
      <c r="BS112" s="89" t="str">
        <f t="shared" si="100"/>
        <v/>
      </c>
      <c r="BT112" s="89" t="str">
        <f t="shared" si="101"/>
        <v/>
      </c>
      <c r="BU112" s="89" t="str">
        <f t="shared" si="102"/>
        <v/>
      </c>
      <c r="BV112" s="89" t="str">
        <f t="shared" si="103"/>
        <v/>
      </c>
      <c r="BW112" s="89" t="str">
        <f t="shared" si="104"/>
        <v/>
      </c>
      <c r="BX112" s="89" t="str">
        <f t="shared" si="105"/>
        <v/>
      </c>
      <c r="BY112" s="89" t="str">
        <f t="shared" si="106"/>
        <v/>
      </c>
      <c r="BZ112" s="89" t="str">
        <f t="shared" si="107"/>
        <v/>
      </c>
      <c r="CA112" s="89" t="str">
        <f t="shared" si="108"/>
        <v/>
      </c>
      <c r="CB112" s="89" t="str">
        <f t="shared" si="109"/>
        <v/>
      </c>
      <c r="CC112" s="89" t="str">
        <f t="shared" si="110"/>
        <v/>
      </c>
      <c r="CD112" s="89" t="str">
        <f t="shared" si="111"/>
        <v/>
      </c>
      <c r="CE112" s="89" t="str">
        <f t="shared" si="112"/>
        <v/>
      </c>
      <c r="CF112" s="89" t="str">
        <f t="shared" si="113"/>
        <v/>
      </c>
      <c r="CG112" s="89" t="str">
        <f t="shared" si="114"/>
        <v/>
      </c>
      <c r="CH112" s="89" t="str">
        <f t="shared" si="115"/>
        <v/>
      </c>
      <c r="CI112" s="89" t="str">
        <f t="shared" si="116"/>
        <v/>
      </c>
      <c r="CJ112" s="89" t="str">
        <f t="shared" si="117"/>
        <v/>
      </c>
      <c r="CK112" s="89" t="str">
        <f t="shared" si="118"/>
        <v/>
      </c>
      <c r="CL112" s="89" t="str">
        <f t="shared" si="119"/>
        <v/>
      </c>
      <c r="CM112" s="89" t="str">
        <f t="shared" si="120"/>
        <v/>
      </c>
      <c r="CN112" s="89" t="str">
        <f t="shared" si="121"/>
        <v/>
      </c>
      <c r="CO112" s="89" t="str">
        <f t="shared" si="122"/>
        <v/>
      </c>
      <c r="CP112" s="89" t="str">
        <f t="shared" si="123"/>
        <v/>
      </c>
      <c r="CQ112" s="89" t="str">
        <f t="shared" si="124"/>
        <v/>
      </c>
      <c r="CR112" s="89" t="str">
        <f t="shared" si="125"/>
        <v/>
      </c>
      <c r="CS112" s="89" t="str">
        <f t="shared" si="126"/>
        <v/>
      </c>
      <c r="CT112" s="89" t="str">
        <f t="shared" si="127"/>
        <v/>
      </c>
      <c r="CU112" s="89" t="str">
        <f t="shared" si="128"/>
        <v/>
      </c>
      <c r="CV112" s="30" t="str">
        <f t="shared" si="129"/>
        <v/>
      </c>
      <c r="CW112" s="91" t="str">
        <f t="shared" si="130"/>
        <v/>
      </c>
      <c r="CX112" s="91"/>
    </row>
    <row r="113" spans="3:102" x14ac:dyDescent="0.25">
      <c r="C113" s="14">
        <v>97</v>
      </c>
      <c r="D113" s="31" t="str">
        <f>IF(REGISTRO!B116="","",REGISTRO!B116)</f>
        <v/>
      </c>
      <c r="E113" s="31" t="str">
        <f>IF(REGISTRO!C116="","",REGISTRO!C116)</f>
        <v/>
      </c>
      <c r="F113" s="31" t="str">
        <f>IF(REGISTRO!D116="","",REGISTRO!D116)</f>
        <v/>
      </c>
      <c r="G113" s="31" t="str">
        <f>IF(REGISTRO!E116="","",REGISTRO!E116)</f>
        <v/>
      </c>
      <c r="H113" s="27" t="str">
        <f>IF(REGISTRO!F116="A",1,IF(REGISTRO!F116="B",2,IF(REGISTRO!F116="C",3,IF(REGISTRO!F116="D",4,""))))</f>
        <v/>
      </c>
      <c r="I113" s="27" t="str">
        <f>IF(REGISTRO!G116="A",1,IF(REGISTRO!G116="B",2,IF(REGISTRO!G116="C",3,IF(REGISTRO!G116="D",4,""))))</f>
        <v/>
      </c>
      <c r="J113" s="27" t="str">
        <f>IF(REGISTRO!H116="A",1,IF(REGISTRO!H116="B",2,IF(REGISTRO!H116="C",3,IF(REGISTRO!H116="D",4,""))))</f>
        <v/>
      </c>
      <c r="K113" s="27" t="str">
        <f>IF(REGISTRO!I116="A",1,IF(REGISTRO!I116="B",2,IF(REGISTRO!I116="C",3,IF(REGISTRO!I116="D",4,""))))</f>
        <v/>
      </c>
      <c r="L113" s="27" t="str">
        <f>IF(REGISTRO!J116="A",1,IF(REGISTRO!J116="B",2,IF(REGISTRO!J116="C",3,IF(REGISTRO!J116="D",4,""))))</f>
        <v/>
      </c>
      <c r="M113" s="27" t="str">
        <f>IF(REGISTRO!K116="A",1,IF(REGISTRO!K116="B",2,IF(REGISTRO!K116="C",3,IF(REGISTRO!K116="D",4,""))))</f>
        <v/>
      </c>
      <c r="N113" s="27" t="str">
        <f>IF(REGISTRO!L116="A",1,IF(REGISTRO!L116="B",2,IF(REGISTRO!L116="C",3,IF(REGISTRO!L116="D",4,""))))</f>
        <v/>
      </c>
      <c r="O113" s="27" t="str">
        <f>IF(REGISTRO!M116="A",1,IF(REGISTRO!M116="B",2,IF(REGISTRO!M116="C",3,IF(REGISTRO!M116="D",4,""))))</f>
        <v/>
      </c>
      <c r="P113" s="27" t="str">
        <f>IF(REGISTRO!N116="A",1,IF(REGISTRO!N116="B",2,IF(REGISTRO!N116="C",3,IF(REGISTRO!N116="D",4,""))))</f>
        <v/>
      </c>
      <c r="Q113" s="27" t="str">
        <f>IF(REGISTRO!O116="A",1,IF(REGISTRO!O116="B",2,IF(REGISTRO!O116="C",3,IF(REGISTRO!O116="D",4,""))))</f>
        <v/>
      </c>
      <c r="R113" s="27" t="str">
        <f>IF(REGISTRO!P116="A",1,IF(REGISTRO!P116="B",2,IF(REGISTRO!P116="C",3,IF(REGISTRO!P116="D",4,""))))</f>
        <v/>
      </c>
      <c r="S113" s="27" t="str">
        <f>IF(REGISTRO!Q116="A",1,IF(REGISTRO!Q116="B",2,IF(REGISTRO!Q116="C",3,IF(REGISTRO!Q116="D",4,""))))</f>
        <v/>
      </c>
      <c r="T113" s="27" t="str">
        <f>IF(REGISTRO!R116="A",1,IF(REGISTRO!R116="B",2,IF(REGISTRO!R116="C",3,IF(REGISTRO!R116="D",4,""))))</f>
        <v/>
      </c>
      <c r="U113" s="27" t="str">
        <f>IF(REGISTRO!S116="A",1,IF(REGISTRO!S116="B",2,IF(REGISTRO!S116="C",3,IF(REGISTRO!S116="D",4,""))))</f>
        <v/>
      </c>
      <c r="V113" s="27" t="str">
        <f>IF(REGISTRO!T116="A",1,IF(REGISTRO!T116="B",2,IF(REGISTRO!T116="C",3,IF(REGISTRO!T116="D",4,""))))</f>
        <v/>
      </c>
      <c r="W113" s="27" t="str">
        <f>IF(REGISTRO!U116="A",1,IF(REGISTRO!U116="B",2,IF(REGISTRO!U116="C",3,IF(REGISTRO!U116="D",4,""))))</f>
        <v/>
      </c>
      <c r="X113" s="27" t="str">
        <f>IF(REGISTRO!V116="A",1,IF(REGISTRO!V116="B",2,IF(REGISTRO!V116="C",3,IF(REGISTRO!V116="D",4,""))))</f>
        <v/>
      </c>
      <c r="Y113" s="27" t="str">
        <f>IF(REGISTRO!W116="A",1,IF(REGISTRO!W116="B",2,IF(REGISTRO!W116="C",3,IF(REGISTRO!W116="D",4,""))))</f>
        <v/>
      </c>
      <c r="Z113" s="27" t="str">
        <f>IF(REGISTRO!X116="A",1,IF(REGISTRO!X116="B",2,IF(REGISTRO!X116="C",3,IF(REGISTRO!X116="D",4,""))))</f>
        <v/>
      </c>
      <c r="AA113" s="27" t="str">
        <f>IF(REGISTRO!Y116="A",1,IF(REGISTRO!Y116="B",2,IF(REGISTRO!Y116="C",3,IF(REGISTRO!Y116="D",4,""))))</f>
        <v/>
      </c>
      <c r="AB113" s="27" t="str">
        <f>IF(REGISTRO!Z116="A",1,IF(REGISTRO!Z116="B",2,IF(REGISTRO!Z116="C",3,IF(REGISTRO!Z116="D",4,""))))</f>
        <v/>
      </c>
      <c r="AC113" s="27" t="str">
        <f>IF(REGISTRO!AA116="A",1,IF(REGISTRO!AA116="B",2,IF(REGISTRO!AA116="C",3,IF(REGISTRO!AA116="D",4,""))))</f>
        <v/>
      </c>
      <c r="AD113" s="27" t="str">
        <f>IF(REGISTRO!AB116="A",1,IF(REGISTRO!AB116="B",2,IF(REGISTRO!AB116="C",3,IF(REGISTRO!AB116="D",4,""))))</f>
        <v/>
      </c>
      <c r="AE113" s="27" t="str">
        <f>IF(REGISTRO!AC116="A",1,IF(REGISTRO!AC116="B",2,IF(REGISTRO!AC116="C",3,IF(REGISTRO!AC116="D",4,""))))</f>
        <v/>
      </c>
      <c r="AF113" s="27" t="str">
        <f>IF(REGISTRO!AD116="A",1,IF(REGISTRO!AD116="B",2,IF(REGISTRO!AD116="C",3,IF(REGISTRO!AD116="D",4,""))))</f>
        <v/>
      </c>
      <c r="AG113" s="27" t="str">
        <f>IF(REGISTRO!AE116="A",1,IF(REGISTRO!AE116="B",2,IF(REGISTRO!AE116="C",3,IF(REGISTRO!AE116="D",4,""))))</f>
        <v/>
      </c>
      <c r="AH113" s="27" t="str">
        <f>IF(REGISTRO!AF116="A",1,IF(REGISTRO!AF116="B",2,IF(REGISTRO!AF116="C",3,IF(REGISTRO!AF116="D",4,""))))</f>
        <v/>
      </c>
      <c r="AI113" s="27" t="str">
        <f>IF(REGISTRO!AG116="A",1,IF(REGISTRO!AG116="B",2,IF(REGISTRO!AG116="C",3,IF(REGISTRO!AG116="D",4,""))))</f>
        <v/>
      </c>
      <c r="AJ113" s="27" t="str">
        <f>IF(REGISTRO!AH116="A",1,IF(REGISTRO!AH116="B",2,IF(REGISTRO!AH116="C",3,IF(REGISTRO!AH116="D",4,""))))</f>
        <v/>
      </c>
      <c r="AK113" s="27" t="str">
        <f>IF(REGISTRO!AI116="A",1,IF(REGISTRO!AI116="B",2,IF(REGISTRO!AI116="C",3,IF(REGISTRO!AI116="D",4,""))))</f>
        <v/>
      </c>
      <c r="AM113" s="28" t="str">
        <f t="shared" si="69"/>
        <v/>
      </c>
      <c r="AN113" s="28" t="str">
        <f t="shared" si="70"/>
        <v/>
      </c>
      <c r="AO113" s="28" t="str">
        <f t="shared" si="71"/>
        <v/>
      </c>
      <c r="AP113" s="28" t="str">
        <f t="shared" si="72"/>
        <v/>
      </c>
      <c r="AQ113" s="28" t="str">
        <f t="shared" si="73"/>
        <v/>
      </c>
      <c r="AR113" s="28" t="str">
        <f t="shared" si="74"/>
        <v/>
      </c>
      <c r="AS113" s="28" t="str">
        <f t="shared" si="75"/>
        <v/>
      </c>
      <c r="AT113" s="28" t="str">
        <f t="shared" si="76"/>
        <v/>
      </c>
      <c r="AU113" s="28" t="str">
        <f t="shared" si="77"/>
        <v/>
      </c>
      <c r="AV113" s="28" t="str">
        <f t="shared" si="78"/>
        <v/>
      </c>
      <c r="AW113" s="28" t="str">
        <f t="shared" si="79"/>
        <v/>
      </c>
      <c r="AX113" s="28" t="str">
        <f t="shared" si="80"/>
        <v/>
      </c>
      <c r="AY113" s="28" t="str">
        <f t="shared" si="81"/>
        <v/>
      </c>
      <c r="AZ113" s="28" t="str">
        <f t="shared" si="82"/>
        <v/>
      </c>
      <c r="BA113" s="28" t="str">
        <f t="shared" si="83"/>
        <v/>
      </c>
      <c r="BB113" s="28" t="str">
        <f t="shared" si="84"/>
        <v/>
      </c>
      <c r="BC113" s="28" t="str">
        <f t="shared" si="85"/>
        <v/>
      </c>
      <c r="BD113" s="28" t="str">
        <f t="shared" si="86"/>
        <v/>
      </c>
      <c r="BE113" s="28" t="str">
        <f t="shared" si="87"/>
        <v/>
      </c>
      <c r="BF113" s="28" t="str">
        <f t="shared" si="88"/>
        <v/>
      </c>
      <c r="BG113" s="28" t="str">
        <f t="shared" si="89"/>
        <v/>
      </c>
      <c r="BH113" s="28" t="str">
        <f t="shared" si="90"/>
        <v/>
      </c>
      <c r="BI113" s="28" t="str">
        <f t="shared" si="91"/>
        <v/>
      </c>
      <c r="BJ113" s="28" t="str">
        <f t="shared" si="92"/>
        <v/>
      </c>
      <c r="BK113" s="28" t="str">
        <f t="shared" si="93"/>
        <v/>
      </c>
      <c r="BL113" s="28" t="str">
        <f t="shared" si="94"/>
        <v/>
      </c>
      <c r="BM113" s="28" t="str">
        <f t="shared" si="95"/>
        <v/>
      </c>
      <c r="BN113" s="28" t="str">
        <f t="shared" si="96"/>
        <v/>
      </c>
      <c r="BO113" s="28" t="str">
        <f t="shared" si="97"/>
        <v/>
      </c>
      <c r="BP113" s="28" t="str">
        <f t="shared" si="98"/>
        <v/>
      </c>
      <c r="BR113" s="89" t="str">
        <f t="shared" si="99"/>
        <v/>
      </c>
      <c r="BS113" s="89" t="str">
        <f t="shared" si="100"/>
        <v/>
      </c>
      <c r="BT113" s="89" t="str">
        <f t="shared" si="101"/>
        <v/>
      </c>
      <c r="BU113" s="89" t="str">
        <f t="shared" si="102"/>
        <v/>
      </c>
      <c r="BV113" s="89" t="str">
        <f t="shared" si="103"/>
        <v/>
      </c>
      <c r="BW113" s="89" t="str">
        <f t="shared" si="104"/>
        <v/>
      </c>
      <c r="BX113" s="89" t="str">
        <f t="shared" si="105"/>
        <v/>
      </c>
      <c r="BY113" s="89" t="str">
        <f t="shared" si="106"/>
        <v/>
      </c>
      <c r="BZ113" s="89" t="str">
        <f t="shared" si="107"/>
        <v/>
      </c>
      <c r="CA113" s="89" t="str">
        <f t="shared" si="108"/>
        <v/>
      </c>
      <c r="CB113" s="89" t="str">
        <f t="shared" si="109"/>
        <v/>
      </c>
      <c r="CC113" s="89" t="str">
        <f t="shared" si="110"/>
        <v/>
      </c>
      <c r="CD113" s="89" t="str">
        <f t="shared" si="111"/>
        <v/>
      </c>
      <c r="CE113" s="89" t="str">
        <f t="shared" si="112"/>
        <v/>
      </c>
      <c r="CF113" s="89" t="str">
        <f t="shared" si="113"/>
        <v/>
      </c>
      <c r="CG113" s="89" t="str">
        <f t="shared" si="114"/>
        <v/>
      </c>
      <c r="CH113" s="89" t="str">
        <f t="shared" si="115"/>
        <v/>
      </c>
      <c r="CI113" s="89" t="str">
        <f t="shared" si="116"/>
        <v/>
      </c>
      <c r="CJ113" s="89" t="str">
        <f t="shared" si="117"/>
        <v/>
      </c>
      <c r="CK113" s="89" t="str">
        <f t="shared" si="118"/>
        <v/>
      </c>
      <c r="CL113" s="89" t="str">
        <f t="shared" si="119"/>
        <v/>
      </c>
      <c r="CM113" s="89" t="str">
        <f t="shared" si="120"/>
        <v/>
      </c>
      <c r="CN113" s="89" t="str">
        <f t="shared" si="121"/>
        <v/>
      </c>
      <c r="CO113" s="89" t="str">
        <f t="shared" si="122"/>
        <v/>
      </c>
      <c r="CP113" s="89" t="str">
        <f t="shared" si="123"/>
        <v/>
      </c>
      <c r="CQ113" s="89" t="str">
        <f t="shared" si="124"/>
        <v/>
      </c>
      <c r="CR113" s="89" t="str">
        <f t="shared" si="125"/>
        <v/>
      </c>
      <c r="CS113" s="89" t="str">
        <f t="shared" si="126"/>
        <v/>
      </c>
      <c r="CT113" s="89" t="str">
        <f t="shared" si="127"/>
        <v/>
      </c>
      <c r="CU113" s="89" t="str">
        <f t="shared" si="128"/>
        <v/>
      </c>
      <c r="CV113" s="30" t="str">
        <f t="shared" si="129"/>
        <v/>
      </c>
      <c r="CW113" s="91" t="str">
        <f t="shared" si="130"/>
        <v/>
      </c>
      <c r="CX113" s="91"/>
    </row>
    <row r="114" spans="3:102" x14ac:dyDescent="0.25">
      <c r="C114" s="14">
        <v>98</v>
      </c>
      <c r="D114" s="31" t="str">
        <f>IF(REGISTRO!B117="","",REGISTRO!B117)</f>
        <v/>
      </c>
      <c r="E114" s="31" t="str">
        <f>IF(REGISTRO!C117="","",REGISTRO!C117)</f>
        <v/>
      </c>
      <c r="F114" s="31" t="str">
        <f>IF(REGISTRO!D117="","",REGISTRO!D117)</f>
        <v/>
      </c>
      <c r="G114" s="31" t="str">
        <f>IF(REGISTRO!E117="","",REGISTRO!E117)</f>
        <v/>
      </c>
      <c r="H114" s="27" t="str">
        <f>IF(REGISTRO!F117="A",1,IF(REGISTRO!F117="B",2,IF(REGISTRO!F117="C",3,IF(REGISTRO!F117="D",4,""))))</f>
        <v/>
      </c>
      <c r="I114" s="27" t="str">
        <f>IF(REGISTRO!G117="A",1,IF(REGISTRO!G117="B",2,IF(REGISTRO!G117="C",3,IF(REGISTRO!G117="D",4,""))))</f>
        <v/>
      </c>
      <c r="J114" s="27" t="str">
        <f>IF(REGISTRO!H117="A",1,IF(REGISTRO!H117="B",2,IF(REGISTRO!H117="C",3,IF(REGISTRO!H117="D",4,""))))</f>
        <v/>
      </c>
      <c r="K114" s="27" t="str">
        <f>IF(REGISTRO!I117="A",1,IF(REGISTRO!I117="B",2,IF(REGISTRO!I117="C",3,IF(REGISTRO!I117="D",4,""))))</f>
        <v/>
      </c>
      <c r="L114" s="27" t="str">
        <f>IF(REGISTRO!J117="A",1,IF(REGISTRO!J117="B",2,IF(REGISTRO!J117="C",3,IF(REGISTRO!J117="D",4,""))))</f>
        <v/>
      </c>
      <c r="M114" s="27" t="str">
        <f>IF(REGISTRO!K117="A",1,IF(REGISTRO!K117="B",2,IF(REGISTRO!K117="C",3,IF(REGISTRO!K117="D",4,""))))</f>
        <v/>
      </c>
      <c r="N114" s="27" t="str">
        <f>IF(REGISTRO!L117="A",1,IF(REGISTRO!L117="B",2,IF(REGISTRO!L117="C",3,IF(REGISTRO!L117="D",4,""))))</f>
        <v/>
      </c>
      <c r="O114" s="27" t="str">
        <f>IF(REGISTRO!M117="A",1,IF(REGISTRO!M117="B",2,IF(REGISTRO!M117="C",3,IF(REGISTRO!M117="D",4,""))))</f>
        <v/>
      </c>
      <c r="P114" s="27" t="str">
        <f>IF(REGISTRO!N117="A",1,IF(REGISTRO!N117="B",2,IF(REGISTRO!N117="C",3,IF(REGISTRO!N117="D",4,""))))</f>
        <v/>
      </c>
      <c r="Q114" s="27" t="str">
        <f>IF(REGISTRO!O117="A",1,IF(REGISTRO!O117="B",2,IF(REGISTRO!O117="C",3,IF(REGISTRO!O117="D",4,""))))</f>
        <v/>
      </c>
      <c r="R114" s="27" t="str">
        <f>IF(REGISTRO!P117="A",1,IF(REGISTRO!P117="B",2,IF(REGISTRO!P117="C",3,IF(REGISTRO!P117="D",4,""))))</f>
        <v/>
      </c>
      <c r="S114" s="27" t="str">
        <f>IF(REGISTRO!Q117="A",1,IF(REGISTRO!Q117="B",2,IF(REGISTRO!Q117="C",3,IF(REGISTRO!Q117="D",4,""))))</f>
        <v/>
      </c>
      <c r="T114" s="27" t="str">
        <f>IF(REGISTRO!R117="A",1,IF(REGISTRO!R117="B",2,IF(REGISTRO!R117="C",3,IF(REGISTRO!R117="D",4,""))))</f>
        <v/>
      </c>
      <c r="U114" s="27" t="str">
        <f>IF(REGISTRO!S117="A",1,IF(REGISTRO!S117="B",2,IF(REGISTRO!S117="C",3,IF(REGISTRO!S117="D",4,""))))</f>
        <v/>
      </c>
      <c r="V114" s="27" t="str">
        <f>IF(REGISTRO!T117="A",1,IF(REGISTRO!T117="B",2,IF(REGISTRO!T117="C",3,IF(REGISTRO!T117="D",4,""))))</f>
        <v/>
      </c>
      <c r="W114" s="27" t="str">
        <f>IF(REGISTRO!U117="A",1,IF(REGISTRO!U117="B",2,IF(REGISTRO!U117="C",3,IF(REGISTRO!U117="D",4,""))))</f>
        <v/>
      </c>
      <c r="X114" s="27" t="str">
        <f>IF(REGISTRO!V117="A",1,IF(REGISTRO!V117="B",2,IF(REGISTRO!V117="C",3,IF(REGISTRO!V117="D",4,""))))</f>
        <v/>
      </c>
      <c r="Y114" s="27" t="str">
        <f>IF(REGISTRO!W117="A",1,IF(REGISTRO!W117="B",2,IF(REGISTRO!W117="C",3,IF(REGISTRO!W117="D",4,""))))</f>
        <v/>
      </c>
      <c r="Z114" s="27" t="str">
        <f>IF(REGISTRO!X117="A",1,IF(REGISTRO!X117="B",2,IF(REGISTRO!X117="C",3,IF(REGISTRO!X117="D",4,""))))</f>
        <v/>
      </c>
      <c r="AA114" s="27" t="str">
        <f>IF(REGISTRO!Y117="A",1,IF(REGISTRO!Y117="B",2,IF(REGISTRO!Y117="C",3,IF(REGISTRO!Y117="D",4,""))))</f>
        <v/>
      </c>
      <c r="AB114" s="27" t="str">
        <f>IF(REGISTRO!Z117="A",1,IF(REGISTRO!Z117="B",2,IF(REGISTRO!Z117="C",3,IF(REGISTRO!Z117="D",4,""))))</f>
        <v/>
      </c>
      <c r="AC114" s="27" t="str">
        <f>IF(REGISTRO!AA117="A",1,IF(REGISTRO!AA117="B",2,IF(REGISTRO!AA117="C",3,IF(REGISTRO!AA117="D",4,""))))</f>
        <v/>
      </c>
      <c r="AD114" s="27" t="str">
        <f>IF(REGISTRO!AB117="A",1,IF(REGISTRO!AB117="B",2,IF(REGISTRO!AB117="C",3,IF(REGISTRO!AB117="D",4,""))))</f>
        <v/>
      </c>
      <c r="AE114" s="27" t="str">
        <f>IF(REGISTRO!AC117="A",1,IF(REGISTRO!AC117="B",2,IF(REGISTRO!AC117="C",3,IF(REGISTRO!AC117="D",4,""))))</f>
        <v/>
      </c>
      <c r="AF114" s="27" t="str">
        <f>IF(REGISTRO!AD117="A",1,IF(REGISTRO!AD117="B",2,IF(REGISTRO!AD117="C",3,IF(REGISTRO!AD117="D",4,""))))</f>
        <v/>
      </c>
      <c r="AG114" s="27" t="str">
        <f>IF(REGISTRO!AE117="A",1,IF(REGISTRO!AE117="B",2,IF(REGISTRO!AE117="C",3,IF(REGISTRO!AE117="D",4,""))))</f>
        <v/>
      </c>
      <c r="AH114" s="27" t="str">
        <f>IF(REGISTRO!AF117="A",1,IF(REGISTRO!AF117="B",2,IF(REGISTRO!AF117="C",3,IF(REGISTRO!AF117="D",4,""))))</f>
        <v/>
      </c>
      <c r="AI114" s="27" t="str">
        <f>IF(REGISTRO!AG117="A",1,IF(REGISTRO!AG117="B",2,IF(REGISTRO!AG117="C",3,IF(REGISTRO!AG117="D",4,""))))</f>
        <v/>
      </c>
      <c r="AJ114" s="27" t="str">
        <f>IF(REGISTRO!AH117="A",1,IF(REGISTRO!AH117="B",2,IF(REGISTRO!AH117="C",3,IF(REGISTRO!AH117="D",4,""))))</f>
        <v/>
      </c>
      <c r="AK114" s="27" t="str">
        <f>IF(REGISTRO!AI117="A",1,IF(REGISTRO!AI117="B",2,IF(REGISTRO!AI117="C",3,IF(REGISTRO!AI117="D",4,""))))</f>
        <v/>
      </c>
      <c r="AM114" s="28" t="str">
        <f t="shared" si="69"/>
        <v/>
      </c>
      <c r="AN114" s="28" t="str">
        <f t="shared" si="70"/>
        <v/>
      </c>
      <c r="AO114" s="28" t="str">
        <f t="shared" si="71"/>
        <v/>
      </c>
      <c r="AP114" s="28" t="str">
        <f t="shared" si="72"/>
        <v/>
      </c>
      <c r="AQ114" s="28" t="str">
        <f t="shared" si="73"/>
        <v/>
      </c>
      <c r="AR114" s="28" t="str">
        <f t="shared" si="74"/>
        <v/>
      </c>
      <c r="AS114" s="28" t="str">
        <f t="shared" si="75"/>
        <v/>
      </c>
      <c r="AT114" s="28" t="str">
        <f t="shared" si="76"/>
        <v/>
      </c>
      <c r="AU114" s="28" t="str">
        <f t="shared" si="77"/>
        <v/>
      </c>
      <c r="AV114" s="28" t="str">
        <f t="shared" si="78"/>
        <v/>
      </c>
      <c r="AW114" s="28" t="str">
        <f t="shared" si="79"/>
        <v/>
      </c>
      <c r="AX114" s="28" t="str">
        <f t="shared" si="80"/>
        <v/>
      </c>
      <c r="AY114" s="28" t="str">
        <f t="shared" si="81"/>
        <v/>
      </c>
      <c r="AZ114" s="28" t="str">
        <f t="shared" si="82"/>
        <v/>
      </c>
      <c r="BA114" s="28" t="str">
        <f t="shared" si="83"/>
        <v/>
      </c>
      <c r="BB114" s="28" t="str">
        <f t="shared" si="84"/>
        <v/>
      </c>
      <c r="BC114" s="28" t="str">
        <f t="shared" si="85"/>
        <v/>
      </c>
      <c r="BD114" s="28" t="str">
        <f t="shared" si="86"/>
        <v/>
      </c>
      <c r="BE114" s="28" t="str">
        <f t="shared" si="87"/>
        <v/>
      </c>
      <c r="BF114" s="28" t="str">
        <f t="shared" si="88"/>
        <v/>
      </c>
      <c r="BG114" s="28" t="str">
        <f t="shared" si="89"/>
        <v/>
      </c>
      <c r="BH114" s="28" t="str">
        <f t="shared" si="90"/>
        <v/>
      </c>
      <c r="BI114" s="28" t="str">
        <f t="shared" si="91"/>
        <v/>
      </c>
      <c r="BJ114" s="28" t="str">
        <f t="shared" si="92"/>
        <v/>
      </c>
      <c r="BK114" s="28" t="str">
        <f t="shared" si="93"/>
        <v/>
      </c>
      <c r="BL114" s="28" t="str">
        <f t="shared" si="94"/>
        <v/>
      </c>
      <c r="BM114" s="28" t="str">
        <f t="shared" si="95"/>
        <v/>
      </c>
      <c r="BN114" s="28" t="str">
        <f t="shared" si="96"/>
        <v/>
      </c>
      <c r="BO114" s="28" t="str">
        <f t="shared" si="97"/>
        <v/>
      </c>
      <c r="BP114" s="28" t="str">
        <f t="shared" si="98"/>
        <v/>
      </c>
      <c r="BR114" s="89" t="str">
        <f t="shared" si="99"/>
        <v/>
      </c>
      <c r="BS114" s="89" t="str">
        <f t="shared" si="100"/>
        <v/>
      </c>
      <c r="BT114" s="89" t="str">
        <f t="shared" si="101"/>
        <v/>
      </c>
      <c r="BU114" s="89" t="str">
        <f t="shared" si="102"/>
        <v/>
      </c>
      <c r="BV114" s="89" t="str">
        <f t="shared" si="103"/>
        <v/>
      </c>
      <c r="BW114" s="89" t="str">
        <f t="shared" si="104"/>
        <v/>
      </c>
      <c r="BX114" s="89" t="str">
        <f t="shared" si="105"/>
        <v/>
      </c>
      <c r="BY114" s="89" t="str">
        <f t="shared" si="106"/>
        <v/>
      </c>
      <c r="BZ114" s="89" t="str">
        <f t="shared" si="107"/>
        <v/>
      </c>
      <c r="CA114" s="89" t="str">
        <f t="shared" si="108"/>
        <v/>
      </c>
      <c r="CB114" s="89" t="str">
        <f t="shared" si="109"/>
        <v/>
      </c>
      <c r="CC114" s="89" t="str">
        <f t="shared" si="110"/>
        <v/>
      </c>
      <c r="CD114" s="89" t="str">
        <f t="shared" si="111"/>
        <v/>
      </c>
      <c r="CE114" s="89" t="str">
        <f t="shared" si="112"/>
        <v/>
      </c>
      <c r="CF114" s="89" t="str">
        <f t="shared" si="113"/>
        <v/>
      </c>
      <c r="CG114" s="89" t="str">
        <f t="shared" si="114"/>
        <v/>
      </c>
      <c r="CH114" s="89" t="str">
        <f t="shared" si="115"/>
        <v/>
      </c>
      <c r="CI114" s="89" t="str">
        <f t="shared" si="116"/>
        <v/>
      </c>
      <c r="CJ114" s="89" t="str">
        <f t="shared" si="117"/>
        <v/>
      </c>
      <c r="CK114" s="89" t="str">
        <f t="shared" si="118"/>
        <v/>
      </c>
      <c r="CL114" s="89" t="str">
        <f t="shared" si="119"/>
        <v/>
      </c>
      <c r="CM114" s="89" t="str">
        <f t="shared" si="120"/>
        <v/>
      </c>
      <c r="CN114" s="89" t="str">
        <f t="shared" si="121"/>
        <v/>
      </c>
      <c r="CO114" s="89" t="str">
        <f t="shared" si="122"/>
        <v/>
      </c>
      <c r="CP114" s="89" t="str">
        <f t="shared" si="123"/>
        <v/>
      </c>
      <c r="CQ114" s="89" t="str">
        <f t="shared" si="124"/>
        <v/>
      </c>
      <c r="CR114" s="89" t="str">
        <f t="shared" si="125"/>
        <v/>
      </c>
      <c r="CS114" s="89" t="str">
        <f t="shared" si="126"/>
        <v/>
      </c>
      <c r="CT114" s="89" t="str">
        <f t="shared" si="127"/>
        <v/>
      </c>
      <c r="CU114" s="89" t="str">
        <f t="shared" si="128"/>
        <v/>
      </c>
      <c r="CV114" s="30" t="str">
        <f t="shared" si="129"/>
        <v/>
      </c>
      <c r="CW114" s="91" t="str">
        <f t="shared" si="130"/>
        <v/>
      </c>
      <c r="CX114" s="91"/>
    </row>
    <row r="115" spans="3:102" x14ac:dyDescent="0.25">
      <c r="C115" s="14">
        <v>99</v>
      </c>
      <c r="D115" s="31" t="str">
        <f>IF(REGISTRO!B118="","",REGISTRO!B118)</f>
        <v/>
      </c>
      <c r="E115" s="31" t="str">
        <f>IF(REGISTRO!C118="","",REGISTRO!C118)</f>
        <v/>
      </c>
      <c r="F115" s="31" t="str">
        <f>IF(REGISTRO!D118="","",REGISTRO!D118)</f>
        <v/>
      </c>
      <c r="G115" s="31" t="str">
        <f>IF(REGISTRO!E118="","",REGISTRO!E118)</f>
        <v/>
      </c>
      <c r="H115" s="27" t="str">
        <f>IF(REGISTRO!F118="A",1,IF(REGISTRO!F118="B",2,IF(REGISTRO!F118="C",3,IF(REGISTRO!F118="D",4,""))))</f>
        <v/>
      </c>
      <c r="I115" s="27" t="str">
        <f>IF(REGISTRO!G118="A",1,IF(REGISTRO!G118="B",2,IF(REGISTRO!G118="C",3,IF(REGISTRO!G118="D",4,""))))</f>
        <v/>
      </c>
      <c r="J115" s="27" t="str">
        <f>IF(REGISTRO!H118="A",1,IF(REGISTRO!H118="B",2,IF(REGISTRO!H118="C",3,IF(REGISTRO!H118="D",4,""))))</f>
        <v/>
      </c>
      <c r="K115" s="27" t="str">
        <f>IF(REGISTRO!I118="A",1,IF(REGISTRO!I118="B",2,IF(REGISTRO!I118="C",3,IF(REGISTRO!I118="D",4,""))))</f>
        <v/>
      </c>
      <c r="L115" s="27" t="str">
        <f>IF(REGISTRO!J118="A",1,IF(REGISTRO!J118="B",2,IF(REGISTRO!J118="C",3,IF(REGISTRO!J118="D",4,""))))</f>
        <v/>
      </c>
      <c r="M115" s="27" t="str">
        <f>IF(REGISTRO!K118="A",1,IF(REGISTRO!K118="B",2,IF(REGISTRO!K118="C",3,IF(REGISTRO!K118="D",4,""))))</f>
        <v/>
      </c>
      <c r="N115" s="27" t="str">
        <f>IF(REGISTRO!L118="A",1,IF(REGISTRO!L118="B",2,IF(REGISTRO!L118="C",3,IF(REGISTRO!L118="D",4,""))))</f>
        <v/>
      </c>
      <c r="O115" s="27" t="str">
        <f>IF(REGISTRO!M118="A",1,IF(REGISTRO!M118="B",2,IF(REGISTRO!M118="C",3,IF(REGISTRO!M118="D",4,""))))</f>
        <v/>
      </c>
      <c r="P115" s="27" t="str">
        <f>IF(REGISTRO!N118="A",1,IF(REGISTRO!N118="B",2,IF(REGISTRO!N118="C",3,IF(REGISTRO!N118="D",4,""))))</f>
        <v/>
      </c>
      <c r="Q115" s="27" t="str">
        <f>IF(REGISTRO!O118="A",1,IF(REGISTRO!O118="B",2,IF(REGISTRO!O118="C",3,IF(REGISTRO!O118="D",4,""))))</f>
        <v/>
      </c>
      <c r="R115" s="27" t="str">
        <f>IF(REGISTRO!P118="A",1,IF(REGISTRO!P118="B",2,IF(REGISTRO!P118="C",3,IF(REGISTRO!P118="D",4,""))))</f>
        <v/>
      </c>
      <c r="S115" s="27" t="str">
        <f>IF(REGISTRO!Q118="A",1,IF(REGISTRO!Q118="B",2,IF(REGISTRO!Q118="C",3,IF(REGISTRO!Q118="D",4,""))))</f>
        <v/>
      </c>
      <c r="T115" s="27" t="str">
        <f>IF(REGISTRO!R118="A",1,IF(REGISTRO!R118="B",2,IF(REGISTRO!R118="C",3,IF(REGISTRO!R118="D",4,""))))</f>
        <v/>
      </c>
      <c r="U115" s="27" t="str">
        <f>IF(REGISTRO!S118="A",1,IF(REGISTRO!S118="B",2,IF(REGISTRO!S118="C",3,IF(REGISTRO!S118="D",4,""))))</f>
        <v/>
      </c>
      <c r="V115" s="27" t="str">
        <f>IF(REGISTRO!T118="A",1,IF(REGISTRO!T118="B",2,IF(REGISTRO!T118="C",3,IF(REGISTRO!T118="D",4,""))))</f>
        <v/>
      </c>
      <c r="W115" s="27" t="str">
        <f>IF(REGISTRO!U118="A",1,IF(REGISTRO!U118="B",2,IF(REGISTRO!U118="C",3,IF(REGISTRO!U118="D",4,""))))</f>
        <v/>
      </c>
      <c r="X115" s="27" t="str">
        <f>IF(REGISTRO!V118="A",1,IF(REGISTRO!V118="B",2,IF(REGISTRO!V118="C",3,IF(REGISTRO!V118="D",4,""))))</f>
        <v/>
      </c>
      <c r="Y115" s="27" t="str">
        <f>IF(REGISTRO!W118="A",1,IF(REGISTRO!W118="B",2,IF(REGISTRO!W118="C",3,IF(REGISTRO!W118="D",4,""))))</f>
        <v/>
      </c>
      <c r="Z115" s="27" t="str">
        <f>IF(REGISTRO!X118="A",1,IF(REGISTRO!X118="B",2,IF(REGISTRO!X118="C",3,IF(REGISTRO!X118="D",4,""))))</f>
        <v/>
      </c>
      <c r="AA115" s="27" t="str">
        <f>IF(REGISTRO!Y118="A",1,IF(REGISTRO!Y118="B",2,IF(REGISTRO!Y118="C",3,IF(REGISTRO!Y118="D",4,""))))</f>
        <v/>
      </c>
      <c r="AB115" s="27" t="str">
        <f>IF(REGISTRO!Z118="A",1,IF(REGISTRO!Z118="B",2,IF(REGISTRO!Z118="C",3,IF(REGISTRO!Z118="D",4,""))))</f>
        <v/>
      </c>
      <c r="AC115" s="27" t="str">
        <f>IF(REGISTRO!AA118="A",1,IF(REGISTRO!AA118="B",2,IF(REGISTRO!AA118="C",3,IF(REGISTRO!AA118="D",4,""))))</f>
        <v/>
      </c>
      <c r="AD115" s="27" t="str">
        <f>IF(REGISTRO!AB118="A",1,IF(REGISTRO!AB118="B",2,IF(REGISTRO!AB118="C",3,IF(REGISTRO!AB118="D",4,""))))</f>
        <v/>
      </c>
      <c r="AE115" s="27" t="str">
        <f>IF(REGISTRO!AC118="A",1,IF(REGISTRO!AC118="B",2,IF(REGISTRO!AC118="C",3,IF(REGISTRO!AC118="D",4,""))))</f>
        <v/>
      </c>
      <c r="AF115" s="27" t="str">
        <f>IF(REGISTRO!AD118="A",1,IF(REGISTRO!AD118="B",2,IF(REGISTRO!AD118="C",3,IF(REGISTRO!AD118="D",4,""))))</f>
        <v/>
      </c>
      <c r="AG115" s="27" t="str">
        <f>IF(REGISTRO!AE118="A",1,IF(REGISTRO!AE118="B",2,IF(REGISTRO!AE118="C",3,IF(REGISTRO!AE118="D",4,""))))</f>
        <v/>
      </c>
      <c r="AH115" s="27" t="str">
        <f>IF(REGISTRO!AF118="A",1,IF(REGISTRO!AF118="B",2,IF(REGISTRO!AF118="C",3,IF(REGISTRO!AF118="D",4,""))))</f>
        <v/>
      </c>
      <c r="AI115" s="27" t="str">
        <f>IF(REGISTRO!AG118="A",1,IF(REGISTRO!AG118="B",2,IF(REGISTRO!AG118="C",3,IF(REGISTRO!AG118="D",4,""))))</f>
        <v/>
      </c>
      <c r="AJ115" s="27" t="str">
        <f>IF(REGISTRO!AH118="A",1,IF(REGISTRO!AH118="B",2,IF(REGISTRO!AH118="C",3,IF(REGISTRO!AH118="D",4,""))))</f>
        <v/>
      </c>
      <c r="AK115" s="27" t="str">
        <f>IF(REGISTRO!AI118="A",1,IF(REGISTRO!AI118="B",2,IF(REGISTRO!AI118="C",3,IF(REGISTRO!AI118="D",4,""))))</f>
        <v/>
      </c>
      <c r="AM115" s="28" t="str">
        <f t="shared" si="69"/>
        <v/>
      </c>
      <c r="AN115" s="28" t="str">
        <f t="shared" si="70"/>
        <v/>
      </c>
      <c r="AO115" s="28" t="str">
        <f t="shared" si="71"/>
        <v/>
      </c>
      <c r="AP115" s="28" t="str">
        <f t="shared" si="72"/>
        <v/>
      </c>
      <c r="AQ115" s="28" t="str">
        <f t="shared" si="73"/>
        <v/>
      </c>
      <c r="AR115" s="28" t="str">
        <f t="shared" si="74"/>
        <v/>
      </c>
      <c r="AS115" s="28" t="str">
        <f t="shared" si="75"/>
        <v/>
      </c>
      <c r="AT115" s="28" t="str">
        <f t="shared" si="76"/>
        <v/>
      </c>
      <c r="AU115" s="28" t="str">
        <f t="shared" si="77"/>
        <v/>
      </c>
      <c r="AV115" s="28" t="str">
        <f t="shared" si="78"/>
        <v/>
      </c>
      <c r="AW115" s="28" t="str">
        <f t="shared" si="79"/>
        <v/>
      </c>
      <c r="AX115" s="28" t="str">
        <f t="shared" si="80"/>
        <v/>
      </c>
      <c r="AY115" s="28" t="str">
        <f t="shared" si="81"/>
        <v/>
      </c>
      <c r="AZ115" s="28" t="str">
        <f t="shared" si="82"/>
        <v/>
      </c>
      <c r="BA115" s="28" t="str">
        <f t="shared" si="83"/>
        <v/>
      </c>
      <c r="BB115" s="28" t="str">
        <f t="shared" si="84"/>
        <v/>
      </c>
      <c r="BC115" s="28" t="str">
        <f t="shared" si="85"/>
        <v/>
      </c>
      <c r="BD115" s="28" t="str">
        <f t="shared" si="86"/>
        <v/>
      </c>
      <c r="BE115" s="28" t="str">
        <f t="shared" si="87"/>
        <v/>
      </c>
      <c r="BF115" s="28" t="str">
        <f t="shared" si="88"/>
        <v/>
      </c>
      <c r="BG115" s="28" t="str">
        <f t="shared" si="89"/>
        <v/>
      </c>
      <c r="BH115" s="28" t="str">
        <f t="shared" si="90"/>
        <v/>
      </c>
      <c r="BI115" s="28" t="str">
        <f t="shared" si="91"/>
        <v/>
      </c>
      <c r="BJ115" s="28" t="str">
        <f t="shared" si="92"/>
        <v/>
      </c>
      <c r="BK115" s="28" t="str">
        <f t="shared" si="93"/>
        <v/>
      </c>
      <c r="BL115" s="28" t="str">
        <f t="shared" si="94"/>
        <v/>
      </c>
      <c r="BM115" s="28" t="str">
        <f t="shared" si="95"/>
        <v/>
      </c>
      <c r="BN115" s="28" t="str">
        <f t="shared" si="96"/>
        <v/>
      </c>
      <c r="BO115" s="28" t="str">
        <f t="shared" si="97"/>
        <v/>
      </c>
      <c r="BP115" s="28" t="str">
        <f t="shared" si="98"/>
        <v/>
      </c>
      <c r="BR115" s="89" t="str">
        <f t="shared" si="99"/>
        <v/>
      </c>
      <c r="BS115" s="89" t="str">
        <f t="shared" si="100"/>
        <v/>
      </c>
      <c r="BT115" s="89" t="str">
        <f t="shared" si="101"/>
        <v/>
      </c>
      <c r="BU115" s="89" t="str">
        <f t="shared" si="102"/>
        <v/>
      </c>
      <c r="BV115" s="89" t="str">
        <f t="shared" si="103"/>
        <v/>
      </c>
      <c r="BW115" s="89" t="str">
        <f t="shared" si="104"/>
        <v/>
      </c>
      <c r="BX115" s="89" t="str">
        <f t="shared" si="105"/>
        <v/>
      </c>
      <c r="BY115" s="89" t="str">
        <f t="shared" si="106"/>
        <v/>
      </c>
      <c r="BZ115" s="89" t="str">
        <f t="shared" si="107"/>
        <v/>
      </c>
      <c r="CA115" s="89" t="str">
        <f t="shared" si="108"/>
        <v/>
      </c>
      <c r="CB115" s="89" t="str">
        <f t="shared" si="109"/>
        <v/>
      </c>
      <c r="CC115" s="89" t="str">
        <f t="shared" si="110"/>
        <v/>
      </c>
      <c r="CD115" s="89" t="str">
        <f t="shared" si="111"/>
        <v/>
      </c>
      <c r="CE115" s="89" t="str">
        <f t="shared" si="112"/>
        <v/>
      </c>
      <c r="CF115" s="89" t="str">
        <f t="shared" si="113"/>
        <v/>
      </c>
      <c r="CG115" s="89" t="str">
        <f t="shared" si="114"/>
        <v/>
      </c>
      <c r="CH115" s="89" t="str">
        <f t="shared" si="115"/>
        <v/>
      </c>
      <c r="CI115" s="89" t="str">
        <f t="shared" si="116"/>
        <v/>
      </c>
      <c r="CJ115" s="89" t="str">
        <f t="shared" si="117"/>
        <v/>
      </c>
      <c r="CK115" s="89" t="str">
        <f t="shared" si="118"/>
        <v/>
      </c>
      <c r="CL115" s="89" t="str">
        <f t="shared" si="119"/>
        <v/>
      </c>
      <c r="CM115" s="89" t="str">
        <f t="shared" si="120"/>
        <v/>
      </c>
      <c r="CN115" s="89" t="str">
        <f t="shared" si="121"/>
        <v/>
      </c>
      <c r="CO115" s="89" t="str">
        <f t="shared" si="122"/>
        <v/>
      </c>
      <c r="CP115" s="89" t="str">
        <f t="shared" si="123"/>
        <v/>
      </c>
      <c r="CQ115" s="89" t="str">
        <f t="shared" si="124"/>
        <v/>
      </c>
      <c r="CR115" s="89" t="str">
        <f t="shared" si="125"/>
        <v/>
      </c>
      <c r="CS115" s="89" t="str">
        <f t="shared" si="126"/>
        <v/>
      </c>
      <c r="CT115" s="89" t="str">
        <f t="shared" si="127"/>
        <v/>
      </c>
      <c r="CU115" s="89" t="str">
        <f t="shared" si="128"/>
        <v/>
      </c>
      <c r="CV115" s="30" t="str">
        <f t="shared" si="129"/>
        <v/>
      </c>
      <c r="CW115" s="91" t="str">
        <f t="shared" si="130"/>
        <v/>
      </c>
      <c r="CX115" s="91"/>
    </row>
    <row r="116" spans="3:102" x14ac:dyDescent="0.25">
      <c r="C116" s="14">
        <v>100</v>
      </c>
      <c r="D116" s="31" t="str">
        <f>IF(REGISTRO!B119="","",REGISTRO!B119)</f>
        <v/>
      </c>
      <c r="E116" s="31" t="str">
        <f>IF(REGISTRO!C119="","",REGISTRO!C119)</f>
        <v/>
      </c>
      <c r="F116" s="31" t="str">
        <f>IF(REGISTRO!D119="","",REGISTRO!D119)</f>
        <v/>
      </c>
      <c r="G116" s="31" t="str">
        <f>IF(REGISTRO!E119="","",REGISTRO!E119)</f>
        <v/>
      </c>
      <c r="H116" s="27" t="str">
        <f>IF(REGISTRO!F119="A",1,IF(REGISTRO!F119="B",2,IF(REGISTRO!F119="C",3,IF(REGISTRO!F119="D",4,""))))</f>
        <v/>
      </c>
      <c r="I116" s="27" t="str">
        <f>IF(REGISTRO!G119="A",1,IF(REGISTRO!G119="B",2,IF(REGISTRO!G119="C",3,IF(REGISTRO!G119="D",4,""))))</f>
        <v/>
      </c>
      <c r="J116" s="27" t="str">
        <f>IF(REGISTRO!H119="A",1,IF(REGISTRO!H119="B",2,IF(REGISTRO!H119="C",3,IF(REGISTRO!H119="D",4,""))))</f>
        <v/>
      </c>
      <c r="K116" s="27" t="str">
        <f>IF(REGISTRO!I119="A",1,IF(REGISTRO!I119="B",2,IF(REGISTRO!I119="C",3,IF(REGISTRO!I119="D",4,""))))</f>
        <v/>
      </c>
      <c r="L116" s="27" t="str">
        <f>IF(REGISTRO!J119="A",1,IF(REGISTRO!J119="B",2,IF(REGISTRO!J119="C",3,IF(REGISTRO!J119="D",4,""))))</f>
        <v/>
      </c>
      <c r="M116" s="27" t="str">
        <f>IF(REGISTRO!K119="A",1,IF(REGISTRO!K119="B",2,IF(REGISTRO!K119="C",3,IF(REGISTRO!K119="D",4,""))))</f>
        <v/>
      </c>
      <c r="N116" s="27" t="str">
        <f>IF(REGISTRO!L119="A",1,IF(REGISTRO!L119="B",2,IF(REGISTRO!L119="C",3,IF(REGISTRO!L119="D",4,""))))</f>
        <v/>
      </c>
      <c r="O116" s="27" t="str">
        <f>IF(REGISTRO!M119="A",1,IF(REGISTRO!M119="B",2,IF(REGISTRO!M119="C",3,IF(REGISTRO!M119="D",4,""))))</f>
        <v/>
      </c>
      <c r="P116" s="27" t="str">
        <f>IF(REGISTRO!N119="A",1,IF(REGISTRO!N119="B",2,IF(REGISTRO!N119="C",3,IF(REGISTRO!N119="D",4,""))))</f>
        <v/>
      </c>
      <c r="Q116" s="27" t="str">
        <f>IF(REGISTRO!O119="A",1,IF(REGISTRO!O119="B",2,IF(REGISTRO!O119="C",3,IF(REGISTRO!O119="D",4,""))))</f>
        <v/>
      </c>
      <c r="R116" s="27" t="str">
        <f>IF(REGISTRO!P119="A",1,IF(REGISTRO!P119="B",2,IF(REGISTRO!P119="C",3,IF(REGISTRO!P119="D",4,""))))</f>
        <v/>
      </c>
      <c r="S116" s="27" t="str">
        <f>IF(REGISTRO!Q119="A",1,IF(REGISTRO!Q119="B",2,IF(REGISTRO!Q119="C",3,IF(REGISTRO!Q119="D",4,""))))</f>
        <v/>
      </c>
      <c r="T116" s="27" t="str">
        <f>IF(REGISTRO!R119="A",1,IF(REGISTRO!R119="B",2,IF(REGISTRO!R119="C",3,IF(REGISTRO!R119="D",4,""))))</f>
        <v/>
      </c>
      <c r="U116" s="27" t="str">
        <f>IF(REGISTRO!S119="A",1,IF(REGISTRO!S119="B",2,IF(REGISTRO!S119="C",3,IF(REGISTRO!S119="D",4,""))))</f>
        <v/>
      </c>
      <c r="V116" s="27" t="str">
        <f>IF(REGISTRO!T119="A",1,IF(REGISTRO!T119="B",2,IF(REGISTRO!T119="C",3,IF(REGISTRO!T119="D",4,""))))</f>
        <v/>
      </c>
      <c r="W116" s="27" t="str">
        <f>IF(REGISTRO!U119="A",1,IF(REGISTRO!U119="B",2,IF(REGISTRO!U119="C",3,IF(REGISTRO!U119="D",4,""))))</f>
        <v/>
      </c>
      <c r="X116" s="27" t="str">
        <f>IF(REGISTRO!V119="A",1,IF(REGISTRO!V119="B",2,IF(REGISTRO!V119="C",3,IF(REGISTRO!V119="D",4,""))))</f>
        <v/>
      </c>
      <c r="Y116" s="27" t="str">
        <f>IF(REGISTRO!W119="A",1,IF(REGISTRO!W119="B",2,IF(REGISTRO!W119="C",3,IF(REGISTRO!W119="D",4,""))))</f>
        <v/>
      </c>
      <c r="Z116" s="27" t="str">
        <f>IF(REGISTRO!X119="A",1,IF(REGISTRO!X119="B",2,IF(REGISTRO!X119="C",3,IF(REGISTRO!X119="D",4,""))))</f>
        <v/>
      </c>
      <c r="AA116" s="27" t="str">
        <f>IF(REGISTRO!Y119="A",1,IF(REGISTRO!Y119="B",2,IF(REGISTRO!Y119="C",3,IF(REGISTRO!Y119="D",4,""))))</f>
        <v/>
      </c>
      <c r="AB116" s="27" t="str">
        <f>IF(REGISTRO!Z119="A",1,IF(REGISTRO!Z119="B",2,IF(REGISTRO!Z119="C",3,IF(REGISTRO!Z119="D",4,""))))</f>
        <v/>
      </c>
      <c r="AC116" s="27" t="str">
        <f>IF(REGISTRO!AA119="A",1,IF(REGISTRO!AA119="B",2,IF(REGISTRO!AA119="C",3,IF(REGISTRO!AA119="D",4,""))))</f>
        <v/>
      </c>
      <c r="AD116" s="27" t="str">
        <f>IF(REGISTRO!AB119="A",1,IF(REGISTRO!AB119="B",2,IF(REGISTRO!AB119="C",3,IF(REGISTRO!AB119="D",4,""))))</f>
        <v/>
      </c>
      <c r="AE116" s="27" t="str">
        <f>IF(REGISTRO!AC119="A",1,IF(REGISTRO!AC119="B",2,IF(REGISTRO!AC119="C",3,IF(REGISTRO!AC119="D",4,""))))</f>
        <v/>
      </c>
      <c r="AF116" s="27" t="str">
        <f>IF(REGISTRO!AD119="A",1,IF(REGISTRO!AD119="B",2,IF(REGISTRO!AD119="C",3,IF(REGISTRO!AD119="D",4,""))))</f>
        <v/>
      </c>
      <c r="AG116" s="27" t="str">
        <f>IF(REGISTRO!AE119="A",1,IF(REGISTRO!AE119="B",2,IF(REGISTRO!AE119="C",3,IF(REGISTRO!AE119="D",4,""))))</f>
        <v/>
      </c>
      <c r="AH116" s="27" t="str">
        <f>IF(REGISTRO!AF119="A",1,IF(REGISTRO!AF119="B",2,IF(REGISTRO!AF119="C",3,IF(REGISTRO!AF119="D",4,""))))</f>
        <v/>
      </c>
      <c r="AI116" s="27" t="str">
        <f>IF(REGISTRO!AG119="A",1,IF(REGISTRO!AG119="B",2,IF(REGISTRO!AG119="C",3,IF(REGISTRO!AG119="D",4,""))))</f>
        <v/>
      </c>
      <c r="AJ116" s="27" t="str">
        <f>IF(REGISTRO!AH119="A",1,IF(REGISTRO!AH119="B",2,IF(REGISTRO!AH119="C",3,IF(REGISTRO!AH119="D",4,""))))</f>
        <v/>
      </c>
      <c r="AK116" s="27" t="str">
        <f>IF(REGISTRO!AI119="A",1,IF(REGISTRO!AI119="B",2,IF(REGISTRO!AI119="C",3,IF(REGISTRO!AI119="D",4,""))))</f>
        <v/>
      </c>
      <c r="AM116" s="28" t="str">
        <f t="shared" si="69"/>
        <v/>
      </c>
      <c r="AN116" s="28" t="str">
        <f t="shared" si="70"/>
        <v/>
      </c>
      <c r="AO116" s="28" t="str">
        <f t="shared" si="71"/>
        <v/>
      </c>
      <c r="AP116" s="28" t="str">
        <f t="shared" si="72"/>
        <v/>
      </c>
      <c r="AQ116" s="28" t="str">
        <f t="shared" si="73"/>
        <v/>
      </c>
      <c r="AR116" s="28" t="str">
        <f t="shared" si="74"/>
        <v/>
      </c>
      <c r="AS116" s="28" t="str">
        <f t="shared" si="75"/>
        <v/>
      </c>
      <c r="AT116" s="28" t="str">
        <f t="shared" si="76"/>
        <v/>
      </c>
      <c r="AU116" s="28" t="str">
        <f t="shared" si="77"/>
        <v/>
      </c>
      <c r="AV116" s="28" t="str">
        <f t="shared" si="78"/>
        <v/>
      </c>
      <c r="AW116" s="28" t="str">
        <f t="shared" si="79"/>
        <v/>
      </c>
      <c r="AX116" s="28" t="str">
        <f t="shared" si="80"/>
        <v/>
      </c>
      <c r="AY116" s="28" t="str">
        <f t="shared" si="81"/>
        <v/>
      </c>
      <c r="AZ116" s="28" t="str">
        <f t="shared" si="82"/>
        <v/>
      </c>
      <c r="BA116" s="28" t="str">
        <f t="shared" si="83"/>
        <v/>
      </c>
      <c r="BB116" s="28" t="str">
        <f t="shared" si="84"/>
        <v/>
      </c>
      <c r="BC116" s="28" t="str">
        <f t="shared" si="85"/>
        <v/>
      </c>
      <c r="BD116" s="28" t="str">
        <f t="shared" si="86"/>
        <v/>
      </c>
      <c r="BE116" s="28" t="str">
        <f t="shared" si="87"/>
        <v/>
      </c>
      <c r="BF116" s="28" t="str">
        <f t="shared" si="88"/>
        <v/>
      </c>
      <c r="BG116" s="28" t="str">
        <f t="shared" si="89"/>
        <v/>
      </c>
      <c r="BH116" s="28" t="str">
        <f t="shared" si="90"/>
        <v/>
      </c>
      <c r="BI116" s="28" t="str">
        <f t="shared" si="91"/>
        <v/>
      </c>
      <c r="BJ116" s="28" t="str">
        <f t="shared" si="92"/>
        <v/>
      </c>
      <c r="BK116" s="28" t="str">
        <f t="shared" si="93"/>
        <v/>
      </c>
      <c r="BL116" s="28" t="str">
        <f t="shared" si="94"/>
        <v/>
      </c>
      <c r="BM116" s="28" t="str">
        <f t="shared" si="95"/>
        <v/>
      </c>
      <c r="BN116" s="28" t="str">
        <f t="shared" si="96"/>
        <v/>
      </c>
      <c r="BO116" s="28" t="str">
        <f t="shared" si="97"/>
        <v/>
      </c>
      <c r="BP116" s="28" t="str">
        <f t="shared" si="98"/>
        <v/>
      </c>
      <c r="BR116" s="89" t="str">
        <f t="shared" si="99"/>
        <v/>
      </c>
      <c r="BS116" s="89" t="str">
        <f t="shared" si="100"/>
        <v/>
      </c>
      <c r="BT116" s="89" t="str">
        <f t="shared" si="101"/>
        <v/>
      </c>
      <c r="BU116" s="89" t="str">
        <f t="shared" si="102"/>
        <v/>
      </c>
      <c r="BV116" s="89" t="str">
        <f t="shared" si="103"/>
        <v/>
      </c>
      <c r="BW116" s="89" t="str">
        <f t="shared" si="104"/>
        <v/>
      </c>
      <c r="BX116" s="89" t="str">
        <f t="shared" si="105"/>
        <v/>
      </c>
      <c r="BY116" s="89" t="str">
        <f t="shared" si="106"/>
        <v/>
      </c>
      <c r="BZ116" s="89" t="str">
        <f t="shared" si="107"/>
        <v/>
      </c>
      <c r="CA116" s="89" t="str">
        <f t="shared" si="108"/>
        <v/>
      </c>
      <c r="CB116" s="89" t="str">
        <f t="shared" si="109"/>
        <v/>
      </c>
      <c r="CC116" s="89" t="str">
        <f t="shared" si="110"/>
        <v/>
      </c>
      <c r="CD116" s="89" t="str">
        <f t="shared" si="111"/>
        <v/>
      </c>
      <c r="CE116" s="89" t="str">
        <f t="shared" si="112"/>
        <v/>
      </c>
      <c r="CF116" s="89" t="str">
        <f t="shared" si="113"/>
        <v/>
      </c>
      <c r="CG116" s="89" t="str">
        <f t="shared" si="114"/>
        <v/>
      </c>
      <c r="CH116" s="89" t="str">
        <f t="shared" si="115"/>
        <v/>
      </c>
      <c r="CI116" s="89" t="str">
        <f t="shared" si="116"/>
        <v/>
      </c>
      <c r="CJ116" s="89" t="str">
        <f t="shared" si="117"/>
        <v/>
      </c>
      <c r="CK116" s="89" t="str">
        <f t="shared" si="118"/>
        <v/>
      </c>
      <c r="CL116" s="89" t="str">
        <f t="shared" si="119"/>
        <v/>
      </c>
      <c r="CM116" s="89" t="str">
        <f t="shared" si="120"/>
        <v/>
      </c>
      <c r="CN116" s="89" t="str">
        <f t="shared" si="121"/>
        <v/>
      </c>
      <c r="CO116" s="89" t="str">
        <f t="shared" si="122"/>
        <v/>
      </c>
      <c r="CP116" s="89" t="str">
        <f t="shared" si="123"/>
        <v/>
      </c>
      <c r="CQ116" s="89" t="str">
        <f t="shared" si="124"/>
        <v/>
      </c>
      <c r="CR116" s="89" t="str">
        <f t="shared" si="125"/>
        <v/>
      </c>
      <c r="CS116" s="89" t="str">
        <f t="shared" si="126"/>
        <v/>
      </c>
      <c r="CT116" s="89" t="str">
        <f t="shared" si="127"/>
        <v/>
      </c>
      <c r="CU116" s="89" t="str">
        <f t="shared" si="128"/>
        <v/>
      </c>
      <c r="CV116" s="30" t="str">
        <f t="shared" si="129"/>
        <v/>
      </c>
      <c r="CW116" s="91" t="str">
        <f t="shared" si="130"/>
        <v/>
      </c>
      <c r="CX116" s="91"/>
    </row>
    <row r="117" spans="3:102" x14ac:dyDescent="0.25">
      <c r="C117" s="14">
        <v>101</v>
      </c>
      <c r="D117" s="31" t="str">
        <f>IF(REGISTRO!B120="","",REGISTRO!B120)</f>
        <v/>
      </c>
      <c r="E117" s="31" t="str">
        <f>IF(REGISTRO!C120="","",REGISTRO!C120)</f>
        <v/>
      </c>
      <c r="F117" s="31" t="str">
        <f>IF(REGISTRO!D120="","",REGISTRO!D120)</f>
        <v/>
      </c>
      <c r="G117" s="31" t="str">
        <f>IF(REGISTRO!E120="","",REGISTRO!E120)</f>
        <v/>
      </c>
      <c r="H117" s="27" t="str">
        <f>IF(REGISTRO!F120="A",1,IF(REGISTRO!F120="B",2,IF(REGISTRO!F120="C",3,IF(REGISTRO!F120="D",4,""))))</f>
        <v/>
      </c>
      <c r="I117" s="27" t="str">
        <f>IF(REGISTRO!G120="A",1,IF(REGISTRO!G120="B",2,IF(REGISTRO!G120="C",3,IF(REGISTRO!G120="D",4,""))))</f>
        <v/>
      </c>
      <c r="J117" s="27" t="str">
        <f>IF(REGISTRO!H120="A",1,IF(REGISTRO!H120="B",2,IF(REGISTRO!H120="C",3,IF(REGISTRO!H120="D",4,""))))</f>
        <v/>
      </c>
      <c r="K117" s="27" t="str">
        <f>IF(REGISTRO!I120="A",1,IF(REGISTRO!I120="B",2,IF(REGISTRO!I120="C",3,IF(REGISTRO!I120="D",4,""))))</f>
        <v/>
      </c>
      <c r="L117" s="27" t="str">
        <f>IF(REGISTRO!J120="A",1,IF(REGISTRO!J120="B",2,IF(REGISTRO!J120="C",3,IF(REGISTRO!J120="D",4,""))))</f>
        <v/>
      </c>
      <c r="M117" s="27" t="str">
        <f>IF(REGISTRO!K120="A",1,IF(REGISTRO!K120="B",2,IF(REGISTRO!K120="C",3,IF(REGISTRO!K120="D",4,""))))</f>
        <v/>
      </c>
      <c r="N117" s="27" t="str">
        <f>IF(REGISTRO!L120="A",1,IF(REGISTRO!L120="B",2,IF(REGISTRO!L120="C",3,IF(REGISTRO!L120="D",4,""))))</f>
        <v/>
      </c>
      <c r="O117" s="27" t="str">
        <f>IF(REGISTRO!M120="A",1,IF(REGISTRO!M120="B",2,IF(REGISTRO!M120="C",3,IF(REGISTRO!M120="D",4,""))))</f>
        <v/>
      </c>
      <c r="P117" s="27" t="str">
        <f>IF(REGISTRO!N120="A",1,IF(REGISTRO!N120="B",2,IF(REGISTRO!N120="C",3,IF(REGISTRO!N120="D",4,""))))</f>
        <v/>
      </c>
      <c r="Q117" s="27" t="str">
        <f>IF(REGISTRO!O120="A",1,IF(REGISTRO!O120="B",2,IF(REGISTRO!O120="C",3,IF(REGISTRO!O120="D",4,""))))</f>
        <v/>
      </c>
      <c r="R117" s="27" t="str">
        <f>IF(REGISTRO!P120="A",1,IF(REGISTRO!P120="B",2,IF(REGISTRO!P120="C",3,IF(REGISTRO!P120="D",4,""))))</f>
        <v/>
      </c>
      <c r="S117" s="27" t="str">
        <f>IF(REGISTRO!Q120="A",1,IF(REGISTRO!Q120="B",2,IF(REGISTRO!Q120="C",3,IF(REGISTRO!Q120="D",4,""))))</f>
        <v/>
      </c>
      <c r="T117" s="27" t="str">
        <f>IF(REGISTRO!R120="A",1,IF(REGISTRO!R120="B",2,IF(REGISTRO!R120="C",3,IF(REGISTRO!R120="D",4,""))))</f>
        <v/>
      </c>
      <c r="U117" s="27" t="str">
        <f>IF(REGISTRO!S120="A",1,IF(REGISTRO!S120="B",2,IF(REGISTRO!S120="C",3,IF(REGISTRO!S120="D",4,""))))</f>
        <v/>
      </c>
      <c r="V117" s="27" t="str">
        <f>IF(REGISTRO!T120="A",1,IF(REGISTRO!T120="B",2,IF(REGISTRO!T120="C",3,IF(REGISTRO!T120="D",4,""))))</f>
        <v/>
      </c>
      <c r="W117" s="27" t="str">
        <f>IF(REGISTRO!U120="A",1,IF(REGISTRO!U120="B",2,IF(REGISTRO!U120="C",3,IF(REGISTRO!U120="D",4,""))))</f>
        <v/>
      </c>
      <c r="X117" s="27" t="str">
        <f>IF(REGISTRO!V120="A",1,IF(REGISTRO!V120="B",2,IF(REGISTRO!V120="C",3,IF(REGISTRO!V120="D",4,""))))</f>
        <v/>
      </c>
      <c r="Y117" s="27" t="str">
        <f>IF(REGISTRO!W120="A",1,IF(REGISTRO!W120="B",2,IF(REGISTRO!W120="C",3,IF(REGISTRO!W120="D",4,""))))</f>
        <v/>
      </c>
      <c r="Z117" s="27" t="str">
        <f>IF(REGISTRO!X120="A",1,IF(REGISTRO!X120="B",2,IF(REGISTRO!X120="C",3,IF(REGISTRO!X120="D",4,""))))</f>
        <v/>
      </c>
      <c r="AA117" s="27" t="str">
        <f>IF(REGISTRO!Y120="A",1,IF(REGISTRO!Y120="B",2,IF(REGISTRO!Y120="C",3,IF(REGISTRO!Y120="D",4,""))))</f>
        <v/>
      </c>
      <c r="AB117" s="27" t="str">
        <f>IF(REGISTRO!Z120="A",1,IF(REGISTRO!Z120="B",2,IF(REGISTRO!Z120="C",3,IF(REGISTRO!Z120="D",4,""))))</f>
        <v/>
      </c>
      <c r="AC117" s="27" t="str">
        <f>IF(REGISTRO!AA120="A",1,IF(REGISTRO!AA120="B",2,IF(REGISTRO!AA120="C",3,IF(REGISTRO!AA120="D",4,""))))</f>
        <v/>
      </c>
      <c r="AD117" s="27" t="str">
        <f>IF(REGISTRO!AB120="A",1,IF(REGISTRO!AB120="B",2,IF(REGISTRO!AB120="C",3,IF(REGISTRO!AB120="D",4,""))))</f>
        <v/>
      </c>
      <c r="AE117" s="27" t="str">
        <f>IF(REGISTRO!AC120="A",1,IF(REGISTRO!AC120="B",2,IF(REGISTRO!AC120="C",3,IF(REGISTRO!AC120="D",4,""))))</f>
        <v/>
      </c>
      <c r="AF117" s="27" t="str">
        <f>IF(REGISTRO!AD120="A",1,IF(REGISTRO!AD120="B",2,IF(REGISTRO!AD120="C",3,IF(REGISTRO!AD120="D",4,""))))</f>
        <v/>
      </c>
      <c r="AG117" s="27" t="str">
        <f>IF(REGISTRO!AE120="A",1,IF(REGISTRO!AE120="B",2,IF(REGISTRO!AE120="C",3,IF(REGISTRO!AE120="D",4,""))))</f>
        <v/>
      </c>
      <c r="AH117" s="27" t="str">
        <f>IF(REGISTRO!AF120="A",1,IF(REGISTRO!AF120="B",2,IF(REGISTRO!AF120="C",3,IF(REGISTRO!AF120="D",4,""))))</f>
        <v/>
      </c>
      <c r="AI117" s="27" t="str">
        <f>IF(REGISTRO!AG120="A",1,IF(REGISTRO!AG120="B",2,IF(REGISTRO!AG120="C",3,IF(REGISTRO!AG120="D",4,""))))</f>
        <v/>
      </c>
      <c r="AJ117" s="27" t="str">
        <f>IF(REGISTRO!AH120="A",1,IF(REGISTRO!AH120="B",2,IF(REGISTRO!AH120="C",3,IF(REGISTRO!AH120="D",4,""))))</f>
        <v/>
      </c>
      <c r="AK117" s="27" t="str">
        <f>IF(REGISTRO!AI120="A",1,IF(REGISTRO!AI120="B",2,IF(REGISTRO!AI120="C",3,IF(REGISTRO!AI120="D",4,""))))</f>
        <v/>
      </c>
      <c r="AM117" s="28" t="str">
        <f t="shared" si="69"/>
        <v/>
      </c>
      <c r="AN117" s="28" t="str">
        <f t="shared" si="70"/>
        <v/>
      </c>
      <c r="AO117" s="28" t="str">
        <f t="shared" si="71"/>
        <v/>
      </c>
      <c r="AP117" s="28" t="str">
        <f t="shared" si="72"/>
        <v/>
      </c>
      <c r="AQ117" s="28" t="str">
        <f t="shared" si="73"/>
        <v/>
      </c>
      <c r="AR117" s="28" t="str">
        <f t="shared" si="74"/>
        <v/>
      </c>
      <c r="AS117" s="28" t="str">
        <f t="shared" si="75"/>
        <v/>
      </c>
      <c r="AT117" s="28" t="str">
        <f t="shared" si="76"/>
        <v/>
      </c>
      <c r="AU117" s="28" t="str">
        <f t="shared" si="77"/>
        <v/>
      </c>
      <c r="AV117" s="28" t="str">
        <f t="shared" si="78"/>
        <v/>
      </c>
      <c r="AW117" s="28" t="str">
        <f t="shared" si="79"/>
        <v/>
      </c>
      <c r="AX117" s="28" t="str">
        <f t="shared" si="80"/>
        <v/>
      </c>
      <c r="AY117" s="28" t="str">
        <f t="shared" si="81"/>
        <v/>
      </c>
      <c r="AZ117" s="28" t="str">
        <f t="shared" si="82"/>
        <v/>
      </c>
      <c r="BA117" s="28" t="str">
        <f t="shared" si="83"/>
        <v/>
      </c>
      <c r="BB117" s="28" t="str">
        <f t="shared" si="84"/>
        <v/>
      </c>
      <c r="BC117" s="28" t="str">
        <f t="shared" si="85"/>
        <v/>
      </c>
      <c r="BD117" s="28" t="str">
        <f t="shared" si="86"/>
        <v/>
      </c>
      <c r="BE117" s="28" t="str">
        <f t="shared" si="87"/>
        <v/>
      </c>
      <c r="BF117" s="28" t="str">
        <f t="shared" si="88"/>
        <v/>
      </c>
      <c r="BG117" s="28" t="str">
        <f t="shared" si="89"/>
        <v/>
      </c>
      <c r="BH117" s="28" t="str">
        <f t="shared" si="90"/>
        <v/>
      </c>
      <c r="BI117" s="28" t="str">
        <f t="shared" si="91"/>
        <v/>
      </c>
      <c r="BJ117" s="28" t="str">
        <f t="shared" si="92"/>
        <v/>
      </c>
      <c r="BK117" s="28" t="str">
        <f t="shared" si="93"/>
        <v/>
      </c>
      <c r="BL117" s="28" t="str">
        <f t="shared" si="94"/>
        <v/>
      </c>
      <c r="BM117" s="28" t="str">
        <f t="shared" si="95"/>
        <v/>
      </c>
      <c r="BN117" s="28" t="str">
        <f t="shared" si="96"/>
        <v/>
      </c>
      <c r="BO117" s="28" t="str">
        <f t="shared" si="97"/>
        <v/>
      </c>
      <c r="BP117" s="28" t="str">
        <f t="shared" si="98"/>
        <v/>
      </c>
      <c r="BR117" s="89" t="str">
        <f t="shared" si="99"/>
        <v/>
      </c>
      <c r="BS117" s="89" t="str">
        <f t="shared" si="100"/>
        <v/>
      </c>
      <c r="BT117" s="89" t="str">
        <f t="shared" si="101"/>
        <v/>
      </c>
      <c r="BU117" s="89" t="str">
        <f t="shared" si="102"/>
        <v/>
      </c>
      <c r="BV117" s="89" t="str">
        <f t="shared" si="103"/>
        <v/>
      </c>
      <c r="BW117" s="89" t="str">
        <f t="shared" si="104"/>
        <v/>
      </c>
      <c r="BX117" s="89" t="str">
        <f t="shared" si="105"/>
        <v/>
      </c>
      <c r="BY117" s="89" t="str">
        <f t="shared" si="106"/>
        <v/>
      </c>
      <c r="BZ117" s="89" t="str">
        <f t="shared" si="107"/>
        <v/>
      </c>
      <c r="CA117" s="89" t="str">
        <f t="shared" si="108"/>
        <v/>
      </c>
      <c r="CB117" s="89" t="str">
        <f t="shared" si="109"/>
        <v/>
      </c>
      <c r="CC117" s="89" t="str">
        <f t="shared" si="110"/>
        <v/>
      </c>
      <c r="CD117" s="89" t="str">
        <f t="shared" si="111"/>
        <v/>
      </c>
      <c r="CE117" s="89" t="str">
        <f t="shared" si="112"/>
        <v/>
      </c>
      <c r="CF117" s="89" t="str">
        <f t="shared" si="113"/>
        <v/>
      </c>
      <c r="CG117" s="89" t="str">
        <f t="shared" si="114"/>
        <v/>
      </c>
      <c r="CH117" s="89" t="str">
        <f t="shared" si="115"/>
        <v/>
      </c>
      <c r="CI117" s="89" t="str">
        <f t="shared" si="116"/>
        <v/>
      </c>
      <c r="CJ117" s="89" t="str">
        <f t="shared" si="117"/>
        <v/>
      </c>
      <c r="CK117" s="89" t="str">
        <f t="shared" si="118"/>
        <v/>
      </c>
      <c r="CL117" s="89" t="str">
        <f t="shared" si="119"/>
        <v/>
      </c>
      <c r="CM117" s="89" t="str">
        <f t="shared" si="120"/>
        <v/>
      </c>
      <c r="CN117" s="89" t="str">
        <f t="shared" si="121"/>
        <v/>
      </c>
      <c r="CO117" s="89" t="str">
        <f t="shared" si="122"/>
        <v/>
      </c>
      <c r="CP117" s="89" t="str">
        <f t="shared" si="123"/>
        <v/>
      </c>
      <c r="CQ117" s="89" t="str">
        <f t="shared" si="124"/>
        <v/>
      </c>
      <c r="CR117" s="89" t="str">
        <f t="shared" si="125"/>
        <v/>
      </c>
      <c r="CS117" s="89" t="str">
        <f t="shared" si="126"/>
        <v/>
      </c>
      <c r="CT117" s="89" t="str">
        <f t="shared" si="127"/>
        <v/>
      </c>
      <c r="CU117" s="89" t="str">
        <f t="shared" si="128"/>
        <v/>
      </c>
      <c r="CV117" s="30" t="str">
        <f t="shared" si="129"/>
        <v/>
      </c>
      <c r="CW117" s="91" t="str">
        <f t="shared" si="130"/>
        <v/>
      </c>
      <c r="CX117" s="91"/>
    </row>
    <row r="118" spans="3:102" x14ac:dyDescent="0.25">
      <c r="C118" s="14">
        <v>102</v>
      </c>
      <c r="D118" s="31" t="str">
        <f>IF(REGISTRO!B121="","",REGISTRO!B121)</f>
        <v/>
      </c>
      <c r="E118" s="31" t="str">
        <f>IF(REGISTRO!C121="","",REGISTRO!C121)</f>
        <v/>
      </c>
      <c r="F118" s="31" t="str">
        <f>IF(REGISTRO!D121="","",REGISTRO!D121)</f>
        <v/>
      </c>
      <c r="G118" s="31" t="str">
        <f>IF(REGISTRO!E121="","",REGISTRO!E121)</f>
        <v/>
      </c>
      <c r="H118" s="27" t="str">
        <f>IF(REGISTRO!F121="A",1,IF(REGISTRO!F121="B",2,IF(REGISTRO!F121="C",3,IF(REGISTRO!F121="D",4,""))))</f>
        <v/>
      </c>
      <c r="I118" s="27" t="str">
        <f>IF(REGISTRO!G121="A",1,IF(REGISTRO!G121="B",2,IF(REGISTRO!G121="C",3,IF(REGISTRO!G121="D",4,""))))</f>
        <v/>
      </c>
      <c r="J118" s="27" t="str">
        <f>IF(REGISTRO!H121="A",1,IF(REGISTRO!H121="B",2,IF(REGISTRO!H121="C",3,IF(REGISTRO!H121="D",4,""))))</f>
        <v/>
      </c>
      <c r="K118" s="27" t="str">
        <f>IF(REGISTRO!I121="A",1,IF(REGISTRO!I121="B",2,IF(REGISTRO!I121="C",3,IF(REGISTRO!I121="D",4,""))))</f>
        <v/>
      </c>
      <c r="L118" s="27" t="str">
        <f>IF(REGISTRO!J121="A",1,IF(REGISTRO!J121="B",2,IF(REGISTRO!J121="C",3,IF(REGISTRO!J121="D",4,""))))</f>
        <v/>
      </c>
      <c r="M118" s="27" t="str">
        <f>IF(REGISTRO!K121="A",1,IF(REGISTRO!K121="B",2,IF(REGISTRO!K121="C",3,IF(REGISTRO!K121="D",4,""))))</f>
        <v/>
      </c>
      <c r="N118" s="27" t="str">
        <f>IF(REGISTRO!L121="A",1,IF(REGISTRO!L121="B",2,IF(REGISTRO!L121="C",3,IF(REGISTRO!L121="D",4,""))))</f>
        <v/>
      </c>
      <c r="O118" s="27" t="str">
        <f>IF(REGISTRO!M121="A",1,IF(REGISTRO!M121="B",2,IF(REGISTRO!M121="C",3,IF(REGISTRO!M121="D",4,""))))</f>
        <v/>
      </c>
      <c r="P118" s="27" t="str">
        <f>IF(REGISTRO!N121="A",1,IF(REGISTRO!N121="B",2,IF(REGISTRO!N121="C",3,IF(REGISTRO!N121="D",4,""))))</f>
        <v/>
      </c>
      <c r="Q118" s="27" t="str">
        <f>IF(REGISTRO!O121="A",1,IF(REGISTRO!O121="B",2,IF(REGISTRO!O121="C",3,IF(REGISTRO!O121="D",4,""))))</f>
        <v/>
      </c>
      <c r="R118" s="27" t="str">
        <f>IF(REGISTRO!P121="A",1,IF(REGISTRO!P121="B",2,IF(REGISTRO!P121="C",3,IF(REGISTRO!P121="D",4,""))))</f>
        <v/>
      </c>
      <c r="S118" s="27" t="str">
        <f>IF(REGISTRO!Q121="A",1,IF(REGISTRO!Q121="B",2,IF(REGISTRO!Q121="C",3,IF(REGISTRO!Q121="D",4,""))))</f>
        <v/>
      </c>
      <c r="T118" s="27" t="str">
        <f>IF(REGISTRO!R121="A",1,IF(REGISTRO!R121="B",2,IF(REGISTRO!R121="C",3,IF(REGISTRO!R121="D",4,""))))</f>
        <v/>
      </c>
      <c r="U118" s="27" t="str">
        <f>IF(REGISTRO!S121="A",1,IF(REGISTRO!S121="B",2,IF(REGISTRO!S121="C",3,IF(REGISTRO!S121="D",4,""))))</f>
        <v/>
      </c>
      <c r="V118" s="27" t="str">
        <f>IF(REGISTRO!T121="A",1,IF(REGISTRO!T121="B",2,IF(REGISTRO!T121="C",3,IF(REGISTRO!T121="D",4,""))))</f>
        <v/>
      </c>
      <c r="W118" s="27" t="str">
        <f>IF(REGISTRO!U121="A",1,IF(REGISTRO!U121="B",2,IF(REGISTRO!U121="C",3,IF(REGISTRO!U121="D",4,""))))</f>
        <v/>
      </c>
      <c r="X118" s="27" t="str">
        <f>IF(REGISTRO!V121="A",1,IF(REGISTRO!V121="B",2,IF(REGISTRO!V121="C",3,IF(REGISTRO!V121="D",4,""))))</f>
        <v/>
      </c>
      <c r="Y118" s="27" t="str">
        <f>IF(REGISTRO!W121="A",1,IF(REGISTRO!W121="B",2,IF(REGISTRO!W121="C",3,IF(REGISTRO!W121="D",4,""))))</f>
        <v/>
      </c>
      <c r="Z118" s="27" t="str">
        <f>IF(REGISTRO!X121="A",1,IF(REGISTRO!X121="B",2,IF(REGISTRO!X121="C",3,IF(REGISTRO!X121="D",4,""))))</f>
        <v/>
      </c>
      <c r="AA118" s="27" t="str">
        <f>IF(REGISTRO!Y121="A",1,IF(REGISTRO!Y121="B",2,IF(REGISTRO!Y121="C",3,IF(REGISTRO!Y121="D",4,""))))</f>
        <v/>
      </c>
      <c r="AB118" s="27" t="str">
        <f>IF(REGISTRO!Z121="A",1,IF(REGISTRO!Z121="B",2,IF(REGISTRO!Z121="C",3,IF(REGISTRO!Z121="D",4,""))))</f>
        <v/>
      </c>
      <c r="AC118" s="27" t="str">
        <f>IF(REGISTRO!AA121="A",1,IF(REGISTRO!AA121="B",2,IF(REGISTRO!AA121="C",3,IF(REGISTRO!AA121="D",4,""))))</f>
        <v/>
      </c>
      <c r="AD118" s="27" t="str">
        <f>IF(REGISTRO!AB121="A",1,IF(REGISTRO!AB121="B",2,IF(REGISTRO!AB121="C",3,IF(REGISTRO!AB121="D",4,""))))</f>
        <v/>
      </c>
      <c r="AE118" s="27" t="str">
        <f>IF(REGISTRO!AC121="A",1,IF(REGISTRO!AC121="B",2,IF(REGISTRO!AC121="C",3,IF(REGISTRO!AC121="D",4,""))))</f>
        <v/>
      </c>
      <c r="AF118" s="27" t="str">
        <f>IF(REGISTRO!AD121="A",1,IF(REGISTRO!AD121="B",2,IF(REGISTRO!AD121="C",3,IF(REGISTRO!AD121="D",4,""))))</f>
        <v/>
      </c>
      <c r="AG118" s="27" t="str">
        <f>IF(REGISTRO!AE121="A",1,IF(REGISTRO!AE121="B",2,IF(REGISTRO!AE121="C",3,IF(REGISTRO!AE121="D",4,""))))</f>
        <v/>
      </c>
      <c r="AH118" s="27" t="str">
        <f>IF(REGISTRO!AF121="A",1,IF(REGISTRO!AF121="B",2,IF(REGISTRO!AF121="C",3,IF(REGISTRO!AF121="D",4,""))))</f>
        <v/>
      </c>
      <c r="AI118" s="27" t="str">
        <f>IF(REGISTRO!AG121="A",1,IF(REGISTRO!AG121="B",2,IF(REGISTRO!AG121="C",3,IF(REGISTRO!AG121="D",4,""))))</f>
        <v/>
      </c>
      <c r="AJ118" s="27" t="str">
        <f>IF(REGISTRO!AH121="A",1,IF(REGISTRO!AH121="B",2,IF(REGISTRO!AH121="C",3,IF(REGISTRO!AH121="D",4,""))))</f>
        <v/>
      </c>
      <c r="AK118" s="27" t="str">
        <f>IF(REGISTRO!AI121="A",1,IF(REGISTRO!AI121="B",2,IF(REGISTRO!AI121="C",3,IF(REGISTRO!AI121="D",4,""))))</f>
        <v/>
      </c>
      <c r="AM118" s="28" t="str">
        <f t="shared" si="69"/>
        <v/>
      </c>
      <c r="AN118" s="28" t="str">
        <f t="shared" si="70"/>
        <v/>
      </c>
      <c r="AO118" s="28" t="str">
        <f t="shared" si="71"/>
        <v/>
      </c>
      <c r="AP118" s="28" t="str">
        <f t="shared" si="72"/>
        <v/>
      </c>
      <c r="AQ118" s="28" t="str">
        <f t="shared" si="73"/>
        <v/>
      </c>
      <c r="AR118" s="28" t="str">
        <f t="shared" si="74"/>
        <v/>
      </c>
      <c r="AS118" s="28" t="str">
        <f t="shared" si="75"/>
        <v/>
      </c>
      <c r="AT118" s="28" t="str">
        <f t="shared" si="76"/>
        <v/>
      </c>
      <c r="AU118" s="28" t="str">
        <f t="shared" si="77"/>
        <v/>
      </c>
      <c r="AV118" s="28" t="str">
        <f t="shared" si="78"/>
        <v/>
      </c>
      <c r="AW118" s="28" t="str">
        <f t="shared" si="79"/>
        <v/>
      </c>
      <c r="AX118" s="28" t="str">
        <f t="shared" si="80"/>
        <v/>
      </c>
      <c r="AY118" s="28" t="str">
        <f t="shared" si="81"/>
        <v/>
      </c>
      <c r="AZ118" s="28" t="str">
        <f t="shared" si="82"/>
        <v/>
      </c>
      <c r="BA118" s="28" t="str">
        <f t="shared" si="83"/>
        <v/>
      </c>
      <c r="BB118" s="28" t="str">
        <f t="shared" si="84"/>
        <v/>
      </c>
      <c r="BC118" s="28" t="str">
        <f t="shared" si="85"/>
        <v/>
      </c>
      <c r="BD118" s="28" t="str">
        <f t="shared" si="86"/>
        <v/>
      </c>
      <c r="BE118" s="28" t="str">
        <f t="shared" si="87"/>
        <v/>
      </c>
      <c r="BF118" s="28" t="str">
        <f t="shared" si="88"/>
        <v/>
      </c>
      <c r="BG118" s="28" t="str">
        <f t="shared" si="89"/>
        <v/>
      </c>
      <c r="BH118" s="28" t="str">
        <f t="shared" si="90"/>
        <v/>
      </c>
      <c r="BI118" s="28" t="str">
        <f t="shared" si="91"/>
        <v/>
      </c>
      <c r="BJ118" s="28" t="str">
        <f t="shared" si="92"/>
        <v/>
      </c>
      <c r="BK118" s="28" t="str">
        <f t="shared" si="93"/>
        <v/>
      </c>
      <c r="BL118" s="28" t="str">
        <f t="shared" si="94"/>
        <v/>
      </c>
      <c r="BM118" s="28" t="str">
        <f t="shared" si="95"/>
        <v/>
      </c>
      <c r="BN118" s="28" t="str">
        <f t="shared" si="96"/>
        <v/>
      </c>
      <c r="BO118" s="28" t="str">
        <f t="shared" si="97"/>
        <v/>
      </c>
      <c r="BP118" s="28" t="str">
        <f t="shared" si="98"/>
        <v/>
      </c>
      <c r="BR118" s="89" t="str">
        <f t="shared" si="99"/>
        <v/>
      </c>
      <c r="BS118" s="89" t="str">
        <f t="shared" si="100"/>
        <v/>
      </c>
      <c r="BT118" s="89" t="str">
        <f t="shared" si="101"/>
        <v/>
      </c>
      <c r="BU118" s="89" t="str">
        <f t="shared" si="102"/>
        <v/>
      </c>
      <c r="BV118" s="89" t="str">
        <f t="shared" si="103"/>
        <v/>
      </c>
      <c r="BW118" s="89" t="str">
        <f t="shared" si="104"/>
        <v/>
      </c>
      <c r="BX118" s="89" t="str">
        <f t="shared" si="105"/>
        <v/>
      </c>
      <c r="BY118" s="89" t="str">
        <f t="shared" si="106"/>
        <v/>
      </c>
      <c r="BZ118" s="89" t="str">
        <f t="shared" si="107"/>
        <v/>
      </c>
      <c r="CA118" s="89" t="str">
        <f t="shared" si="108"/>
        <v/>
      </c>
      <c r="CB118" s="89" t="str">
        <f t="shared" si="109"/>
        <v/>
      </c>
      <c r="CC118" s="89" t="str">
        <f t="shared" si="110"/>
        <v/>
      </c>
      <c r="CD118" s="89" t="str">
        <f t="shared" si="111"/>
        <v/>
      </c>
      <c r="CE118" s="89" t="str">
        <f t="shared" si="112"/>
        <v/>
      </c>
      <c r="CF118" s="89" t="str">
        <f t="shared" si="113"/>
        <v/>
      </c>
      <c r="CG118" s="89" t="str">
        <f t="shared" si="114"/>
        <v/>
      </c>
      <c r="CH118" s="89" t="str">
        <f t="shared" si="115"/>
        <v/>
      </c>
      <c r="CI118" s="89" t="str">
        <f t="shared" si="116"/>
        <v/>
      </c>
      <c r="CJ118" s="89" t="str">
        <f t="shared" si="117"/>
        <v/>
      </c>
      <c r="CK118" s="89" t="str">
        <f t="shared" si="118"/>
        <v/>
      </c>
      <c r="CL118" s="89" t="str">
        <f t="shared" si="119"/>
        <v/>
      </c>
      <c r="CM118" s="89" t="str">
        <f t="shared" si="120"/>
        <v/>
      </c>
      <c r="CN118" s="89" t="str">
        <f t="shared" si="121"/>
        <v/>
      </c>
      <c r="CO118" s="89" t="str">
        <f t="shared" si="122"/>
        <v/>
      </c>
      <c r="CP118" s="89" t="str">
        <f t="shared" si="123"/>
        <v/>
      </c>
      <c r="CQ118" s="89" t="str">
        <f t="shared" si="124"/>
        <v/>
      </c>
      <c r="CR118" s="89" t="str">
        <f t="shared" si="125"/>
        <v/>
      </c>
      <c r="CS118" s="89" t="str">
        <f t="shared" si="126"/>
        <v/>
      </c>
      <c r="CT118" s="89" t="str">
        <f t="shared" si="127"/>
        <v/>
      </c>
      <c r="CU118" s="89" t="str">
        <f t="shared" si="128"/>
        <v/>
      </c>
      <c r="CV118" s="30" t="str">
        <f t="shared" si="129"/>
        <v/>
      </c>
      <c r="CW118" s="91" t="str">
        <f t="shared" si="130"/>
        <v/>
      </c>
      <c r="CX118" s="91"/>
    </row>
    <row r="119" spans="3:102" x14ac:dyDescent="0.25">
      <c r="C119" s="14">
        <v>103</v>
      </c>
      <c r="D119" s="31" t="str">
        <f>IF(REGISTRO!B122="","",REGISTRO!B122)</f>
        <v/>
      </c>
      <c r="E119" s="31" t="str">
        <f>IF(REGISTRO!C122="","",REGISTRO!C122)</f>
        <v/>
      </c>
      <c r="F119" s="31" t="str">
        <f>IF(REGISTRO!D122="","",REGISTRO!D122)</f>
        <v/>
      </c>
      <c r="G119" s="31" t="str">
        <f>IF(REGISTRO!E122="","",REGISTRO!E122)</f>
        <v/>
      </c>
      <c r="H119" s="27" t="str">
        <f>IF(REGISTRO!F122="A",1,IF(REGISTRO!F122="B",2,IF(REGISTRO!F122="C",3,IF(REGISTRO!F122="D",4,""))))</f>
        <v/>
      </c>
      <c r="I119" s="27" t="str">
        <f>IF(REGISTRO!G122="A",1,IF(REGISTRO!G122="B",2,IF(REGISTRO!G122="C",3,IF(REGISTRO!G122="D",4,""))))</f>
        <v/>
      </c>
      <c r="J119" s="27" t="str">
        <f>IF(REGISTRO!H122="A",1,IF(REGISTRO!H122="B",2,IF(REGISTRO!H122="C",3,IF(REGISTRO!H122="D",4,""))))</f>
        <v/>
      </c>
      <c r="K119" s="27" t="str">
        <f>IF(REGISTRO!I122="A",1,IF(REGISTRO!I122="B",2,IF(REGISTRO!I122="C",3,IF(REGISTRO!I122="D",4,""))))</f>
        <v/>
      </c>
      <c r="L119" s="27" t="str">
        <f>IF(REGISTRO!J122="A",1,IF(REGISTRO!J122="B",2,IF(REGISTRO!J122="C",3,IF(REGISTRO!J122="D",4,""))))</f>
        <v/>
      </c>
      <c r="M119" s="27" t="str">
        <f>IF(REGISTRO!K122="A",1,IF(REGISTRO!K122="B",2,IF(REGISTRO!K122="C",3,IF(REGISTRO!K122="D",4,""))))</f>
        <v/>
      </c>
      <c r="N119" s="27" t="str">
        <f>IF(REGISTRO!L122="A",1,IF(REGISTRO!L122="B",2,IF(REGISTRO!L122="C",3,IF(REGISTRO!L122="D",4,""))))</f>
        <v/>
      </c>
      <c r="O119" s="27" t="str">
        <f>IF(REGISTRO!M122="A",1,IF(REGISTRO!M122="B",2,IF(REGISTRO!M122="C",3,IF(REGISTRO!M122="D",4,""))))</f>
        <v/>
      </c>
      <c r="P119" s="27" t="str">
        <f>IF(REGISTRO!N122="A",1,IF(REGISTRO!N122="B",2,IF(REGISTRO!N122="C",3,IF(REGISTRO!N122="D",4,""))))</f>
        <v/>
      </c>
      <c r="Q119" s="27" t="str">
        <f>IF(REGISTRO!O122="A",1,IF(REGISTRO!O122="B",2,IF(REGISTRO!O122="C",3,IF(REGISTRO!O122="D",4,""))))</f>
        <v/>
      </c>
      <c r="R119" s="27" t="str">
        <f>IF(REGISTRO!P122="A",1,IF(REGISTRO!P122="B",2,IF(REGISTRO!P122="C",3,IF(REGISTRO!P122="D",4,""))))</f>
        <v/>
      </c>
      <c r="S119" s="27" t="str">
        <f>IF(REGISTRO!Q122="A",1,IF(REGISTRO!Q122="B",2,IF(REGISTRO!Q122="C",3,IF(REGISTRO!Q122="D",4,""))))</f>
        <v/>
      </c>
      <c r="T119" s="27" t="str">
        <f>IF(REGISTRO!R122="A",1,IF(REGISTRO!R122="B",2,IF(REGISTRO!R122="C",3,IF(REGISTRO!R122="D",4,""))))</f>
        <v/>
      </c>
      <c r="U119" s="27" t="str">
        <f>IF(REGISTRO!S122="A",1,IF(REGISTRO!S122="B",2,IF(REGISTRO!S122="C",3,IF(REGISTRO!S122="D",4,""))))</f>
        <v/>
      </c>
      <c r="V119" s="27" t="str">
        <f>IF(REGISTRO!T122="A",1,IF(REGISTRO!T122="B",2,IF(REGISTRO!T122="C",3,IF(REGISTRO!T122="D",4,""))))</f>
        <v/>
      </c>
      <c r="W119" s="27" t="str">
        <f>IF(REGISTRO!U122="A",1,IF(REGISTRO!U122="B",2,IF(REGISTRO!U122="C",3,IF(REGISTRO!U122="D",4,""))))</f>
        <v/>
      </c>
      <c r="X119" s="27" t="str">
        <f>IF(REGISTRO!V122="A",1,IF(REGISTRO!V122="B",2,IF(REGISTRO!V122="C",3,IF(REGISTRO!V122="D",4,""))))</f>
        <v/>
      </c>
      <c r="Y119" s="27" t="str">
        <f>IF(REGISTRO!W122="A",1,IF(REGISTRO!W122="B",2,IF(REGISTRO!W122="C",3,IF(REGISTRO!W122="D",4,""))))</f>
        <v/>
      </c>
      <c r="Z119" s="27" t="str">
        <f>IF(REGISTRO!X122="A",1,IF(REGISTRO!X122="B",2,IF(REGISTRO!X122="C",3,IF(REGISTRO!X122="D",4,""))))</f>
        <v/>
      </c>
      <c r="AA119" s="27" t="str">
        <f>IF(REGISTRO!Y122="A",1,IF(REGISTRO!Y122="B",2,IF(REGISTRO!Y122="C",3,IF(REGISTRO!Y122="D",4,""))))</f>
        <v/>
      </c>
      <c r="AB119" s="27" t="str">
        <f>IF(REGISTRO!Z122="A",1,IF(REGISTRO!Z122="B",2,IF(REGISTRO!Z122="C",3,IF(REGISTRO!Z122="D",4,""))))</f>
        <v/>
      </c>
      <c r="AC119" s="27" t="str">
        <f>IF(REGISTRO!AA122="A",1,IF(REGISTRO!AA122="B",2,IF(REGISTRO!AA122="C",3,IF(REGISTRO!AA122="D",4,""))))</f>
        <v/>
      </c>
      <c r="AD119" s="27" t="str">
        <f>IF(REGISTRO!AB122="A",1,IF(REGISTRO!AB122="B",2,IF(REGISTRO!AB122="C",3,IF(REGISTRO!AB122="D",4,""))))</f>
        <v/>
      </c>
      <c r="AE119" s="27" t="str">
        <f>IF(REGISTRO!AC122="A",1,IF(REGISTRO!AC122="B",2,IF(REGISTRO!AC122="C",3,IF(REGISTRO!AC122="D",4,""))))</f>
        <v/>
      </c>
      <c r="AF119" s="27" t="str">
        <f>IF(REGISTRO!AD122="A",1,IF(REGISTRO!AD122="B",2,IF(REGISTRO!AD122="C",3,IF(REGISTRO!AD122="D",4,""))))</f>
        <v/>
      </c>
      <c r="AG119" s="27" t="str">
        <f>IF(REGISTRO!AE122="A",1,IF(REGISTRO!AE122="B",2,IF(REGISTRO!AE122="C",3,IF(REGISTRO!AE122="D",4,""))))</f>
        <v/>
      </c>
      <c r="AH119" s="27" t="str">
        <f>IF(REGISTRO!AF122="A",1,IF(REGISTRO!AF122="B",2,IF(REGISTRO!AF122="C",3,IF(REGISTRO!AF122="D",4,""))))</f>
        <v/>
      </c>
      <c r="AI119" s="27" t="str">
        <f>IF(REGISTRO!AG122="A",1,IF(REGISTRO!AG122="B",2,IF(REGISTRO!AG122="C",3,IF(REGISTRO!AG122="D",4,""))))</f>
        <v/>
      </c>
      <c r="AJ119" s="27" t="str">
        <f>IF(REGISTRO!AH122="A",1,IF(REGISTRO!AH122="B",2,IF(REGISTRO!AH122="C",3,IF(REGISTRO!AH122="D",4,""))))</f>
        <v/>
      </c>
      <c r="AK119" s="27" t="str">
        <f>IF(REGISTRO!AI122="A",1,IF(REGISTRO!AI122="B",2,IF(REGISTRO!AI122="C",3,IF(REGISTRO!AI122="D",4,""))))</f>
        <v/>
      </c>
      <c r="AM119" s="28" t="str">
        <f t="shared" si="69"/>
        <v/>
      </c>
      <c r="AN119" s="28" t="str">
        <f t="shared" si="70"/>
        <v/>
      </c>
      <c r="AO119" s="28" t="str">
        <f t="shared" si="71"/>
        <v/>
      </c>
      <c r="AP119" s="28" t="str">
        <f t="shared" si="72"/>
        <v/>
      </c>
      <c r="AQ119" s="28" t="str">
        <f t="shared" si="73"/>
        <v/>
      </c>
      <c r="AR119" s="28" t="str">
        <f t="shared" si="74"/>
        <v/>
      </c>
      <c r="AS119" s="28" t="str">
        <f t="shared" si="75"/>
        <v/>
      </c>
      <c r="AT119" s="28" t="str">
        <f t="shared" si="76"/>
        <v/>
      </c>
      <c r="AU119" s="28" t="str">
        <f t="shared" si="77"/>
        <v/>
      </c>
      <c r="AV119" s="28" t="str">
        <f t="shared" si="78"/>
        <v/>
      </c>
      <c r="AW119" s="28" t="str">
        <f t="shared" si="79"/>
        <v/>
      </c>
      <c r="AX119" s="28" t="str">
        <f t="shared" si="80"/>
        <v/>
      </c>
      <c r="AY119" s="28" t="str">
        <f t="shared" si="81"/>
        <v/>
      </c>
      <c r="AZ119" s="28" t="str">
        <f t="shared" si="82"/>
        <v/>
      </c>
      <c r="BA119" s="28" t="str">
        <f t="shared" si="83"/>
        <v/>
      </c>
      <c r="BB119" s="28" t="str">
        <f t="shared" si="84"/>
        <v/>
      </c>
      <c r="BC119" s="28" t="str">
        <f t="shared" si="85"/>
        <v/>
      </c>
      <c r="BD119" s="28" t="str">
        <f t="shared" si="86"/>
        <v/>
      </c>
      <c r="BE119" s="28" t="str">
        <f t="shared" si="87"/>
        <v/>
      </c>
      <c r="BF119" s="28" t="str">
        <f t="shared" si="88"/>
        <v/>
      </c>
      <c r="BG119" s="28" t="str">
        <f t="shared" si="89"/>
        <v/>
      </c>
      <c r="BH119" s="28" t="str">
        <f t="shared" si="90"/>
        <v/>
      </c>
      <c r="BI119" s="28" t="str">
        <f t="shared" si="91"/>
        <v/>
      </c>
      <c r="BJ119" s="28" t="str">
        <f t="shared" si="92"/>
        <v/>
      </c>
      <c r="BK119" s="28" t="str">
        <f t="shared" si="93"/>
        <v/>
      </c>
      <c r="BL119" s="28" t="str">
        <f t="shared" si="94"/>
        <v/>
      </c>
      <c r="BM119" s="28" t="str">
        <f t="shared" si="95"/>
        <v/>
      </c>
      <c r="BN119" s="28" t="str">
        <f t="shared" si="96"/>
        <v/>
      </c>
      <c r="BO119" s="28" t="str">
        <f t="shared" si="97"/>
        <v/>
      </c>
      <c r="BP119" s="28" t="str">
        <f t="shared" si="98"/>
        <v/>
      </c>
      <c r="BR119" s="89" t="str">
        <f t="shared" si="99"/>
        <v/>
      </c>
      <c r="BS119" s="89" t="str">
        <f t="shared" si="100"/>
        <v/>
      </c>
      <c r="BT119" s="89" t="str">
        <f t="shared" si="101"/>
        <v/>
      </c>
      <c r="BU119" s="89" t="str">
        <f t="shared" si="102"/>
        <v/>
      </c>
      <c r="BV119" s="89" t="str">
        <f t="shared" si="103"/>
        <v/>
      </c>
      <c r="BW119" s="89" t="str">
        <f t="shared" si="104"/>
        <v/>
      </c>
      <c r="BX119" s="89" t="str">
        <f t="shared" si="105"/>
        <v/>
      </c>
      <c r="BY119" s="89" t="str">
        <f t="shared" si="106"/>
        <v/>
      </c>
      <c r="BZ119" s="89" t="str">
        <f t="shared" si="107"/>
        <v/>
      </c>
      <c r="CA119" s="89" t="str">
        <f t="shared" si="108"/>
        <v/>
      </c>
      <c r="CB119" s="89" t="str">
        <f t="shared" si="109"/>
        <v/>
      </c>
      <c r="CC119" s="89" t="str">
        <f t="shared" si="110"/>
        <v/>
      </c>
      <c r="CD119" s="89" t="str">
        <f t="shared" si="111"/>
        <v/>
      </c>
      <c r="CE119" s="89" t="str">
        <f t="shared" si="112"/>
        <v/>
      </c>
      <c r="CF119" s="89" t="str">
        <f t="shared" si="113"/>
        <v/>
      </c>
      <c r="CG119" s="89" t="str">
        <f t="shared" si="114"/>
        <v/>
      </c>
      <c r="CH119" s="89" t="str">
        <f t="shared" si="115"/>
        <v/>
      </c>
      <c r="CI119" s="89" t="str">
        <f t="shared" si="116"/>
        <v/>
      </c>
      <c r="CJ119" s="89" t="str">
        <f t="shared" si="117"/>
        <v/>
      </c>
      <c r="CK119" s="89" t="str">
        <f t="shared" si="118"/>
        <v/>
      </c>
      <c r="CL119" s="89" t="str">
        <f t="shared" si="119"/>
        <v/>
      </c>
      <c r="CM119" s="89" t="str">
        <f t="shared" si="120"/>
        <v/>
      </c>
      <c r="CN119" s="89" t="str">
        <f t="shared" si="121"/>
        <v/>
      </c>
      <c r="CO119" s="89" t="str">
        <f t="shared" si="122"/>
        <v/>
      </c>
      <c r="CP119" s="89" t="str">
        <f t="shared" si="123"/>
        <v/>
      </c>
      <c r="CQ119" s="89" t="str">
        <f t="shared" si="124"/>
        <v/>
      </c>
      <c r="CR119" s="89" t="str">
        <f t="shared" si="125"/>
        <v/>
      </c>
      <c r="CS119" s="89" t="str">
        <f t="shared" si="126"/>
        <v/>
      </c>
      <c r="CT119" s="89" t="str">
        <f t="shared" si="127"/>
        <v/>
      </c>
      <c r="CU119" s="89" t="str">
        <f t="shared" si="128"/>
        <v/>
      </c>
      <c r="CV119" s="30" t="str">
        <f t="shared" si="129"/>
        <v/>
      </c>
      <c r="CW119" s="91" t="str">
        <f t="shared" si="130"/>
        <v/>
      </c>
      <c r="CX119" s="91"/>
    </row>
    <row r="120" spans="3:102" x14ac:dyDescent="0.25">
      <c r="C120" s="14">
        <v>104</v>
      </c>
      <c r="D120" s="31" t="str">
        <f>IF(REGISTRO!B123="","",REGISTRO!B123)</f>
        <v/>
      </c>
      <c r="E120" s="31" t="str">
        <f>IF(REGISTRO!C123="","",REGISTRO!C123)</f>
        <v/>
      </c>
      <c r="F120" s="31" t="str">
        <f>IF(REGISTRO!D123="","",REGISTRO!D123)</f>
        <v/>
      </c>
      <c r="G120" s="31" t="str">
        <f>IF(REGISTRO!E123="","",REGISTRO!E123)</f>
        <v/>
      </c>
      <c r="H120" s="27" t="str">
        <f>IF(REGISTRO!F123="A",1,IF(REGISTRO!F123="B",2,IF(REGISTRO!F123="C",3,IF(REGISTRO!F123="D",4,""))))</f>
        <v/>
      </c>
      <c r="I120" s="27" t="str">
        <f>IF(REGISTRO!G123="A",1,IF(REGISTRO!G123="B",2,IF(REGISTRO!G123="C",3,IF(REGISTRO!G123="D",4,""))))</f>
        <v/>
      </c>
      <c r="J120" s="27" t="str">
        <f>IF(REGISTRO!H123="A",1,IF(REGISTRO!H123="B",2,IF(REGISTRO!H123="C",3,IF(REGISTRO!H123="D",4,""))))</f>
        <v/>
      </c>
      <c r="K120" s="27" t="str">
        <f>IF(REGISTRO!I123="A",1,IF(REGISTRO!I123="B",2,IF(REGISTRO!I123="C",3,IF(REGISTRO!I123="D",4,""))))</f>
        <v/>
      </c>
      <c r="L120" s="27" t="str">
        <f>IF(REGISTRO!J123="A",1,IF(REGISTRO!J123="B",2,IF(REGISTRO!J123="C",3,IF(REGISTRO!J123="D",4,""))))</f>
        <v/>
      </c>
      <c r="M120" s="27" t="str">
        <f>IF(REGISTRO!K123="A",1,IF(REGISTRO!K123="B",2,IF(REGISTRO!K123="C",3,IF(REGISTRO!K123="D",4,""))))</f>
        <v/>
      </c>
      <c r="N120" s="27" t="str">
        <f>IF(REGISTRO!L123="A",1,IF(REGISTRO!L123="B",2,IF(REGISTRO!L123="C",3,IF(REGISTRO!L123="D",4,""))))</f>
        <v/>
      </c>
      <c r="O120" s="27" t="str">
        <f>IF(REGISTRO!M123="A",1,IF(REGISTRO!M123="B",2,IF(REGISTRO!M123="C",3,IF(REGISTRO!M123="D",4,""))))</f>
        <v/>
      </c>
      <c r="P120" s="27" t="str">
        <f>IF(REGISTRO!N123="A",1,IF(REGISTRO!N123="B",2,IF(REGISTRO!N123="C",3,IF(REGISTRO!N123="D",4,""))))</f>
        <v/>
      </c>
      <c r="Q120" s="27" t="str">
        <f>IF(REGISTRO!O123="A",1,IF(REGISTRO!O123="B",2,IF(REGISTRO!O123="C",3,IF(REGISTRO!O123="D",4,""))))</f>
        <v/>
      </c>
      <c r="R120" s="27" t="str">
        <f>IF(REGISTRO!P123="A",1,IF(REGISTRO!P123="B",2,IF(REGISTRO!P123="C",3,IF(REGISTRO!P123="D",4,""))))</f>
        <v/>
      </c>
      <c r="S120" s="27" t="str">
        <f>IF(REGISTRO!Q123="A",1,IF(REGISTRO!Q123="B",2,IF(REGISTRO!Q123="C",3,IF(REGISTRO!Q123="D",4,""))))</f>
        <v/>
      </c>
      <c r="T120" s="27" t="str">
        <f>IF(REGISTRO!R123="A",1,IF(REGISTRO!R123="B",2,IF(REGISTRO!R123="C",3,IF(REGISTRO!R123="D",4,""))))</f>
        <v/>
      </c>
      <c r="U120" s="27" t="str">
        <f>IF(REGISTRO!S123="A",1,IF(REGISTRO!S123="B",2,IF(REGISTRO!S123="C",3,IF(REGISTRO!S123="D",4,""))))</f>
        <v/>
      </c>
      <c r="V120" s="27" t="str">
        <f>IF(REGISTRO!T123="A",1,IF(REGISTRO!T123="B",2,IF(REGISTRO!T123="C",3,IF(REGISTRO!T123="D",4,""))))</f>
        <v/>
      </c>
      <c r="W120" s="27" t="str">
        <f>IF(REGISTRO!U123="A",1,IF(REGISTRO!U123="B",2,IF(REGISTRO!U123="C",3,IF(REGISTRO!U123="D",4,""))))</f>
        <v/>
      </c>
      <c r="X120" s="27" t="str">
        <f>IF(REGISTRO!V123="A",1,IF(REGISTRO!V123="B",2,IF(REGISTRO!V123="C",3,IF(REGISTRO!V123="D",4,""))))</f>
        <v/>
      </c>
      <c r="Y120" s="27" t="str">
        <f>IF(REGISTRO!W123="A",1,IF(REGISTRO!W123="B",2,IF(REGISTRO!W123="C",3,IF(REGISTRO!W123="D",4,""))))</f>
        <v/>
      </c>
      <c r="Z120" s="27" t="str">
        <f>IF(REGISTRO!X123="A",1,IF(REGISTRO!X123="B",2,IF(REGISTRO!X123="C",3,IF(REGISTRO!X123="D",4,""))))</f>
        <v/>
      </c>
      <c r="AA120" s="27" t="str">
        <f>IF(REGISTRO!Y123="A",1,IF(REGISTRO!Y123="B",2,IF(REGISTRO!Y123="C",3,IF(REGISTRO!Y123="D",4,""))))</f>
        <v/>
      </c>
      <c r="AB120" s="27" t="str">
        <f>IF(REGISTRO!Z123="A",1,IF(REGISTRO!Z123="B",2,IF(REGISTRO!Z123="C",3,IF(REGISTRO!Z123="D",4,""))))</f>
        <v/>
      </c>
      <c r="AC120" s="27" t="str">
        <f>IF(REGISTRO!AA123="A",1,IF(REGISTRO!AA123="B",2,IF(REGISTRO!AA123="C",3,IF(REGISTRO!AA123="D",4,""))))</f>
        <v/>
      </c>
      <c r="AD120" s="27" t="str">
        <f>IF(REGISTRO!AB123="A",1,IF(REGISTRO!AB123="B",2,IF(REGISTRO!AB123="C",3,IF(REGISTRO!AB123="D",4,""))))</f>
        <v/>
      </c>
      <c r="AE120" s="27" t="str">
        <f>IF(REGISTRO!AC123="A",1,IF(REGISTRO!AC123="B",2,IF(REGISTRO!AC123="C",3,IF(REGISTRO!AC123="D",4,""))))</f>
        <v/>
      </c>
      <c r="AF120" s="27" t="str">
        <f>IF(REGISTRO!AD123="A",1,IF(REGISTRO!AD123="B",2,IF(REGISTRO!AD123="C",3,IF(REGISTRO!AD123="D",4,""))))</f>
        <v/>
      </c>
      <c r="AG120" s="27" t="str">
        <f>IF(REGISTRO!AE123="A",1,IF(REGISTRO!AE123="B",2,IF(REGISTRO!AE123="C",3,IF(REGISTRO!AE123="D",4,""))))</f>
        <v/>
      </c>
      <c r="AH120" s="27" t="str">
        <f>IF(REGISTRO!AF123="A",1,IF(REGISTRO!AF123="B",2,IF(REGISTRO!AF123="C",3,IF(REGISTRO!AF123="D",4,""))))</f>
        <v/>
      </c>
      <c r="AI120" s="27" t="str">
        <f>IF(REGISTRO!AG123="A",1,IF(REGISTRO!AG123="B",2,IF(REGISTRO!AG123="C",3,IF(REGISTRO!AG123="D",4,""))))</f>
        <v/>
      </c>
      <c r="AJ120" s="27" t="str">
        <f>IF(REGISTRO!AH123="A",1,IF(REGISTRO!AH123="B",2,IF(REGISTRO!AH123="C",3,IF(REGISTRO!AH123="D",4,""))))</f>
        <v/>
      </c>
      <c r="AK120" s="27" t="str">
        <f>IF(REGISTRO!AI123="A",1,IF(REGISTRO!AI123="B",2,IF(REGISTRO!AI123="C",3,IF(REGISTRO!AI123="D",4,""))))</f>
        <v/>
      </c>
      <c r="AM120" s="28" t="str">
        <f t="shared" si="69"/>
        <v/>
      </c>
      <c r="AN120" s="28" t="str">
        <f t="shared" si="70"/>
        <v/>
      </c>
      <c r="AO120" s="28" t="str">
        <f t="shared" si="71"/>
        <v/>
      </c>
      <c r="AP120" s="28" t="str">
        <f t="shared" si="72"/>
        <v/>
      </c>
      <c r="AQ120" s="28" t="str">
        <f t="shared" si="73"/>
        <v/>
      </c>
      <c r="AR120" s="28" t="str">
        <f t="shared" si="74"/>
        <v/>
      </c>
      <c r="AS120" s="28" t="str">
        <f t="shared" si="75"/>
        <v/>
      </c>
      <c r="AT120" s="28" t="str">
        <f t="shared" si="76"/>
        <v/>
      </c>
      <c r="AU120" s="28" t="str">
        <f t="shared" si="77"/>
        <v/>
      </c>
      <c r="AV120" s="28" t="str">
        <f t="shared" si="78"/>
        <v/>
      </c>
      <c r="AW120" s="28" t="str">
        <f t="shared" si="79"/>
        <v/>
      </c>
      <c r="AX120" s="28" t="str">
        <f t="shared" si="80"/>
        <v/>
      </c>
      <c r="AY120" s="28" t="str">
        <f t="shared" si="81"/>
        <v/>
      </c>
      <c r="AZ120" s="28" t="str">
        <f t="shared" si="82"/>
        <v/>
      </c>
      <c r="BA120" s="28" t="str">
        <f t="shared" si="83"/>
        <v/>
      </c>
      <c r="BB120" s="28" t="str">
        <f t="shared" si="84"/>
        <v/>
      </c>
      <c r="BC120" s="28" t="str">
        <f t="shared" si="85"/>
        <v/>
      </c>
      <c r="BD120" s="28" t="str">
        <f t="shared" si="86"/>
        <v/>
      </c>
      <c r="BE120" s="28" t="str">
        <f t="shared" si="87"/>
        <v/>
      </c>
      <c r="BF120" s="28" t="str">
        <f t="shared" si="88"/>
        <v/>
      </c>
      <c r="BG120" s="28" t="str">
        <f t="shared" si="89"/>
        <v/>
      </c>
      <c r="BH120" s="28" t="str">
        <f t="shared" si="90"/>
        <v/>
      </c>
      <c r="BI120" s="28" t="str">
        <f t="shared" si="91"/>
        <v/>
      </c>
      <c r="BJ120" s="28" t="str">
        <f t="shared" si="92"/>
        <v/>
      </c>
      <c r="BK120" s="28" t="str">
        <f t="shared" si="93"/>
        <v/>
      </c>
      <c r="BL120" s="28" t="str">
        <f t="shared" si="94"/>
        <v/>
      </c>
      <c r="BM120" s="28" t="str">
        <f t="shared" si="95"/>
        <v/>
      </c>
      <c r="BN120" s="28" t="str">
        <f t="shared" si="96"/>
        <v/>
      </c>
      <c r="BO120" s="28" t="str">
        <f t="shared" si="97"/>
        <v/>
      </c>
      <c r="BP120" s="28" t="str">
        <f t="shared" si="98"/>
        <v/>
      </c>
      <c r="BR120" s="89" t="str">
        <f t="shared" si="99"/>
        <v/>
      </c>
      <c r="BS120" s="89" t="str">
        <f t="shared" si="100"/>
        <v/>
      </c>
      <c r="BT120" s="89" t="str">
        <f t="shared" si="101"/>
        <v/>
      </c>
      <c r="BU120" s="89" t="str">
        <f t="shared" si="102"/>
        <v/>
      </c>
      <c r="BV120" s="89" t="str">
        <f t="shared" si="103"/>
        <v/>
      </c>
      <c r="BW120" s="89" t="str">
        <f t="shared" si="104"/>
        <v/>
      </c>
      <c r="BX120" s="89" t="str">
        <f t="shared" si="105"/>
        <v/>
      </c>
      <c r="BY120" s="89" t="str">
        <f t="shared" si="106"/>
        <v/>
      </c>
      <c r="BZ120" s="89" t="str">
        <f t="shared" si="107"/>
        <v/>
      </c>
      <c r="CA120" s="89" t="str">
        <f t="shared" si="108"/>
        <v/>
      </c>
      <c r="CB120" s="89" t="str">
        <f t="shared" si="109"/>
        <v/>
      </c>
      <c r="CC120" s="89" t="str">
        <f t="shared" si="110"/>
        <v/>
      </c>
      <c r="CD120" s="89" t="str">
        <f t="shared" si="111"/>
        <v/>
      </c>
      <c r="CE120" s="89" t="str">
        <f t="shared" si="112"/>
        <v/>
      </c>
      <c r="CF120" s="89" t="str">
        <f t="shared" si="113"/>
        <v/>
      </c>
      <c r="CG120" s="89" t="str">
        <f t="shared" si="114"/>
        <v/>
      </c>
      <c r="CH120" s="89" t="str">
        <f t="shared" si="115"/>
        <v/>
      </c>
      <c r="CI120" s="89" t="str">
        <f t="shared" si="116"/>
        <v/>
      </c>
      <c r="CJ120" s="89" t="str">
        <f t="shared" si="117"/>
        <v/>
      </c>
      <c r="CK120" s="89" t="str">
        <f t="shared" si="118"/>
        <v/>
      </c>
      <c r="CL120" s="89" t="str">
        <f t="shared" si="119"/>
        <v/>
      </c>
      <c r="CM120" s="89" t="str">
        <f t="shared" si="120"/>
        <v/>
      </c>
      <c r="CN120" s="89" t="str">
        <f t="shared" si="121"/>
        <v/>
      </c>
      <c r="CO120" s="89" t="str">
        <f t="shared" si="122"/>
        <v/>
      </c>
      <c r="CP120" s="89" t="str">
        <f t="shared" si="123"/>
        <v/>
      </c>
      <c r="CQ120" s="89" t="str">
        <f t="shared" si="124"/>
        <v/>
      </c>
      <c r="CR120" s="89" t="str">
        <f t="shared" si="125"/>
        <v/>
      </c>
      <c r="CS120" s="89" t="str">
        <f t="shared" si="126"/>
        <v/>
      </c>
      <c r="CT120" s="89" t="str">
        <f t="shared" si="127"/>
        <v/>
      </c>
      <c r="CU120" s="89" t="str">
        <f t="shared" si="128"/>
        <v/>
      </c>
      <c r="CV120" s="30" t="str">
        <f t="shared" si="129"/>
        <v/>
      </c>
      <c r="CW120" s="91" t="str">
        <f t="shared" si="130"/>
        <v/>
      </c>
      <c r="CX120" s="91"/>
    </row>
    <row r="121" spans="3:102" x14ac:dyDescent="0.25">
      <c r="C121" s="14">
        <v>105</v>
      </c>
      <c r="D121" s="31" t="str">
        <f>IF(REGISTRO!B124="","",REGISTRO!B124)</f>
        <v/>
      </c>
      <c r="E121" s="31" t="str">
        <f>IF(REGISTRO!C124="","",REGISTRO!C124)</f>
        <v/>
      </c>
      <c r="F121" s="31" t="str">
        <f>IF(REGISTRO!D124="","",REGISTRO!D124)</f>
        <v/>
      </c>
      <c r="G121" s="31" t="str">
        <f>IF(REGISTRO!E124="","",REGISTRO!E124)</f>
        <v/>
      </c>
      <c r="H121" s="27" t="str">
        <f>IF(REGISTRO!F124="A",1,IF(REGISTRO!F124="B",2,IF(REGISTRO!F124="C",3,IF(REGISTRO!F124="D",4,""))))</f>
        <v/>
      </c>
      <c r="I121" s="27" t="str">
        <f>IF(REGISTRO!G124="A",1,IF(REGISTRO!G124="B",2,IF(REGISTRO!G124="C",3,IF(REGISTRO!G124="D",4,""))))</f>
        <v/>
      </c>
      <c r="J121" s="27" t="str">
        <f>IF(REGISTRO!H124="A",1,IF(REGISTRO!H124="B",2,IF(REGISTRO!H124="C",3,IF(REGISTRO!H124="D",4,""))))</f>
        <v/>
      </c>
      <c r="K121" s="27" t="str">
        <f>IF(REGISTRO!I124="A",1,IF(REGISTRO!I124="B",2,IF(REGISTRO!I124="C",3,IF(REGISTRO!I124="D",4,""))))</f>
        <v/>
      </c>
      <c r="L121" s="27" t="str">
        <f>IF(REGISTRO!J124="A",1,IF(REGISTRO!J124="B",2,IF(REGISTRO!J124="C",3,IF(REGISTRO!J124="D",4,""))))</f>
        <v/>
      </c>
      <c r="M121" s="27" t="str">
        <f>IF(REGISTRO!K124="A",1,IF(REGISTRO!K124="B",2,IF(REGISTRO!K124="C",3,IF(REGISTRO!K124="D",4,""))))</f>
        <v/>
      </c>
      <c r="N121" s="27" t="str">
        <f>IF(REGISTRO!L124="A",1,IF(REGISTRO!L124="B",2,IF(REGISTRO!L124="C",3,IF(REGISTRO!L124="D",4,""))))</f>
        <v/>
      </c>
      <c r="O121" s="27" t="str">
        <f>IF(REGISTRO!M124="A",1,IF(REGISTRO!M124="B",2,IF(REGISTRO!M124="C",3,IF(REGISTRO!M124="D",4,""))))</f>
        <v/>
      </c>
      <c r="P121" s="27" t="str">
        <f>IF(REGISTRO!N124="A",1,IF(REGISTRO!N124="B",2,IF(REGISTRO!N124="C",3,IF(REGISTRO!N124="D",4,""))))</f>
        <v/>
      </c>
      <c r="Q121" s="27" t="str">
        <f>IF(REGISTRO!O124="A",1,IF(REGISTRO!O124="B",2,IF(REGISTRO!O124="C",3,IF(REGISTRO!O124="D",4,""))))</f>
        <v/>
      </c>
      <c r="R121" s="27" t="str">
        <f>IF(REGISTRO!P124="A",1,IF(REGISTRO!P124="B",2,IF(REGISTRO!P124="C",3,IF(REGISTRO!P124="D",4,""))))</f>
        <v/>
      </c>
      <c r="S121" s="27" t="str">
        <f>IF(REGISTRO!Q124="A",1,IF(REGISTRO!Q124="B",2,IF(REGISTRO!Q124="C",3,IF(REGISTRO!Q124="D",4,""))))</f>
        <v/>
      </c>
      <c r="T121" s="27" t="str">
        <f>IF(REGISTRO!R124="A",1,IF(REGISTRO!R124="B",2,IF(REGISTRO!R124="C",3,IF(REGISTRO!R124="D",4,""))))</f>
        <v/>
      </c>
      <c r="U121" s="27" t="str">
        <f>IF(REGISTRO!S124="A",1,IF(REGISTRO!S124="B",2,IF(REGISTRO!S124="C",3,IF(REGISTRO!S124="D",4,""))))</f>
        <v/>
      </c>
      <c r="V121" s="27" t="str">
        <f>IF(REGISTRO!T124="A",1,IF(REGISTRO!T124="B",2,IF(REGISTRO!T124="C",3,IF(REGISTRO!T124="D",4,""))))</f>
        <v/>
      </c>
      <c r="W121" s="27" t="str">
        <f>IF(REGISTRO!U124="A",1,IF(REGISTRO!U124="B",2,IF(REGISTRO!U124="C",3,IF(REGISTRO!U124="D",4,""))))</f>
        <v/>
      </c>
      <c r="X121" s="27" t="str">
        <f>IF(REGISTRO!V124="A",1,IF(REGISTRO!V124="B",2,IF(REGISTRO!V124="C",3,IF(REGISTRO!V124="D",4,""))))</f>
        <v/>
      </c>
      <c r="Y121" s="27" t="str">
        <f>IF(REGISTRO!W124="A",1,IF(REGISTRO!W124="B",2,IF(REGISTRO!W124="C",3,IF(REGISTRO!W124="D",4,""))))</f>
        <v/>
      </c>
      <c r="Z121" s="27" t="str">
        <f>IF(REGISTRO!X124="A",1,IF(REGISTRO!X124="B",2,IF(REGISTRO!X124="C",3,IF(REGISTRO!X124="D",4,""))))</f>
        <v/>
      </c>
      <c r="AA121" s="27" t="str">
        <f>IF(REGISTRO!Y124="A",1,IF(REGISTRO!Y124="B",2,IF(REGISTRO!Y124="C",3,IF(REGISTRO!Y124="D",4,""))))</f>
        <v/>
      </c>
      <c r="AB121" s="27" t="str">
        <f>IF(REGISTRO!Z124="A",1,IF(REGISTRO!Z124="B",2,IF(REGISTRO!Z124="C",3,IF(REGISTRO!Z124="D",4,""))))</f>
        <v/>
      </c>
      <c r="AC121" s="27" t="str">
        <f>IF(REGISTRO!AA124="A",1,IF(REGISTRO!AA124="B",2,IF(REGISTRO!AA124="C",3,IF(REGISTRO!AA124="D",4,""))))</f>
        <v/>
      </c>
      <c r="AD121" s="27" t="str">
        <f>IF(REGISTRO!AB124="A",1,IF(REGISTRO!AB124="B",2,IF(REGISTRO!AB124="C",3,IF(REGISTRO!AB124="D",4,""))))</f>
        <v/>
      </c>
      <c r="AE121" s="27" t="str">
        <f>IF(REGISTRO!AC124="A",1,IF(REGISTRO!AC124="B",2,IF(REGISTRO!AC124="C",3,IF(REGISTRO!AC124="D",4,""))))</f>
        <v/>
      </c>
      <c r="AF121" s="27" t="str">
        <f>IF(REGISTRO!AD124="A",1,IF(REGISTRO!AD124="B",2,IF(REGISTRO!AD124="C",3,IF(REGISTRO!AD124="D",4,""))))</f>
        <v/>
      </c>
      <c r="AG121" s="27" t="str">
        <f>IF(REGISTRO!AE124="A",1,IF(REGISTRO!AE124="B",2,IF(REGISTRO!AE124="C",3,IF(REGISTRO!AE124="D",4,""))))</f>
        <v/>
      </c>
      <c r="AH121" s="27" t="str">
        <f>IF(REGISTRO!AF124="A",1,IF(REGISTRO!AF124="B",2,IF(REGISTRO!AF124="C",3,IF(REGISTRO!AF124="D",4,""))))</f>
        <v/>
      </c>
      <c r="AI121" s="27" t="str">
        <f>IF(REGISTRO!AG124="A",1,IF(REGISTRO!AG124="B",2,IF(REGISTRO!AG124="C",3,IF(REGISTRO!AG124="D",4,""))))</f>
        <v/>
      </c>
      <c r="AJ121" s="27" t="str">
        <f>IF(REGISTRO!AH124="A",1,IF(REGISTRO!AH124="B",2,IF(REGISTRO!AH124="C",3,IF(REGISTRO!AH124="D",4,""))))</f>
        <v/>
      </c>
      <c r="AK121" s="27" t="str">
        <f>IF(REGISTRO!AI124="A",1,IF(REGISTRO!AI124="B",2,IF(REGISTRO!AI124="C",3,IF(REGISTRO!AI124="D",4,""))))</f>
        <v/>
      </c>
      <c r="AM121" s="28" t="str">
        <f t="shared" si="69"/>
        <v/>
      </c>
      <c r="AN121" s="28" t="str">
        <f t="shared" si="70"/>
        <v/>
      </c>
      <c r="AO121" s="28" t="str">
        <f t="shared" si="71"/>
        <v/>
      </c>
      <c r="AP121" s="28" t="str">
        <f t="shared" si="72"/>
        <v/>
      </c>
      <c r="AQ121" s="28" t="str">
        <f t="shared" si="73"/>
        <v/>
      </c>
      <c r="AR121" s="28" t="str">
        <f t="shared" si="74"/>
        <v/>
      </c>
      <c r="AS121" s="28" t="str">
        <f t="shared" si="75"/>
        <v/>
      </c>
      <c r="AT121" s="28" t="str">
        <f t="shared" si="76"/>
        <v/>
      </c>
      <c r="AU121" s="28" t="str">
        <f t="shared" si="77"/>
        <v/>
      </c>
      <c r="AV121" s="28" t="str">
        <f t="shared" si="78"/>
        <v/>
      </c>
      <c r="AW121" s="28" t="str">
        <f t="shared" si="79"/>
        <v/>
      </c>
      <c r="AX121" s="28" t="str">
        <f t="shared" si="80"/>
        <v/>
      </c>
      <c r="AY121" s="28" t="str">
        <f t="shared" si="81"/>
        <v/>
      </c>
      <c r="AZ121" s="28" t="str">
        <f t="shared" si="82"/>
        <v/>
      </c>
      <c r="BA121" s="28" t="str">
        <f t="shared" si="83"/>
        <v/>
      </c>
      <c r="BB121" s="28" t="str">
        <f t="shared" si="84"/>
        <v/>
      </c>
      <c r="BC121" s="28" t="str">
        <f t="shared" si="85"/>
        <v/>
      </c>
      <c r="BD121" s="28" t="str">
        <f t="shared" si="86"/>
        <v/>
      </c>
      <c r="BE121" s="28" t="str">
        <f t="shared" si="87"/>
        <v/>
      </c>
      <c r="BF121" s="28" t="str">
        <f t="shared" si="88"/>
        <v/>
      </c>
      <c r="BG121" s="28" t="str">
        <f t="shared" si="89"/>
        <v/>
      </c>
      <c r="BH121" s="28" t="str">
        <f t="shared" si="90"/>
        <v/>
      </c>
      <c r="BI121" s="28" t="str">
        <f t="shared" si="91"/>
        <v/>
      </c>
      <c r="BJ121" s="28" t="str">
        <f t="shared" si="92"/>
        <v/>
      </c>
      <c r="BK121" s="28" t="str">
        <f t="shared" si="93"/>
        <v/>
      </c>
      <c r="BL121" s="28" t="str">
        <f t="shared" si="94"/>
        <v/>
      </c>
      <c r="BM121" s="28" t="str">
        <f t="shared" si="95"/>
        <v/>
      </c>
      <c r="BN121" s="28" t="str">
        <f t="shared" si="96"/>
        <v/>
      </c>
      <c r="BO121" s="28" t="str">
        <f t="shared" si="97"/>
        <v/>
      </c>
      <c r="BP121" s="28" t="str">
        <f t="shared" si="98"/>
        <v/>
      </c>
      <c r="BR121" s="89" t="str">
        <f t="shared" si="99"/>
        <v/>
      </c>
      <c r="BS121" s="89" t="str">
        <f t="shared" si="100"/>
        <v/>
      </c>
      <c r="BT121" s="89" t="str">
        <f t="shared" si="101"/>
        <v/>
      </c>
      <c r="BU121" s="89" t="str">
        <f t="shared" si="102"/>
        <v/>
      </c>
      <c r="BV121" s="89" t="str">
        <f t="shared" si="103"/>
        <v/>
      </c>
      <c r="BW121" s="89" t="str">
        <f t="shared" si="104"/>
        <v/>
      </c>
      <c r="BX121" s="89" t="str">
        <f t="shared" si="105"/>
        <v/>
      </c>
      <c r="BY121" s="89" t="str">
        <f t="shared" si="106"/>
        <v/>
      </c>
      <c r="BZ121" s="89" t="str">
        <f t="shared" si="107"/>
        <v/>
      </c>
      <c r="CA121" s="89" t="str">
        <f t="shared" si="108"/>
        <v/>
      </c>
      <c r="CB121" s="89" t="str">
        <f t="shared" si="109"/>
        <v/>
      </c>
      <c r="CC121" s="89" t="str">
        <f t="shared" si="110"/>
        <v/>
      </c>
      <c r="CD121" s="89" t="str">
        <f t="shared" si="111"/>
        <v/>
      </c>
      <c r="CE121" s="89" t="str">
        <f t="shared" si="112"/>
        <v/>
      </c>
      <c r="CF121" s="89" t="str">
        <f t="shared" si="113"/>
        <v/>
      </c>
      <c r="CG121" s="89" t="str">
        <f t="shared" si="114"/>
        <v/>
      </c>
      <c r="CH121" s="89" t="str">
        <f t="shared" si="115"/>
        <v/>
      </c>
      <c r="CI121" s="89" t="str">
        <f t="shared" si="116"/>
        <v/>
      </c>
      <c r="CJ121" s="89" t="str">
        <f t="shared" si="117"/>
        <v/>
      </c>
      <c r="CK121" s="89" t="str">
        <f t="shared" si="118"/>
        <v/>
      </c>
      <c r="CL121" s="89" t="str">
        <f t="shared" si="119"/>
        <v/>
      </c>
      <c r="CM121" s="89" t="str">
        <f t="shared" si="120"/>
        <v/>
      </c>
      <c r="CN121" s="89" t="str">
        <f t="shared" si="121"/>
        <v/>
      </c>
      <c r="CO121" s="89" t="str">
        <f t="shared" si="122"/>
        <v/>
      </c>
      <c r="CP121" s="89" t="str">
        <f t="shared" si="123"/>
        <v/>
      </c>
      <c r="CQ121" s="89" t="str">
        <f t="shared" si="124"/>
        <v/>
      </c>
      <c r="CR121" s="89" t="str">
        <f t="shared" si="125"/>
        <v/>
      </c>
      <c r="CS121" s="89" t="str">
        <f t="shared" si="126"/>
        <v/>
      </c>
      <c r="CT121" s="89" t="str">
        <f t="shared" si="127"/>
        <v/>
      </c>
      <c r="CU121" s="89" t="str">
        <f t="shared" si="128"/>
        <v/>
      </c>
      <c r="CV121" s="30" t="str">
        <f t="shared" si="129"/>
        <v/>
      </c>
      <c r="CW121" s="91" t="str">
        <f t="shared" si="130"/>
        <v/>
      </c>
      <c r="CX121" s="91"/>
    </row>
    <row r="122" spans="3:102" x14ac:dyDescent="0.25">
      <c r="C122" s="14">
        <v>106</v>
      </c>
      <c r="D122" s="31" t="str">
        <f>IF(REGISTRO!B125="","",REGISTRO!B125)</f>
        <v/>
      </c>
      <c r="E122" s="31" t="str">
        <f>IF(REGISTRO!C125="","",REGISTRO!C125)</f>
        <v/>
      </c>
      <c r="F122" s="31" t="str">
        <f>IF(REGISTRO!D125="","",REGISTRO!D125)</f>
        <v/>
      </c>
      <c r="G122" s="31" t="str">
        <f>IF(REGISTRO!E125="","",REGISTRO!E125)</f>
        <v/>
      </c>
      <c r="H122" s="27" t="str">
        <f>IF(REGISTRO!F125="A",1,IF(REGISTRO!F125="B",2,IF(REGISTRO!F125="C",3,IF(REGISTRO!F125="D",4,""))))</f>
        <v/>
      </c>
      <c r="I122" s="27" t="str">
        <f>IF(REGISTRO!G125="A",1,IF(REGISTRO!G125="B",2,IF(REGISTRO!G125="C",3,IF(REGISTRO!G125="D",4,""))))</f>
        <v/>
      </c>
      <c r="J122" s="27" t="str">
        <f>IF(REGISTRO!H125="A",1,IF(REGISTRO!H125="B",2,IF(REGISTRO!H125="C",3,IF(REGISTRO!H125="D",4,""))))</f>
        <v/>
      </c>
      <c r="K122" s="27" t="str">
        <f>IF(REGISTRO!I125="A",1,IF(REGISTRO!I125="B",2,IF(REGISTRO!I125="C",3,IF(REGISTRO!I125="D",4,""))))</f>
        <v/>
      </c>
      <c r="L122" s="27" t="str">
        <f>IF(REGISTRO!J125="A",1,IF(REGISTRO!J125="B",2,IF(REGISTRO!J125="C",3,IF(REGISTRO!J125="D",4,""))))</f>
        <v/>
      </c>
      <c r="M122" s="27" t="str">
        <f>IF(REGISTRO!K125="A",1,IF(REGISTRO!K125="B",2,IF(REGISTRO!K125="C",3,IF(REGISTRO!K125="D",4,""))))</f>
        <v/>
      </c>
      <c r="N122" s="27" t="str">
        <f>IF(REGISTRO!L125="A",1,IF(REGISTRO!L125="B",2,IF(REGISTRO!L125="C",3,IF(REGISTRO!L125="D",4,""))))</f>
        <v/>
      </c>
      <c r="O122" s="27" t="str">
        <f>IF(REGISTRO!M125="A",1,IF(REGISTRO!M125="B",2,IF(REGISTRO!M125="C",3,IF(REGISTRO!M125="D",4,""))))</f>
        <v/>
      </c>
      <c r="P122" s="27" t="str">
        <f>IF(REGISTRO!N125="A",1,IF(REGISTRO!N125="B",2,IF(REGISTRO!N125="C",3,IF(REGISTRO!N125="D",4,""))))</f>
        <v/>
      </c>
      <c r="Q122" s="27" t="str">
        <f>IF(REGISTRO!O125="A",1,IF(REGISTRO!O125="B",2,IF(REGISTRO!O125="C",3,IF(REGISTRO!O125="D",4,""))))</f>
        <v/>
      </c>
      <c r="R122" s="27" t="str">
        <f>IF(REGISTRO!P125="A",1,IF(REGISTRO!P125="B",2,IF(REGISTRO!P125="C",3,IF(REGISTRO!P125="D",4,""))))</f>
        <v/>
      </c>
      <c r="S122" s="27" t="str">
        <f>IF(REGISTRO!Q125="A",1,IF(REGISTRO!Q125="B",2,IF(REGISTRO!Q125="C",3,IF(REGISTRO!Q125="D",4,""))))</f>
        <v/>
      </c>
      <c r="T122" s="27" t="str">
        <f>IF(REGISTRO!R125="A",1,IF(REGISTRO!R125="B",2,IF(REGISTRO!R125="C",3,IF(REGISTRO!R125="D",4,""))))</f>
        <v/>
      </c>
      <c r="U122" s="27" t="str">
        <f>IF(REGISTRO!S125="A",1,IF(REGISTRO!S125="B",2,IF(REGISTRO!S125="C",3,IF(REGISTRO!S125="D",4,""))))</f>
        <v/>
      </c>
      <c r="V122" s="27" t="str">
        <f>IF(REGISTRO!T125="A",1,IF(REGISTRO!T125="B",2,IF(REGISTRO!T125="C",3,IF(REGISTRO!T125="D",4,""))))</f>
        <v/>
      </c>
      <c r="W122" s="27" t="str">
        <f>IF(REGISTRO!U125="A",1,IF(REGISTRO!U125="B",2,IF(REGISTRO!U125="C",3,IF(REGISTRO!U125="D",4,""))))</f>
        <v/>
      </c>
      <c r="X122" s="27" t="str">
        <f>IF(REGISTRO!V125="A",1,IF(REGISTRO!V125="B",2,IF(REGISTRO!V125="C",3,IF(REGISTRO!V125="D",4,""))))</f>
        <v/>
      </c>
      <c r="Y122" s="27" t="str">
        <f>IF(REGISTRO!W125="A",1,IF(REGISTRO!W125="B",2,IF(REGISTRO!W125="C",3,IF(REGISTRO!W125="D",4,""))))</f>
        <v/>
      </c>
      <c r="Z122" s="27" t="str">
        <f>IF(REGISTRO!X125="A",1,IF(REGISTRO!X125="B",2,IF(REGISTRO!X125="C",3,IF(REGISTRO!X125="D",4,""))))</f>
        <v/>
      </c>
      <c r="AA122" s="27" t="str">
        <f>IF(REGISTRO!Y125="A",1,IF(REGISTRO!Y125="B",2,IF(REGISTRO!Y125="C",3,IF(REGISTRO!Y125="D",4,""))))</f>
        <v/>
      </c>
      <c r="AB122" s="27" t="str">
        <f>IF(REGISTRO!Z125="A",1,IF(REGISTRO!Z125="B",2,IF(REGISTRO!Z125="C",3,IF(REGISTRO!Z125="D",4,""))))</f>
        <v/>
      </c>
      <c r="AC122" s="27" t="str">
        <f>IF(REGISTRO!AA125="A",1,IF(REGISTRO!AA125="B",2,IF(REGISTRO!AA125="C",3,IF(REGISTRO!AA125="D",4,""))))</f>
        <v/>
      </c>
      <c r="AD122" s="27" t="str">
        <f>IF(REGISTRO!AB125="A",1,IF(REGISTRO!AB125="B",2,IF(REGISTRO!AB125="C",3,IF(REGISTRO!AB125="D",4,""))))</f>
        <v/>
      </c>
      <c r="AE122" s="27" t="str">
        <f>IF(REGISTRO!AC125="A",1,IF(REGISTRO!AC125="B",2,IF(REGISTRO!AC125="C",3,IF(REGISTRO!AC125="D",4,""))))</f>
        <v/>
      </c>
      <c r="AF122" s="27" t="str">
        <f>IF(REGISTRO!AD125="A",1,IF(REGISTRO!AD125="B",2,IF(REGISTRO!AD125="C",3,IF(REGISTRO!AD125="D",4,""))))</f>
        <v/>
      </c>
      <c r="AG122" s="27" t="str">
        <f>IF(REGISTRO!AE125="A",1,IF(REGISTRO!AE125="B",2,IF(REGISTRO!AE125="C",3,IF(REGISTRO!AE125="D",4,""))))</f>
        <v/>
      </c>
      <c r="AH122" s="27" t="str">
        <f>IF(REGISTRO!AF125="A",1,IF(REGISTRO!AF125="B",2,IF(REGISTRO!AF125="C",3,IF(REGISTRO!AF125="D",4,""))))</f>
        <v/>
      </c>
      <c r="AI122" s="27" t="str">
        <f>IF(REGISTRO!AG125="A",1,IF(REGISTRO!AG125="B",2,IF(REGISTRO!AG125="C",3,IF(REGISTRO!AG125="D",4,""))))</f>
        <v/>
      </c>
      <c r="AJ122" s="27" t="str">
        <f>IF(REGISTRO!AH125="A",1,IF(REGISTRO!AH125="B",2,IF(REGISTRO!AH125="C",3,IF(REGISTRO!AH125="D",4,""))))</f>
        <v/>
      </c>
      <c r="AK122" s="27" t="str">
        <f>IF(REGISTRO!AI125="A",1,IF(REGISTRO!AI125="B",2,IF(REGISTRO!AI125="C",3,IF(REGISTRO!AI125="D",4,""))))</f>
        <v/>
      </c>
      <c r="AM122" s="28" t="str">
        <f t="shared" si="69"/>
        <v/>
      </c>
      <c r="AN122" s="28" t="str">
        <f t="shared" si="70"/>
        <v/>
      </c>
      <c r="AO122" s="28" t="str">
        <f t="shared" si="71"/>
        <v/>
      </c>
      <c r="AP122" s="28" t="str">
        <f t="shared" si="72"/>
        <v/>
      </c>
      <c r="AQ122" s="28" t="str">
        <f t="shared" si="73"/>
        <v/>
      </c>
      <c r="AR122" s="28" t="str">
        <f t="shared" si="74"/>
        <v/>
      </c>
      <c r="AS122" s="28" t="str">
        <f t="shared" si="75"/>
        <v/>
      </c>
      <c r="AT122" s="28" t="str">
        <f t="shared" si="76"/>
        <v/>
      </c>
      <c r="AU122" s="28" t="str">
        <f t="shared" si="77"/>
        <v/>
      </c>
      <c r="AV122" s="28" t="str">
        <f t="shared" si="78"/>
        <v/>
      </c>
      <c r="AW122" s="28" t="str">
        <f t="shared" si="79"/>
        <v/>
      </c>
      <c r="AX122" s="28" t="str">
        <f t="shared" si="80"/>
        <v/>
      </c>
      <c r="AY122" s="28" t="str">
        <f t="shared" si="81"/>
        <v/>
      </c>
      <c r="AZ122" s="28" t="str">
        <f t="shared" si="82"/>
        <v/>
      </c>
      <c r="BA122" s="28" t="str">
        <f t="shared" si="83"/>
        <v/>
      </c>
      <c r="BB122" s="28" t="str">
        <f t="shared" si="84"/>
        <v/>
      </c>
      <c r="BC122" s="28" t="str">
        <f t="shared" si="85"/>
        <v/>
      </c>
      <c r="BD122" s="28" t="str">
        <f t="shared" si="86"/>
        <v/>
      </c>
      <c r="BE122" s="28" t="str">
        <f t="shared" si="87"/>
        <v/>
      </c>
      <c r="BF122" s="28" t="str">
        <f t="shared" si="88"/>
        <v/>
      </c>
      <c r="BG122" s="28" t="str">
        <f t="shared" si="89"/>
        <v/>
      </c>
      <c r="BH122" s="28" t="str">
        <f t="shared" si="90"/>
        <v/>
      </c>
      <c r="BI122" s="28" t="str">
        <f t="shared" si="91"/>
        <v/>
      </c>
      <c r="BJ122" s="28" t="str">
        <f t="shared" si="92"/>
        <v/>
      </c>
      <c r="BK122" s="28" t="str">
        <f t="shared" si="93"/>
        <v/>
      </c>
      <c r="BL122" s="28" t="str">
        <f t="shared" si="94"/>
        <v/>
      </c>
      <c r="BM122" s="28" t="str">
        <f t="shared" si="95"/>
        <v/>
      </c>
      <c r="BN122" s="28" t="str">
        <f t="shared" si="96"/>
        <v/>
      </c>
      <c r="BO122" s="28" t="str">
        <f t="shared" si="97"/>
        <v/>
      </c>
      <c r="BP122" s="28" t="str">
        <f t="shared" si="98"/>
        <v/>
      </c>
      <c r="BR122" s="89" t="str">
        <f t="shared" si="99"/>
        <v/>
      </c>
      <c r="BS122" s="89" t="str">
        <f t="shared" si="100"/>
        <v/>
      </c>
      <c r="BT122" s="89" t="str">
        <f t="shared" si="101"/>
        <v/>
      </c>
      <c r="BU122" s="89" t="str">
        <f t="shared" si="102"/>
        <v/>
      </c>
      <c r="BV122" s="89" t="str">
        <f t="shared" si="103"/>
        <v/>
      </c>
      <c r="BW122" s="89" t="str">
        <f t="shared" si="104"/>
        <v/>
      </c>
      <c r="BX122" s="89" t="str">
        <f t="shared" si="105"/>
        <v/>
      </c>
      <c r="BY122" s="89" t="str">
        <f t="shared" si="106"/>
        <v/>
      </c>
      <c r="BZ122" s="89" t="str">
        <f t="shared" si="107"/>
        <v/>
      </c>
      <c r="CA122" s="89" t="str">
        <f t="shared" si="108"/>
        <v/>
      </c>
      <c r="CB122" s="89" t="str">
        <f t="shared" si="109"/>
        <v/>
      </c>
      <c r="CC122" s="89" t="str">
        <f t="shared" si="110"/>
        <v/>
      </c>
      <c r="CD122" s="89" t="str">
        <f t="shared" si="111"/>
        <v/>
      </c>
      <c r="CE122" s="89" t="str">
        <f t="shared" si="112"/>
        <v/>
      </c>
      <c r="CF122" s="89" t="str">
        <f t="shared" si="113"/>
        <v/>
      </c>
      <c r="CG122" s="89" t="str">
        <f t="shared" si="114"/>
        <v/>
      </c>
      <c r="CH122" s="89" t="str">
        <f t="shared" si="115"/>
        <v/>
      </c>
      <c r="CI122" s="89" t="str">
        <f t="shared" si="116"/>
        <v/>
      </c>
      <c r="CJ122" s="89" t="str">
        <f t="shared" si="117"/>
        <v/>
      </c>
      <c r="CK122" s="89" t="str">
        <f t="shared" si="118"/>
        <v/>
      </c>
      <c r="CL122" s="89" t="str">
        <f t="shared" si="119"/>
        <v/>
      </c>
      <c r="CM122" s="89" t="str">
        <f t="shared" si="120"/>
        <v/>
      </c>
      <c r="CN122" s="89" t="str">
        <f t="shared" si="121"/>
        <v/>
      </c>
      <c r="CO122" s="89" t="str">
        <f t="shared" si="122"/>
        <v/>
      </c>
      <c r="CP122" s="89" t="str">
        <f t="shared" si="123"/>
        <v/>
      </c>
      <c r="CQ122" s="89" t="str">
        <f t="shared" si="124"/>
        <v/>
      </c>
      <c r="CR122" s="89" t="str">
        <f t="shared" si="125"/>
        <v/>
      </c>
      <c r="CS122" s="89" t="str">
        <f t="shared" si="126"/>
        <v/>
      </c>
      <c r="CT122" s="89" t="str">
        <f t="shared" si="127"/>
        <v/>
      </c>
      <c r="CU122" s="89" t="str">
        <f t="shared" si="128"/>
        <v/>
      </c>
      <c r="CV122" s="30" t="str">
        <f t="shared" si="129"/>
        <v/>
      </c>
      <c r="CW122" s="91" t="str">
        <f t="shared" si="130"/>
        <v/>
      </c>
      <c r="CX122" s="91"/>
    </row>
    <row r="123" spans="3:102" x14ac:dyDescent="0.25">
      <c r="C123" s="14">
        <v>107</v>
      </c>
      <c r="D123" s="31" t="str">
        <f>IF(REGISTRO!B126="","",REGISTRO!B126)</f>
        <v/>
      </c>
      <c r="E123" s="31" t="str">
        <f>IF(REGISTRO!C126="","",REGISTRO!C126)</f>
        <v/>
      </c>
      <c r="F123" s="31" t="str">
        <f>IF(REGISTRO!D126="","",REGISTRO!D126)</f>
        <v/>
      </c>
      <c r="G123" s="31" t="str">
        <f>IF(REGISTRO!E126="","",REGISTRO!E126)</f>
        <v/>
      </c>
      <c r="H123" s="27" t="str">
        <f>IF(REGISTRO!F126="A",1,IF(REGISTRO!F126="B",2,IF(REGISTRO!F126="C",3,IF(REGISTRO!F126="D",4,""))))</f>
        <v/>
      </c>
      <c r="I123" s="27" t="str">
        <f>IF(REGISTRO!G126="A",1,IF(REGISTRO!G126="B",2,IF(REGISTRO!G126="C",3,IF(REGISTRO!G126="D",4,""))))</f>
        <v/>
      </c>
      <c r="J123" s="27" t="str">
        <f>IF(REGISTRO!H126="A",1,IF(REGISTRO!H126="B",2,IF(REGISTRO!H126="C",3,IF(REGISTRO!H126="D",4,""))))</f>
        <v/>
      </c>
      <c r="K123" s="27" t="str">
        <f>IF(REGISTRO!I126="A",1,IF(REGISTRO!I126="B",2,IF(REGISTRO!I126="C",3,IF(REGISTRO!I126="D",4,""))))</f>
        <v/>
      </c>
      <c r="L123" s="27" t="str">
        <f>IF(REGISTRO!J126="A",1,IF(REGISTRO!J126="B",2,IF(REGISTRO!J126="C",3,IF(REGISTRO!J126="D",4,""))))</f>
        <v/>
      </c>
      <c r="M123" s="27" t="str">
        <f>IF(REGISTRO!K126="A",1,IF(REGISTRO!K126="B",2,IF(REGISTRO!K126="C",3,IF(REGISTRO!K126="D",4,""))))</f>
        <v/>
      </c>
      <c r="N123" s="27" t="str">
        <f>IF(REGISTRO!L126="A",1,IF(REGISTRO!L126="B",2,IF(REGISTRO!L126="C",3,IF(REGISTRO!L126="D",4,""))))</f>
        <v/>
      </c>
      <c r="O123" s="27" t="str">
        <f>IF(REGISTRO!M126="A",1,IF(REGISTRO!M126="B",2,IF(REGISTRO!M126="C",3,IF(REGISTRO!M126="D",4,""))))</f>
        <v/>
      </c>
      <c r="P123" s="27" t="str">
        <f>IF(REGISTRO!N126="A",1,IF(REGISTRO!N126="B",2,IF(REGISTRO!N126="C",3,IF(REGISTRO!N126="D",4,""))))</f>
        <v/>
      </c>
      <c r="Q123" s="27" t="str">
        <f>IF(REGISTRO!O126="A",1,IF(REGISTRO!O126="B",2,IF(REGISTRO!O126="C",3,IF(REGISTRO!O126="D",4,""))))</f>
        <v/>
      </c>
      <c r="R123" s="27" t="str">
        <f>IF(REGISTRO!P126="A",1,IF(REGISTRO!P126="B",2,IF(REGISTRO!P126="C",3,IF(REGISTRO!P126="D",4,""))))</f>
        <v/>
      </c>
      <c r="S123" s="27" t="str">
        <f>IF(REGISTRO!Q126="A",1,IF(REGISTRO!Q126="B",2,IF(REGISTRO!Q126="C",3,IF(REGISTRO!Q126="D",4,""))))</f>
        <v/>
      </c>
      <c r="T123" s="27" t="str">
        <f>IF(REGISTRO!R126="A",1,IF(REGISTRO!R126="B",2,IF(REGISTRO!R126="C",3,IF(REGISTRO!R126="D",4,""))))</f>
        <v/>
      </c>
      <c r="U123" s="27" t="str">
        <f>IF(REGISTRO!S126="A",1,IF(REGISTRO!S126="B",2,IF(REGISTRO!S126="C",3,IF(REGISTRO!S126="D",4,""))))</f>
        <v/>
      </c>
      <c r="V123" s="27" t="str">
        <f>IF(REGISTRO!T126="A",1,IF(REGISTRO!T126="B",2,IF(REGISTRO!T126="C",3,IF(REGISTRO!T126="D",4,""))))</f>
        <v/>
      </c>
      <c r="W123" s="27" t="str">
        <f>IF(REGISTRO!U126="A",1,IF(REGISTRO!U126="B",2,IF(REGISTRO!U126="C",3,IF(REGISTRO!U126="D",4,""))))</f>
        <v/>
      </c>
      <c r="X123" s="27" t="str">
        <f>IF(REGISTRO!V126="A",1,IF(REGISTRO!V126="B",2,IF(REGISTRO!V126="C",3,IF(REGISTRO!V126="D",4,""))))</f>
        <v/>
      </c>
      <c r="Y123" s="27" t="str">
        <f>IF(REGISTRO!W126="A",1,IF(REGISTRO!W126="B",2,IF(REGISTRO!W126="C",3,IF(REGISTRO!W126="D",4,""))))</f>
        <v/>
      </c>
      <c r="Z123" s="27" t="str">
        <f>IF(REGISTRO!X126="A",1,IF(REGISTRO!X126="B",2,IF(REGISTRO!X126="C",3,IF(REGISTRO!X126="D",4,""))))</f>
        <v/>
      </c>
      <c r="AA123" s="27" t="str">
        <f>IF(REGISTRO!Y126="A",1,IF(REGISTRO!Y126="B",2,IF(REGISTRO!Y126="C",3,IF(REGISTRO!Y126="D",4,""))))</f>
        <v/>
      </c>
      <c r="AB123" s="27" t="str">
        <f>IF(REGISTRO!Z126="A",1,IF(REGISTRO!Z126="B",2,IF(REGISTRO!Z126="C",3,IF(REGISTRO!Z126="D",4,""))))</f>
        <v/>
      </c>
      <c r="AC123" s="27" t="str">
        <f>IF(REGISTRO!AA126="A",1,IF(REGISTRO!AA126="B",2,IF(REGISTRO!AA126="C",3,IF(REGISTRO!AA126="D",4,""))))</f>
        <v/>
      </c>
      <c r="AD123" s="27" t="str">
        <f>IF(REGISTRO!AB126="A",1,IF(REGISTRO!AB126="B",2,IF(REGISTRO!AB126="C",3,IF(REGISTRO!AB126="D",4,""))))</f>
        <v/>
      </c>
      <c r="AE123" s="27" t="str">
        <f>IF(REGISTRO!AC126="A",1,IF(REGISTRO!AC126="B",2,IF(REGISTRO!AC126="C",3,IF(REGISTRO!AC126="D",4,""))))</f>
        <v/>
      </c>
      <c r="AF123" s="27" t="str">
        <f>IF(REGISTRO!AD126="A",1,IF(REGISTRO!AD126="B",2,IF(REGISTRO!AD126="C",3,IF(REGISTRO!AD126="D",4,""))))</f>
        <v/>
      </c>
      <c r="AG123" s="27" t="str">
        <f>IF(REGISTRO!AE126="A",1,IF(REGISTRO!AE126="B",2,IF(REGISTRO!AE126="C",3,IF(REGISTRO!AE126="D",4,""))))</f>
        <v/>
      </c>
      <c r="AH123" s="27" t="str">
        <f>IF(REGISTRO!AF126="A",1,IF(REGISTRO!AF126="B",2,IF(REGISTRO!AF126="C",3,IF(REGISTRO!AF126="D",4,""))))</f>
        <v/>
      </c>
      <c r="AI123" s="27" t="str">
        <f>IF(REGISTRO!AG126="A",1,IF(REGISTRO!AG126="B",2,IF(REGISTRO!AG126="C",3,IF(REGISTRO!AG126="D",4,""))))</f>
        <v/>
      </c>
      <c r="AJ123" s="27" t="str">
        <f>IF(REGISTRO!AH126="A",1,IF(REGISTRO!AH126="B",2,IF(REGISTRO!AH126="C",3,IF(REGISTRO!AH126="D",4,""))))</f>
        <v/>
      </c>
      <c r="AK123" s="27" t="str">
        <f>IF(REGISTRO!AI126="A",1,IF(REGISTRO!AI126="B",2,IF(REGISTRO!AI126="C",3,IF(REGISTRO!AI126="D",4,""))))</f>
        <v/>
      </c>
      <c r="AM123" s="28" t="str">
        <f t="shared" si="69"/>
        <v/>
      </c>
      <c r="AN123" s="28" t="str">
        <f t="shared" si="70"/>
        <v/>
      </c>
      <c r="AO123" s="28" t="str">
        <f t="shared" si="71"/>
        <v/>
      </c>
      <c r="AP123" s="28" t="str">
        <f t="shared" si="72"/>
        <v/>
      </c>
      <c r="AQ123" s="28" t="str">
        <f t="shared" si="73"/>
        <v/>
      </c>
      <c r="AR123" s="28" t="str">
        <f t="shared" si="74"/>
        <v/>
      </c>
      <c r="AS123" s="28" t="str">
        <f t="shared" si="75"/>
        <v/>
      </c>
      <c r="AT123" s="28" t="str">
        <f t="shared" si="76"/>
        <v/>
      </c>
      <c r="AU123" s="28" t="str">
        <f t="shared" si="77"/>
        <v/>
      </c>
      <c r="AV123" s="28" t="str">
        <f t="shared" si="78"/>
        <v/>
      </c>
      <c r="AW123" s="28" t="str">
        <f t="shared" si="79"/>
        <v/>
      </c>
      <c r="AX123" s="28" t="str">
        <f t="shared" si="80"/>
        <v/>
      </c>
      <c r="AY123" s="28" t="str">
        <f t="shared" si="81"/>
        <v/>
      </c>
      <c r="AZ123" s="28" t="str">
        <f t="shared" si="82"/>
        <v/>
      </c>
      <c r="BA123" s="28" t="str">
        <f t="shared" si="83"/>
        <v/>
      </c>
      <c r="BB123" s="28" t="str">
        <f t="shared" si="84"/>
        <v/>
      </c>
      <c r="BC123" s="28" t="str">
        <f t="shared" si="85"/>
        <v/>
      </c>
      <c r="BD123" s="28" t="str">
        <f t="shared" si="86"/>
        <v/>
      </c>
      <c r="BE123" s="28" t="str">
        <f t="shared" si="87"/>
        <v/>
      </c>
      <c r="BF123" s="28" t="str">
        <f t="shared" si="88"/>
        <v/>
      </c>
      <c r="BG123" s="28" t="str">
        <f t="shared" si="89"/>
        <v/>
      </c>
      <c r="BH123" s="28" t="str">
        <f t="shared" si="90"/>
        <v/>
      </c>
      <c r="BI123" s="28" t="str">
        <f t="shared" si="91"/>
        <v/>
      </c>
      <c r="BJ123" s="28" t="str">
        <f t="shared" si="92"/>
        <v/>
      </c>
      <c r="BK123" s="28" t="str">
        <f t="shared" si="93"/>
        <v/>
      </c>
      <c r="BL123" s="28" t="str">
        <f t="shared" si="94"/>
        <v/>
      </c>
      <c r="BM123" s="28" t="str">
        <f t="shared" si="95"/>
        <v/>
      </c>
      <c r="BN123" s="28" t="str">
        <f t="shared" si="96"/>
        <v/>
      </c>
      <c r="BO123" s="28" t="str">
        <f t="shared" si="97"/>
        <v/>
      </c>
      <c r="BP123" s="28" t="str">
        <f t="shared" si="98"/>
        <v/>
      </c>
      <c r="BR123" s="89" t="str">
        <f t="shared" si="99"/>
        <v/>
      </c>
      <c r="BS123" s="89" t="str">
        <f t="shared" si="100"/>
        <v/>
      </c>
      <c r="BT123" s="89" t="str">
        <f t="shared" si="101"/>
        <v/>
      </c>
      <c r="BU123" s="89" t="str">
        <f t="shared" si="102"/>
        <v/>
      </c>
      <c r="BV123" s="89" t="str">
        <f t="shared" si="103"/>
        <v/>
      </c>
      <c r="BW123" s="89" t="str">
        <f t="shared" si="104"/>
        <v/>
      </c>
      <c r="BX123" s="89" t="str">
        <f t="shared" si="105"/>
        <v/>
      </c>
      <c r="BY123" s="89" t="str">
        <f t="shared" si="106"/>
        <v/>
      </c>
      <c r="BZ123" s="89" t="str">
        <f t="shared" si="107"/>
        <v/>
      </c>
      <c r="CA123" s="89" t="str">
        <f t="shared" si="108"/>
        <v/>
      </c>
      <c r="CB123" s="89" t="str">
        <f t="shared" si="109"/>
        <v/>
      </c>
      <c r="CC123" s="89" t="str">
        <f t="shared" si="110"/>
        <v/>
      </c>
      <c r="CD123" s="89" t="str">
        <f t="shared" si="111"/>
        <v/>
      </c>
      <c r="CE123" s="89" t="str">
        <f t="shared" si="112"/>
        <v/>
      </c>
      <c r="CF123" s="89" t="str">
        <f t="shared" si="113"/>
        <v/>
      </c>
      <c r="CG123" s="89" t="str">
        <f t="shared" si="114"/>
        <v/>
      </c>
      <c r="CH123" s="89" t="str">
        <f t="shared" si="115"/>
        <v/>
      </c>
      <c r="CI123" s="89" t="str">
        <f t="shared" si="116"/>
        <v/>
      </c>
      <c r="CJ123" s="89" t="str">
        <f t="shared" si="117"/>
        <v/>
      </c>
      <c r="CK123" s="89" t="str">
        <f t="shared" si="118"/>
        <v/>
      </c>
      <c r="CL123" s="89" t="str">
        <f t="shared" si="119"/>
        <v/>
      </c>
      <c r="CM123" s="89" t="str">
        <f t="shared" si="120"/>
        <v/>
      </c>
      <c r="CN123" s="89" t="str">
        <f t="shared" si="121"/>
        <v/>
      </c>
      <c r="CO123" s="89" t="str">
        <f t="shared" si="122"/>
        <v/>
      </c>
      <c r="CP123" s="89" t="str">
        <f t="shared" si="123"/>
        <v/>
      </c>
      <c r="CQ123" s="89" t="str">
        <f t="shared" si="124"/>
        <v/>
      </c>
      <c r="CR123" s="89" t="str">
        <f t="shared" si="125"/>
        <v/>
      </c>
      <c r="CS123" s="89" t="str">
        <f t="shared" si="126"/>
        <v/>
      </c>
      <c r="CT123" s="89" t="str">
        <f t="shared" si="127"/>
        <v/>
      </c>
      <c r="CU123" s="89" t="str">
        <f t="shared" si="128"/>
        <v/>
      </c>
      <c r="CV123" s="30" t="str">
        <f t="shared" si="129"/>
        <v/>
      </c>
      <c r="CW123" s="91" t="str">
        <f t="shared" si="130"/>
        <v/>
      </c>
      <c r="CX123" s="91"/>
    </row>
    <row r="124" spans="3:102" x14ac:dyDescent="0.25">
      <c r="C124" s="14">
        <v>108</v>
      </c>
      <c r="D124" s="31" t="str">
        <f>IF(REGISTRO!B127="","",REGISTRO!B127)</f>
        <v/>
      </c>
      <c r="E124" s="31" t="str">
        <f>IF(REGISTRO!C127="","",REGISTRO!C127)</f>
        <v/>
      </c>
      <c r="F124" s="31" t="str">
        <f>IF(REGISTRO!D127="","",REGISTRO!D127)</f>
        <v/>
      </c>
      <c r="G124" s="31" t="str">
        <f>IF(REGISTRO!E127="","",REGISTRO!E127)</f>
        <v/>
      </c>
      <c r="H124" s="27" t="str">
        <f>IF(REGISTRO!F127="A",1,IF(REGISTRO!F127="B",2,IF(REGISTRO!F127="C",3,IF(REGISTRO!F127="D",4,""))))</f>
        <v/>
      </c>
      <c r="I124" s="27" t="str">
        <f>IF(REGISTRO!G127="A",1,IF(REGISTRO!G127="B",2,IF(REGISTRO!G127="C",3,IF(REGISTRO!G127="D",4,""))))</f>
        <v/>
      </c>
      <c r="J124" s="27" t="str">
        <f>IF(REGISTRO!H127="A",1,IF(REGISTRO!H127="B",2,IF(REGISTRO!H127="C",3,IF(REGISTRO!H127="D",4,""))))</f>
        <v/>
      </c>
      <c r="K124" s="27" t="str">
        <f>IF(REGISTRO!I127="A",1,IF(REGISTRO!I127="B",2,IF(REGISTRO!I127="C",3,IF(REGISTRO!I127="D",4,""))))</f>
        <v/>
      </c>
      <c r="L124" s="27" t="str">
        <f>IF(REGISTRO!J127="A",1,IF(REGISTRO!J127="B",2,IF(REGISTRO!J127="C",3,IF(REGISTRO!J127="D",4,""))))</f>
        <v/>
      </c>
      <c r="M124" s="27" t="str">
        <f>IF(REGISTRO!K127="A",1,IF(REGISTRO!K127="B",2,IF(REGISTRO!K127="C",3,IF(REGISTRO!K127="D",4,""))))</f>
        <v/>
      </c>
      <c r="N124" s="27" t="str">
        <f>IF(REGISTRO!L127="A",1,IF(REGISTRO!L127="B",2,IF(REGISTRO!L127="C",3,IF(REGISTRO!L127="D",4,""))))</f>
        <v/>
      </c>
      <c r="O124" s="27" t="str">
        <f>IF(REGISTRO!M127="A",1,IF(REGISTRO!M127="B",2,IF(REGISTRO!M127="C",3,IF(REGISTRO!M127="D",4,""))))</f>
        <v/>
      </c>
      <c r="P124" s="27" t="str">
        <f>IF(REGISTRO!N127="A",1,IF(REGISTRO!N127="B",2,IF(REGISTRO!N127="C",3,IF(REGISTRO!N127="D",4,""))))</f>
        <v/>
      </c>
      <c r="Q124" s="27" t="str">
        <f>IF(REGISTRO!O127="A",1,IF(REGISTRO!O127="B",2,IF(REGISTRO!O127="C",3,IF(REGISTRO!O127="D",4,""))))</f>
        <v/>
      </c>
      <c r="R124" s="27" t="str">
        <f>IF(REGISTRO!P127="A",1,IF(REGISTRO!P127="B",2,IF(REGISTRO!P127="C",3,IF(REGISTRO!P127="D",4,""))))</f>
        <v/>
      </c>
      <c r="S124" s="27" t="str">
        <f>IF(REGISTRO!Q127="A",1,IF(REGISTRO!Q127="B",2,IF(REGISTRO!Q127="C",3,IF(REGISTRO!Q127="D",4,""))))</f>
        <v/>
      </c>
      <c r="T124" s="27" t="str">
        <f>IF(REGISTRO!R127="A",1,IF(REGISTRO!R127="B",2,IF(REGISTRO!R127="C",3,IF(REGISTRO!R127="D",4,""))))</f>
        <v/>
      </c>
      <c r="U124" s="27" t="str">
        <f>IF(REGISTRO!S127="A",1,IF(REGISTRO!S127="B",2,IF(REGISTRO!S127="C",3,IF(REGISTRO!S127="D",4,""))))</f>
        <v/>
      </c>
      <c r="V124" s="27" t="str">
        <f>IF(REGISTRO!T127="A",1,IF(REGISTRO!T127="B",2,IF(REGISTRO!T127="C",3,IF(REGISTRO!T127="D",4,""))))</f>
        <v/>
      </c>
      <c r="W124" s="27" t="str">
        <f>IF(REGISTRO!U127="A",1,IF(REGISTRO!U127="B",2,IF(REGISTRO!U127="C",3,IF(REGISTRO!U127="D",4,""))))</f>
        <v/>
      </c>
      <c r="X124" s="27" t="str">
        <f>IF(REGISTRO!V127="A",1,IF(REGISTRO!V127="B",2,IF(REGISTRO!V127="C",3,IF(REGISTRO!V127="D",4,""))))</f>
        <v/>
      </c>
      <c r="Y124" s="27" t="str">
        <f>IF(REGISTRO!W127="A",1,IF(REGISTRO!W127="B",2,IF(REGISTRO!W127="C",3,IF(REGISTRO!W127="D",4,""))))</f>
        <v/>
      </c>
      <c r="Z124" s="27" t="str">
        <f>IF(REGISTRO!X127="A",1,IF(REGISTRO!X127="B",2,IF(REGISTRO!X127="C",3,IF(REGISTRO!X127="D",4,""))))</f>
        <v/>
      </c>
      <c r="AA124" s="27" t="str">
        <f>IF(REGISTRO!Y127="A",1,IF(REGISTRO!Y127="B",2,IF(REGISTRO!Y127="C",3,IF(REGISTRO!Y127="D",4,""))))</f>
        <v/>
      </c>
      <c r="AB124" s="27" t="str">
        <f>IF(REGISTRO!Z127="A",1,IF(REGISTRO!Z127="B",2,IF(REGISTRO!Z127="C",3,IF(REGISTRO!Z127="D",4,""))))</f>
        <v/>
      </c>
      <c r="AC124" s="27" t="str">
        <f>IF(REGISTRO!AA127="A",1,IF(REGISTRO!AA127="B",2,IF(REGISTRO!AA127="C",3,IF(REGISTRO!AA127="D",4,""))))</f>
        <v/>
      </c>
      <c r="AD124" s="27" t="str">
        <f>IF(REGISTRO!AB127="A",1,IF(REGISTRO!AB127="B",2,IF(REGISTRO!AB127="C",3,IF(REGISTRO!AB127="D",4,""))))</f>
        <v/>
      </c>
      <c r="AE124" s="27" t="str">
        <f>IF(REGISTRO!AC127="A",1,IF(REGISTRO!AC127="B",2,IF(REGISTRO!AC127="C",3,IF(REGISTRO!AC127="D",4,""))))</f>
        <v/>
      </c>
      <c r="AF124" s="27" t="str">
        <f>IF(REGISTRO!AD127="A",1,IF(REGISTRO!AD127="B",2,IF(REGISTRO!AD127="C",3,IF(REGISTRO!AD127="D",4,""))))</f>
        <v/>
      </c>
      <c r="AG124" s="27" t="str">
        <f>IF(REGISTRO!AE127="A",1,IF(REGISTRO!AE127="B",2,IF(REGISTRO!AE127="C",3,IF(REGISTRO!AE127="D",4,""))))</f>
        <v/>
      </c>
      <c r="AH124" s="27" t="str">
        <f>IF(REGISTRO!AF127="A",1,IF(REGISTRO!AF127="B",2,IF(REGISTRO!AF127="C",3,IF(REGISTRO!AF127="D",4,""))))</f>
        <v/>
      </c>
      <c r="AI124" s="27" t="str">
        <f>IF(REGISTRO!AG127="A",1,IF(REGISTRO!AG127="B",2,IF(REGISTRO!AG127="C",3,IF(REGISTRO!AG127="D",4,""))))</f>
        <v/>
      </c>
      <c r="AJ124" s="27" t="str">
        <f>IF(REGISTRO!AH127="A",1,IF(REGISTRO!AH127="B",2,IF(REGISTRO!AH127="C",3,IF(REGISTRO!AH127="D",4,""))))</f>
        <v/>
      </c>
      <c r="AK124" s="27" t="str">
        <f>IF(REGISTRO!AI127="A",1,IF(REGISTRO!AI127="B",2,IF(REGISTRO!AI127="C",3,IF(REGISTRO!AI127="D",4,""))))</f>
        <v/>
      </c>
      <c r="AM124" s="28" t="str">
        <f t="shared" si="69"/>
        <v/>
      </c>
      <c r="AN124" s="28" t="str">
        <f t="shared" si="70"/>
        <v/>
      </c>
      <c r="AO124" s="28" t="str">
        <f t="shared" si="71"/>
        <v/>
      </c>
      <c r="AP124" s="28" t="str">
        <f t="shared" si="72"/>
        <v/>
      </c>
      <c r="AQ124" s="28" t="str">
        <f t="shared" si="73"/>
        <v/>
      </c>
      <c r="AR124" s="28" t="str">
        <f t="shared" si="74"/>
        <v/>
      </c>
      <c r="AS124" s="28" t="str">
        <f t="shared" si="75"/>
        <v/>
      </c>
      <c r="AT124" s="28" t="str">
        <f t="shared" si="76"/>
        <v/>
      </c>
      <c r="AU124" s="28" t="str">
        <f t="shared" si="77"/>
        <v/>
      </c>
      <c r="AV124" s="28" t="str">
        <f t="shared" si="78"/>
        <v/>
      </c>
      <c r="AW124" s="28" t="str">
        <f t="shared" si="79"/>
        <v/>
      </c>
      <c r="AX124" s="28" t="str">
        <f t="shared" si="80"/>
        <v/>
      </c>
      <c r="AY124" s="28" t="str">
        <f t="shared" si="81"/>
        <v/>
      </c>
      <c r="AZ124" s="28" t="str">
        <f t="shared" si="82"/>
        <v/>
      </c>
      <c r="BA124" s="28" t="str">
        <f t="shared" si="83"/>
        <v/>
      </c>
      <c r="BB124" s="28" t="str">
        <f t="shared" si="84"/>
        <v/>
      </c>
      <c r="BC124" s="28" t="str">
        <f t="shared" si="85"/>
        <v/>
      </c>
      <c r="BD124" s="28" t="str">
        <f t="shared" si="86"/>
        <v/>
      </c>
      <c r="BE124" s="28" t="str">
        <f t="shared" si="87"/>
        <v/>
      </c>
      <c r="BF124" s="28" t="str">
        <f t="shared" si="88"/>
        <v/>
      </c>
      <c r="BG124" s="28" t="str">
        <f t="shared" si="89"/>
        <v/>
      </c>
      <c r="BH124" s="28" t="str">
        <f t="shared" si="90"/>
        <v/>
      </c>
      <c r="BI124" s="28" t="str">
        <f t="shared" si="91"/>
        <v/>
      </c>
      <c r="BJ124" s="28" t="str">
        <f t="shared" si="92"/>
        <v/>
      </c>
      <c r="BK124" s="28" t="str">
        <f t="shared" si="93"/>
        <v/>
      </c>
      <c r="BL124" s="28" t="str">
        <f t="shared" si="94"/>
        <v/>
      </c>
      <c r="BM124" s="28" t="str">
        <f t="shared" si="95"/>
        <v/>
      </c>
      <c r="BN124" s="28" t="str">
        <f t="shared" si="96"/>
        <v/>
      </c>
      <c r="BO124" s="28" t="str">
        <f t="shared" si="97"/>
        <v/>
      </c>
      <c r="BP124" s="28" t="str">
        <f t="shared" si="98"/>
        <v/>
      </c>
      <c r="BR124" s="89" t="str">
        <f t="shared" si="99"/>
        <v/>
      </c>
      <c r="BS124" s="89" t="str">
        <f t="shared" si="100"/>
        <v/>
      </c>
      <c r="BT124" s="89" t="str">
        <f t="shared" si="101"/>
        <v/>
      </c>
      <c r="BU124" s="89" t="str">
        <f t="shared" si="102"/>
        <v/>
      </c>
      <c r="BV124" s="89" t="str">
        <f t="shared" si="103"/>
        <v/>
      </c>
      <c r="BW124" s="89" t="str">
        <f t="shared" si="104"/>
        <v/>
      </c>
      <c r="BX124" s="89" t="str">
        <f t="shared" si="105"/>
        <v/>
      </c>
      <c r="BY124" s="89" t="str">
        <f t="shared" si="106"/>
        <v/>
      </c>
      <c r="BZ124" s="89" t="str">
        <f t="shared" si="107"/>
        <v/>
      </c>
      <c r="CA124" s="89" t="str">
        <f t="shared" si="108"/>
        <v/>
      </c>
      <c r="CB124" s="89" t="str">
        <f t="shared" si="109"/>
        <v/>
      </c>
      <c r="CC124" s="89" t="str">
        <f t="shared" si="110"/>
        <v/>
      </c>
      <c r="CD124" s="89" t="str">
        <f t="shared" si="111"/>
        <v/>
      </c>
      <c r="CE124" s="89" t="str">
        <f t="shared" si="112"/>
        <v/>
      </c>
      <c r="CF124" s="89" t="str">
        <f t="shared" si="113"/>
        <v/>
      </c>
      <c r="CG124" s="89" t="str">
        <f t="shared" si="114"/>
        <v/>
      </c>
      <c r="CH124" s="89" t="str">
        <f t="shared" si="115"/>
        <v/>
      </c>
      <c r="CI124" s="89" t="str">
        <f t="shared" si="116"/>
        <v/>
      </c>
      <c r="CJ124" s="89" t="str">
        <f t="shared" si="117"/>
        <v/>
      </c>
      <c r="CK124" s="89" t="str">
        <f t="shared" si="118"/>
        <v/>
      </c>
      <c r="CL124" s="89" t="str">
        <f t="shared" si="119"/>
        <v/>
      </c>
      <c r="CM124" s="89" t="str">
        <f t="shared" si="120"/>
        <v/>
      </c>
      <c r="CN124" s="89" t="str">
        <f t="shared" si="121"/>
        <v/>
      </c>
      <c r="CO124" s="89" t="str">
        <f t="shared" si="122"/>
        <v/>
      </c>
      <c r="CP124" s="89" t="str">
        <f t="shared" si="123"/>
        <v/>
      </c>
      <c r="CQ124" s="89" t="str">
        <f t="shared" si="124"/>
        <v/>
      </c>
      <c r="CR124" s="89" t="str">
        <f t="shared" si="125"/>
        <v/>
      </c>
      <c r="CS124" s="89" t="str">
        <f t="shared" si="126"/>
        <v/>
      </c>
      <c r="CT124" s="89" t="str">
        <f t="shared" si="127"/>
        <v/>
      </c>
      <c r="CU124" s="89" t="str">
        <f t="shared" si="128"/>
        <v/>
      </c>
      <c r="CV124" s="30" t="str">
        <f t="shared" si="129"/>
        <v/>
      </c>
      <c r="CW124" s="91" t="str">
        <f t="shared" si="130"/>
        <v/>
      </c>
      <c r="CX124" s="91"/>
    </row>
    <row r="125" spans="3:102" x14ac:dyDescent="0.25">
      <c r="C125" s="14">
        <v>109</v>
      </c>
      <c r="D125" s="31" t="str">
        <f>IF(REGISTRO!B128="","",REGISTRO!B128)</f>
        <v/>
      </c>
      <c r="E125" s="31" t="str">
        <f>IF(REGISTRO!C128="","",REGISTRO!C128)</f>
        <v/>
      </c>
      <c r="F125" s="31" t="str">
        <f>IF(REGISTRO!D128="","",REGISTRO!D128)</f>
        <v/>
      </c>
      <c r="G125" s="31" t="str">
        <f>IF(REGISTRO!E128="","",REGISTRO!E128)</f>
        <v/>
      </c>
      <c r="H125" s="27" t="str">
        <f>IF(REGISTRO!F128="A",1,IF(REGISTRO!F128="B",2,IF(REGISTRO!F128="C",3,IF(REGISTRO!F128="D",4,""))))</f>
        <v/>
      </c>
      <c r="I125" s="27" t="str">
        <f>IF(REGISTRO!G128="A",1,IF(REGISTRO!G128="B",2,IF(REGISTRO!G128="C",3,IF(REGISTRO!G128="D",4,""))))</f>
        <v/>
      </c>
      <c r="J125" s="27" t="str">
        <f>IF(REGISTRO!H128="A",1,IF(REGISTRO!H128="B",2,IF(REGISTRO!H128="C",3,IF(REGISTRO!H128="D",4,""))))</f>
        <v/>
      </c>
      <c r="K125" s="27" t="str">
        <f>IF(REGISTRO!I128="A",1,IF(REGISTRO!I128="B",2,IF(REGISTRO!I128="C",3,IF(REGISTRO!I128="D",4,""))))</f>
        <v/>
      </c>
      <c r="L125" s="27" t="str">
        <f>IF(REGISTRO!J128="A",1,IF(REGISTRO!J128="B",2,IF(REGISTRO!J128="C",3,IF(REGISTRO!J128="D",4,""))))</f>
        <v/>
      </c>
      <c r="M125" s="27" t="str">
        <f>IF(REGISTRO!K128="A",1,IF(REGISTRO!K128="B",2,IF(REGISTRO!K128="C",3,IF(REGISTRO!K128="D",4,""))))</f>
        <v/>
      </c>
      <c r="N125" s="27" t="str">
        <f>IF(REGISTRO!L128="A",1,IF(REGISTRO!L128="B",2,IF(REGISTRO!L128="C",3,IF(REGISTRO!L128="D",4,""))))</f>
        <v/>
      </c>
      <c r="O125" s="27" t="str">
        <f>IF(REGISTRO!M128="A",1,IF(REGISTRO!M128="B",2,IF(REGISTRO!M128="C",3,IF(REGISTRO!M128="D",4,""))))</f>
        <v/>
      </c>
      <c r="P125" s="27" t="str">
        <f>IF(REGISTRO!N128="A",1,IF(REGISTRO!N128="B",2,IF(REGISTRO!N128="C",3,IF(REGISTRO!N128="D",4,""))))</f>
        <v/>
      </c>
      <c r="Q125" s="27" t="str">
        <f>IF(REGISTRO!O128="A",1,IF(REGISTRO!O128="B",2,IF(REGISTRO!O128="C",3,IF(REGISTRO!O128="D",4,""))))</f>
        <v/>
      </c>
      <c r="R125" s="27" t="str">
        <f>IF(REGISTRO!P128="A",1,IF(REGISTRO!P128="B",2,IF(REGISTRO!P128="C",3,IF(REGISTRO!P128="D",4,""))))</f>
        <v/>
      </c>
      <c r="S125" s="27" t="str">
        <f>IF(REGISTRO!Q128="A",1,IF(REGISTRO!Q128="B",2,IF(REGISTRO!Q128="C",3,IF(REGISTRO!Q128="D",4,""))))</f>
        <v/>
      </c>
      <c r="T125" s="27" t="str">
        <f>IF(REGISTRO!R128="A",1,IF(REGISTRO!R128="B",2,IF(REGISTRO!R128="C",3,IF(REGISTRO!R128="D",4,""))))</f>
        <v/>
      </c>
      <c r="U125" s="27" t="str">
        <f>IF(REGISTRO!S128="A",1,IF(REGISTRO!S128="B",2,IF(REGISTRO!S128="C",3,IF(REGISTRO!S128="D",4,""))))</f>
        <v/>
      </c>
      <c r="V125" s="27" t="str">
        <f>IF(REGISTRO!T128="A",1,IF(REGISTRO!T128="B",2,IF(REGISTRO!T128="C",3,IF(REGISTRO!T128="D",4,""))))</f>
        <v/>
      </c>
      <c r="W125" s="27" t="str">
        <f>IF(REGISTRO!U128="A",1,IF(REGISTRO!U128="B",2,IF(REGISTRO!U128="C",3,IF(REGISTRO!U128="D",4,""))))</f>
        <v/>
      </c>
      <c r="X125" s="27" t="str">
        <f>IF(REGISTRO!V128="A",1,IF(REGISTRO!V128="B",2,IF(REGISTRO!V128="C",3,IF(REGISTRO!V128="D",4,""))))</f>
        <v/>
      </c>
      <c r="Y125" s="27" t="str">
        <f>IF(REGISTRO!W128="A",1,IF(REGISTRO!W128="B",2,IF(REGISTRO!W128="C",3,IF(REGISTRO!W128="D",4,""))))</f>
        <v/>
      </c>
      <c r="Z125" s="27" t="str">
        <f>IF(REGISTRO!X128="A",1,IF(REGISTRO!X128="B",2,IF(REGISTRO!X128="C",3,IF(REGISTRO!X128="D",4,""))))</f>
        <v/>
      </c>
      <c r="AA125" s="27" t="str">
        <f>IF(REGISTRO!Y128="A",1,IF(REGISTRO!Y128="B",2,IF(REGISTRO!Y128="C",3,IF(REGISTRO!Y128="D",4,""))))</f>
        <v/>
      </c>
      <c r="AB125" s="27" t="str">
        <f>IF(REGISTRO!Z128="A",1,IF(REGISTRO!Z128="B",2,IF(REGISTRO!Z128="C",3,IF(REGISTRO!Z128="D",4,""))))</f>
        <v/>
      </c>
      <c r="AC125" s="27" t="str">
        <f>IF(REGISTRO!AA128="A",1,IF(REGISTRO!AA128="B",2,IF(REGISTRO!AA128="C",3,IF(REGISTRO!AA128="D",4,""))))</f>
        <v/>
      </c>
      <c r="AD125" s="27" t="str">
        <f>IF(REGISTRO!AB128="A",1,IF(REGISTRO!AB128="B",2,IF(REGISTRO!AB128="C",3,IF(REGISTRO!AB128="D",4,""))))</f>
        <v/>
      </c>
      <c r="AE125" s="27" t="str">
        <f>IF(REGISTRO!AC128="A",1,IF(REGISTRO!AC128="B",2,IF(REGISTRO!AC128="C",3,IF(REGISTRO!AC128="D",4,""))))</f>
        <v/>
      </c>
      <c r="AF125" s="27" t="str">
        <f>IF(REGISTRO!AD128="A",1,IF(REGISTRO!AD128="B",2,IF(REGISTRO!AD128="C",3,IF(REGISTRO!AD128="D",4,""))))</f>
        <v/>
      </c>
      <c r="AG125" s="27" t="str">
        <f>IF(REGISTRO!AE128="A",1,IF(REGISTRO!AE128="B",2,IF(REGISTRO!AE128="C",3,IF(REGISTRO!AE128="D",4,""))))</f>
        <v/>
      </c>
      <c r="AH125" s="27" t="str">
        <f>IF(REGISTRO!AF128="A",1,IF(REGISTRO!AF128="B",2,IF(REGISTRO!AF128="C",3,IF(REGISTRO!AF128="D",4,""))))</f>
        <v/>
      </c>
      <c r="AI125" s="27" t="str">
        <f>IF(REGISTRO!AG128="A",1,IF(REGISTRO!AG128="B",2,IF(REGISTRO!AG128="C",3,IF(REGISTRO!AG128="D",4,""))))</f>
        <v/>
      </c>
      <c r="AJ125" s="27" t="str">
        <f>IF(REGISTRO!AH128="A",1,IF(REGISTRO!AH128="B",2,IF(REGISTRO!AH128="C",3,IF(REGISTRO!AH128="D",4,""))))</f>
        <v/>
      </c>
      <c r="AK125" s="27" t="str">
        <f>IF(REGISTRO!AI128="A",1,IF(REGISTRO!AI128="B",2,IF(REGISTRO!AI128="C",3,IF(REGISTRO!AI128="D",4,""))))</f>
        <v/>
      </c>
      <c r="AM125" s="28" t="str">
        <f t="shared" si="69"/>
        <v/>
      </c>
      <c r="AN125" s="28" t="str">
        <f t="shared" si="70"/>
        <v/>
      </c>
      <c r="AO125" s="28" t="str">
        <f t="shared" si="71"/>
        <v/>
      </c>
      <c r="AP125" s="28" t="str">
        <f t="shared" si="72"/>
        <v/>
      </c>
      <c r="AQ125" s="28" t="str">
        <f t="shared" si="73"/>
        <v/>
      </c>
      <c r="AR125" s="28" t="str">
        <f t="shared" si="74"/>
        <v/>
      </c>
      <c r="AS125" s="28" t="str">
        <f t="shared" si="75"/>
        <v/>
      </c>
      <c r="AT125" s="28" t="str">
        <f t="shared" si="76"/>
        <v/>
      </c>
      <c r="AU125" s="28" t="str">
        <f t="shared" si="77"/>
        <v/>
      </c>
      <c r="AV125" s="28" t="str">
        <f t="shared" si="78"/>
        <v/>
      </c>
      <c r="AW125" s="28" t="str">
        <f t="shared" si="79"/>
        <v/>
      </c>
      <c r="AX125" s="28" t="str">
        <f t="shared" si="80"/>
        <v/>
      </c>
      <c r="AY125" s="28" t="str">
        <f t="shared" si="81"/>
        <v/>
      </c>
      <c r="AZ125" s="28" t="str">
        <f t="shared" si="82"/>
        <v/>
      </c>
      <c r="BA125" s="28" t="str">
        <f t="shared" si="83"/>
        <v/>
      </c>
      <c r="BB125" s="28" t="str">
        <f t="shared" si="84"/>
        <v/>
      </c>
      <c r="BC125" s="28" t="str">
        <f t="shared" si="85"/>
        <v/>
      </c>
      <c r="BD125" s="28" t="str">
        <f t="shared" si="86"/>
        <v/>
      </c>
      <c r="BE125" s="28" t="str">
        <f t="shared" si="87"/>
        <v/>
      </c>
      <c r="BF125" s="28" t="str">
        <f t="shared" si="88"/>
        <v/>
      </c>
      <c r="BG125" s="28" t="str">
        <f t="shared" si="89"/>
        <v/>
      </c>
      <c r="BH125" s="28" t="str">
        <f t="shared" si="90"/>
        <v/>
      </c>
      <c r="BI125" s="28" t="str">
        <f t="shared" si="91"/>
        <v/>
      </c>
      <c r="BJ125" s="28" t="str">
        <f t="shared" si="92"/>
        <v/>
      </c>
      <c r="BK125" s="28" t="str">
        <f t="shared" si="93"/>
        <v/>
      </c>
      <c r="BL125" s="28" t="str">
        <f t="shared" si="94"/>
        <v/>
      </c>
      <c r="BM125" s="28" t="str">
        <f t="shared" si="95"/>
        <v/>
      </c>
      <c r="BN125" s="28" t="str">
        <f t="shared" si="96"/>
        <v/>
      </c>
      <c r="BO125" s="28" t="str">
        <f t="shared" si="97"/>
        <v/>
      </c>
      <c r="BP125" s="28" t="str">
        <f t="shared" si="98"/>
        <v/>
      </c>
      <c r="BR125" s="89" t="str">
        <f t="shared" si="99"/>
        <v/>
      </c>
      <c r="BS125" s="89" t="str">
        <f t="shared" si="100"/>
        <v/>
      </c>
      <c r="BT125" s="89" t="str">
        <f t="shared" si="101"/>
        <v/>
      </c>
      <c r="BU125" s="89" t="str">
        <f t="shared" si="102"/>
        <v/>
      </c>
      <c r="BV125" s="89" t="str">
        <f t="shared" si="103"/>
        <v/>
      </c>
      <c r="BW125" s="89" t="str">
        <f t="shared" si="104"/>
        <v/>
      </c>
      <c r="BX125" s="89" t="str">
        <f t="shared" si="105"/>
        <v/>
      </c>
      <c r="BY125" s="89" t="str">
        <f t="shared" si="106"/>
        <v/>
      </c>
      <c r="BZ125" s="89" t="str">
        <f t="shared" si="107"/>
        <v/>
      </c>
      <c r="CA125" s="89" t="str">
        <f t="shared" si="108"/>
        <v/>
      </c>
      <c r="CB125" s="89" t="str">
        <f t="shared" si="109"/>
        <v/>
      </c>
      <c r="CC125" s="89" t="str">
        <f t="shared" si="110"/>
        <v/>
      </c>
      <c r="CD125" s="89" t="str">
        <f t="shared" si="111"/>
        <v/>
      </c>
      <c r="CE125" s="89" t="str">
        <f t="shared" si="112"/>
        <v/>
      </c>
      <c r="CF125" s="89" t="str">
        <f t="shared" si="113"/>
        <v/>
      </c>
      <c r="CG125" s="89" t="str">
        <f t="shared" si="114"/>
        <v/>
      </c>
      <c r="CH125" s="89" t="str">
        <f t="shared" si="115"/>
        <v/>
      </c>
      <c r="CI125" s="89" t="str">
        <f t="shared" si="116"/>
        <v/>
      </c>
      <c r="CJ125" s="89" t="str">
        <f t="shared" si="117"/>
        <v/>
      </c>
      <c r="CK125" s="89" t="str">
        <f t="shared" si="118"/>
        <v/>
      </c>
      <c r="CL125" s="89" t="str">
        <f t="shared" si="119"/>
        <v/>
      </c>
      <c r="CM125" s="89" t="str">
        <f t="shared" si="120"/>
        <v/>
      </c>
      <c r="CN125" s="89" t="str">
        <f t="shared" si="121"/>
        <v/>
      </c>
      <c r="CO125" s="89" t="str">
        <f t="shared" si="122"/>
        <v/>
      </c>
      <c r="CP125" s="89" t="str">
        <f t="shared" si="123"/>
        <v/>
      </c>
      <c r="CQ125" s="89" t="str">
        <f t="shared" si="124"/>
        <v/>
      </c>
      <c r="CR125" s="89" t="str">
        <f t="shared" si="125"/>
        <v/>
      </c>
      <c r="CS125" s="89" t="str">
        <f t="shared" si="126"/>
        <v/>
      </c>
      <c r="CT125" s="89" t="str">
        <f t="shared" si="127"/>
        <v/>
      </c>
      <c r="CU125" s="89" t="str">
        <f t="shared" si="128"/>
        <v/>
      </c>
      <c r="CV125" s="30" t="str">
        <f t="shared" si="129"/>
        <v/>
      </c>
      <c r="CW125" s="91" t="str">
        <f t="shared" si="130"/>
        <v/>
      </c>
      <c r="CX125" s="91"/>
    </row>
    <row r="126" spans="3:102" x14ac:dyDescent="0.25">
      <c r="C126" s="14">
        <v>110</v>
      </c>
      <c r="D126" s="31" t="str">
        <f>IF(REGISTRO!B129="","",REGISTRO!B129)</f>
        <v/>
      </c>
      <c r="E126" s="31" t="str">
        <f>IF(REGISTRO!C129="","",REGISTRO!C129)</f>
        <v/>
      </c>
      <c r="F126" s="31" t="str">
        <f>IF(REGISTRO!D129="","",REGISTRO!D129)</f>
        <v/>
      </c>
      <c r="G126" s="31" t="str">
        <f>IF(REGISTRO!E129="","",REGISTRO!E129)</f>
        <v/>
      </c>
      <c r="H126" s="27" t="str">
        <f>IF(REGISTRO!F129="A",1,IF(REGISTRO!F129="B",2,IF(REGISTRO!F129="C",3,IF(REGISTRO!F129="D",4,""))))</f>
        <v/>
      </c>
      <c r="I126" s="27" t="str">
        <f>IF(REGISTRO!G129="A",1,IF(REGISTRO!G129="B",2,IF(REGISTRO!G129="C",3,IF(REGISTRO!G129="D",4,""))))</f>
        <v/>
      </c>
      <c r="J126" s="27" t="str">
        <f>IF(REGISTRO!H129="A",1,IF(REGISTRO!H129="B",2,IF(REGISTRO!H129="C",3,IF(REGISTRO!H129="D",4,""))))</f>
        <v/>
      </c>
      <c r="K126" s="27" t="str">
        <f>IF(REGISTRO!I129="A",1,IF(REGISTRO!I129="B",2,IF(REGISTRO!I129="C",3,IF(REGISTRO!I129="D",4,""))))</f>
        <v/>
      </c>
      <c r="L126" s="27" t="str">
        <f>IF(REGISTRO!J129="A",1,IF(REGISTRO!J129="B",2,IF(REGISTRO!J129="C",3,IF(REGISTRO!J129="D",4,""))))</f>
        <v/>
      </c>
      <c r="M126" s="27" t="str">
        <f>IF(REGISTRO!K129="A",1,IF(REGISTRO!K129="B",2,IF(REGISTRO!K129="C",3,IF(REGISTRO!K129="D",4,""))))</f>
        <v/>
      </c>
      <c r="N126" s="27" t="str">
        <f>IF(REGISTRO!L129="A",1,IF(REGISTRO!L129="B",2,IF(REGISTRO!L129="C",3,IF(REGISTRO!L129="D",4,""))))</f>
        <v/>
      </c>
      <c r="O126" s="27" t="str">
        <f>IF(REGISTRO!M129="A",1,IF(REGISTRO!M129="B",2,IF(REGISTRO!M129="C",3,IF(REGISTRO!M129="D",4,""))))</f>
        <v/>
      </c>
      <c r="P126" s="27" t="str">
        <f>IF(REGISTRO!N129="A",1,IF(REGISTRO!N129="B",2,IF(REGISTRO!N129="C",3,IF(REGISTRO!N129="D",4,""))))</f>
        <v/>
      </c>
      <c r="Q126" s="27" t="str">
        <f>IF(REGISTRO!O129="A",1,IF(REGISTRO!O129="B",2,IF(REGISTRO!O129="C",3,IF(REGISTRO!O129="D",4,""))))</f>
        <v/>
      </c>
      <c r="R126" s="27" t="str">
        <f>IF(REGISTRO!P129="A",1,IF(REGISTRO!P129="B",2,IF(REGISTRO!P129="C",3,IF(REGISTRO!P129="D",4,""))))</f>
        <v/>
      </c>
      <c r="S126" s="27" t="str">
        <f>IF(REGISTRO!Q129="A",1,IF(REGISTRO!Q129="B",2,IF(REGISTRO!Q129="C",3,IF(REGISTRO!Q129="D",4,""))))</f>
        <v/>
      </c>
      <c r="T126" s="27" t="str">
        <f>IF(REGISTRO!R129="A",1,IF(REGISTRO!R129="B",2,IF(REGISTRO!R129="C",3,IF(REGISTRO!R129="D",4,""))))</f>
        <v/>
      </c>
      <c r="U126" s="27" t="str">
        <f>IF(REGISTRO!S129="A",1,IF(REGISTRO!S129="B",2,IF(REGISTRO!S129="C",3,IF(REGISTRO!S129="D",4,""))))</f>
        <v/>
      </c>
      <c r="V126" s="27" t="str">
        <f>IF(REGISTRO!T129="A",1,IF(REGISTRO!T129="B",2,IF(REGISTRO!T129="C",3,IF(REGISTRO!T129="D",4,""))))</f>
        <v/>
      </c>
      <c r="W126" s="27" t="str">
        <f>IF(REGISTRO!U129="A",1,IF(REGISTRO!U129="B",2,IF(REGISTRO!U129="C",3,IF(REGISTRO!U129="D",4,""))))</f>
        <v/>
      </c>
      <c r="X126" s="27" t="str">
        <f>IF(REGISTRO!V129="A",1,IF(REGISTRO!V129="B",2,IF(REGISTRO!V129="C",3,IF(REGISTRO!V129="D",4,""))))</f>
        <v/>
      </c>
      <c r="Y126" s="27" t="str">
        <f>IF(REGISTRO!W129="A",1,IF(REGISTRO!W129="B",2,IF(REGISTRO!W129="C",3,IF(REGISTRO!W129="D",4,""))))</f>
        <v/>
      </c>
      <c r="Z126" s="27" t="str">
        <f>IF(REGISTRO!X129="A",1,IF(REGISTRO!X129="B",2,IF(REGISTRO!X129="C",3,IF(REGISTRO!X129="D",4,""))))</f>
        <v/>
      </c>
      <c r="AA126" s="27" t="str">
        <f>IF(REGISTRO!Y129="A",1,IF(REGISTRO!Y129="B",2,IF(REGISTRO!Y129="C",3,IF(REGISTRO!Y129="D",4,""))))</f>
        <v/>
      </c>
      <c r="AB126" s="27" t="str">
        <f>IF(REGISTRO!Z129="A",1,IF(REGISTRO!Z129="B",2,IF(REGISTRO!Z129="C",3,IF(REGISTRO!Z129="D",4,""))))</f>
        <v/>
      </c>
      <c r="AC126" s="27" t="str">
        <f>IF(REGISTRO!AA129="A",1,IF(REGISTRO!AA129="B",2,IF(REGISTRO!AA129="C",3,IF(REGISTRO!AA129="D",4,""))))</f>
        <v/>
      </c>
      <c r="AD126" s="27" t="str">
        <f>IF(REGISTRO!AB129="A",1,IF(REGISTRO!AB129="B",2,IF(REGISTRO!AB129="C",3,IF(REGISTRO!AB129="D",4,""))))</f>
        <v/>
      </c>
      <c r="AE126" s="27" t="str">
        <f>IF(REGISTRO!AC129="A",1,IF(REGISTRO!AC129="B",2,IF(REGISTRO!AC129="C",3,IF(REGISTRO!AC129="D",4,""))))</f>
        <v/>
      </c>
      <c r="AF126" s="27" t="str">
        <f>IF(REGISTRO!AD129="A",1,IF(REGISTRO!AD129="B",2,IF(REGISTRO!AD129="C",3,IF(REGISTRO!AD129="D",4,""))))</f>
        <v/>
      </c>
      <c r="AG126" s="27" t="str">
        <f>IF(REGISTRO!AE129="A",1,IF(REGISTRO!AE129="B",2,IF(REGISTRO!AE129="C",3,IF(REGISTRO!AE129="D",4,""))))</f>
        <v/>
      </c>
      <c r="AH126" s="27" t="str">
        <f>IF(REGISTRO!AF129="A",1,IF(REGISTRO!AF129="B",2,IF(REGISTRO!AF129="C",3,IF(REGISTRO!AF129="D",4,""))))</f>
        <v/>
      </c>
      <c r="AI126" s="27" t="str">
        <f>IF(REGISTRO!AG129="A",1,IF(REGISTRO!AG129="B",2,IF(REGISTRO!AG129="C",3,IF(REGISTRO!AG129="D",4,""))))</f>
        <v/>
      </c>
      <c r="AJ126" s="27" t="str">
        <f>IF(REGISTRO!AH129="A",1,IF(REGISTRO!AH129="B",2,IF(REGISTRO!AH129="C",3,IF(REGISTRO!AH129="D",4,""))))</f>
        <v/>
      </c>
      <c r="AK126" s="27" t="str">
        <f>IF(REGISTRO!AI129="A",1,IF(REGISTRO!AI129="B",2,IF(REGISTRO!AI129="C",3,IF(REGISTRO!AI129="D",4,""))))</f>
        <v/>
      </c>
      <c r="AM126" s="28" t="str">
        <f t="shared" si="69"/>
        <v/>
      </c>
      <c r="AN126" s="28" t="str">
        <f t="shared" si="70"/>
        <v/>
      </c>
      <c r="AO126" s="28" t="str">
        <f t="shared" si="71"/>
        <v/>
      </c>
      <c r="AP126" s="28" t="str">
        <f t="shared" si="72"/>
        <v/>
      </c>
      <c r="AQ126" s="28" t="str">
        <f t="shared" si="73"/>
        <v/>
      </c>
      <c r="AR126" s="28" t="str">
        <f t="shared" si="74"/>
        <v/>
      </c>
      <c r="AS126" s="28" t="str">
        <f t="shared" si="75"/>
        <v/>
      </c>
      <c r="AT126" s="28" t="str">
        <f t="shared" si="76"/>
        <v/>
      </c>
      <c r="AU126" s="28" t="str">
        <f t="shared" si="77"/>
        <v/>
      </c>
      <c r="AV126" s="28" t="str">
        <f t="shared" si="78"/>
        <v/>
      </c>
      <c r="AW126" s="28" t="str">
        <f t="shared" si="79"/>
        <v/>
      </c>
      <c r="AX126" s="28" t="str">
        <f t="shared" si="80"/>
        <v/>
      </c>
      <c r="AY126" s="28" t="str">
        <f t="shared" si="81"/>
        <v/>
      </c>
      <c r="AZ126" s="28" t="str">
        <f t="shared" si="82"/>
        <v/>
      </c>
      <c r="BA126" s="28" t="str">
        <f t="shared" si="83"/>
        <v/>
      </c>
      <c r="BB126" s="28" t="str">
        <f t="shared" si="84"/>
        <v/>
      </c>
      <c r="BC126" s="28" t="str">
        <f t="shared" si="85"/>
        <v/>
      </c>
      <c r="BD126" s="28" t="str">
        <f t="shared" si="86"/>
        <v/>
      </c>
      <c r="BE126" s="28" t="str">
        <f t="shared" si="87"/>
        <v/>
      </c>
      <c r="BF126" s="28" t="str">
        <f t="shared" si="88"/>
        <v/>
      </c>
      <c r="BG126" s="28" t="str">
        <f t="shared" si="89"/>
        <v/>
      </c>
      <c r="BH126" s="28" t="str">
        <f t="shared" si="90"/>
        <v/>
      </c>
      <c r="BI126" s="28" t="str">
        <f t="shared" si="91"/>
        <v/>
      </c>
      <c r="BJ126" s="28" t="str">
        <f t="shared" si="92"/>
        <v/>
      </c>
      <c r="BK126" s="28" t="str">
        <f t="shared" si="93"/>
        <v/>
      </c>
      <c r="BL126" s="28" t="str">
        <f t="shared" si="94"/>
        <v/>
      </c>
      <c r="BM126" s="28" t="str">
        <f t="shared" si="95"/>
        <v/>
      </c>
      <c r="BN126" s="28" t="str">
        <f t="shared" si="96"/>
        <v/>
      </c>
      <c r="BO126" s="28" t="str">
        <f t="shared" si="97"/>
        <v/>
      </c>
      <c r="BP126" s="28" t="str">
        <f t="shared" si="98"/>
        <v/>
      </c>
      <c r="BR126" s="89" t="str">
        <f t="shared" si="99"/>
        <v/>
      </c>
      <c r="BS126" s="89" t="str">
        <f t="shared" si="100"/>
        <v/>
      </c>
      <c r="BT126" s="89" t="str">
        <f t="shared" si="101"/>
        <v/>
      </c>
      <c r="BU126" s="89" t="str">
        <f t="shared" si="102"/>
        <v/>
      </c>
      <c r="BV126" s="89" t="str">
        <f t="shared" si="103"/>
        <v/>
      </c>
      <c r="BW126" s="89" t="str">
        <f t="shared" si="104"/>
        <v/>
      </c>
      <c r="BX126" s="89" t="str">
        <f t="shared" si="105"/>
        <v/>
      </c>
      <c r="BY126" s="89" t="str">
        <f t="shared" si="106"/>
        <v/>
      </c>
      <c r="BZ126" s="89" t="str">
        <f t="shared" si="107"/>
        <v/>
      </c>
      <c r="CA126" s="89" t="str">
        <f t="shared" si="108"/>
        <v/>
      </c>
      <c r="CB126" s="89" t="str">
        <f t="shared" si="109"/>
        <v/>
      </c>
      <c r="CC126" s="89" t="str">
        <f t="shared" si="110"/>
        <v/>
      </c>
      <c r="CD126" s="89" t="str">
        <f t="shared" si="111"/>
        <v/>
      </c>
      <c r="CE126" s="89" t="str">
        <f t="shared" si="112"/>
        <v/>
      </c>
      <c r="CF126" s="89" t="str">
        <f t="shared" si="113"/>
        <v/>
      </c>
      <c r="CG126" s="89" t="str">
        <f t="shared" si="114"/>
        <v/>
      </c>
      <c r="CH126" s="89" t="str">
        <f t="shared" si="115"/>
        <v/>
      </c>
      <c r="CI126" s="89" t="str">
        <f t="shared" si="116"/>
        <v/>
      </c>
      <c r="CJ126" s="89" t="str">
        <f t="shared" si="117"/>
        <v/>
      </c>
      <c r="CK126" s="89" t="str">
        <f t="shared" si="118"/>
        <v/>
      </c>
      <c r="CL126" s="89" t="str">
        <f t="shared" si="119"/>
        <v/>
      </c>
      <c r="CM126" s="89" t="str">
        <f t="shared" si="120"/>
        <v/>
      </c>
      <c r="CN126" s="89" t="str">
        <f t="shared" si="121"/>
        <v/>
      </c>
      <c r="CO126" s="89" t="str">
        <f t="shared" si="122"/>
        <v/>
      </c>
      <c r="CP126" s="89" t="str">
        <f t="shared" si="123"/>
        <v/>
      </c>
      <c r="CQ126" s="89" t="str">
        <f t="shared" si="124"/>
        <v/>
      </c>
      <c r="CR126" s="89" t="str">
        <f t="shared" si="125"/>
        <v/>
      </c>
      <c r="CS126" s="89" t="str">
        <f t="shared" si="126"/>
        <v/>
      </c>
      <c r="CT126" s="89" t="str">
        <f t="shared" si="127"/>
        <v/>
      </c>
      <c r="CU126" s="89" t="str">
        <f t="shared" si="128"/>
        <v/>
      </c>
      <c r="CV126" s="30" t="str">
        <f t="shared" si="129"/>
        <v/>
      </c>
      <c r="CW126" s="91" t="str">
        <f t="shared" si="130"/>
        <v/>
      </c>
      <c r="CX126" s="91"/>
    </row>
    <row r="127" spans="3:102" x14ac:dyDescent="0.25">
      <c r="C127" s="14">
        <v>111</v>
      </c>
      <c r="D127" s="31" t="str">
        <f>IF(REGISTRO!B130="","",REGISTRO!B130)</f>
        <v/>
      </c>
      <c r="E127" s="31" t="str">
        <f>IF(REGISTRO!C130="","",REGISTRO!C130)</f>
        <v/>
      </c>
      <c r="F127" s="31" t="str">
        <f>IF(REGISTRO!D130="","",REGISTRO!D130)</f>
        <v/>
      </c>
      <c r="G127" s="31" t="str">
        <f>IF(REGISTRO!E130="","",REGISTRO!E130)</f>
        <v/>
      </c>
      <c r="H127" s="27" t="str">
        <f>IF(REGISTRO!F130="A",1,IF(REGISTRO!F130="B",2,IF(REGISTRO!F130="C",3,IF(REGISTRO!F130="D",4,""))))</f>
        <v/>
      </c>
      <c r="I127" s="27" t="str">
        <f>IF(REGISTRO!G130="A",1,IF(REGISTRO!G130="B",2,IF(REGISTRO!G130="C",3,IF(REGISTRO!G130="D",4,""))))</f>
        <v/>
      </c>
      <c r="J127" s="27" t="str">
        <f>IF(REGISTRO!H130="A",1,IF(REGISTRO!H130="B",2,IF(REGISTRO!H130="C",3,IF(REGISTRO!H130="D",4,""))))</f>
        <v/>
      </c>
      <c r="K127" s="27" t="str">
        <f>IF(REGISTRO!I130="A",1,IF(REGISTRO!I130="B",2,IF(REGISTRO!I130="C",3,IF(REGISTRO!I130="D",4,""))))</f>
        <v/>
      </c>
      <c r="L127" s="27" t="str">
        <f>IF(REGISTRO!J130="A",1,IF(REGISTRO!J130="B",2,IF(REGISTRO!J130="C",3,IF(REGISTRO!J130="D",4,""))))</f>
        <v/>
      </c>
      <c r="M127" s="27" t="str">
        <f>IF(REGISTRO!K130="A",1,IF(REGISTRO!K130="B",2,IF(REGISTRO!K130="C",3,IF(REGISTRO!K130="D",4,""))))</f>
        <v/>
      </c>
      <c r="N127" s="27" t="str">
        <f>IF(REGISTRO!L130="A",1,IF(REGISTRO!L130="B",2,IF(REGISTRO!L130="C",3,IF(REGISTRO!L130="D",4,""))))</f>
        <v/>
      </c>
      <c r="O127" s="27" t="str">
        <f>IF(REGISTRO!M130="A",1,IF(REGISTRO!M130="B",2,IF(REGISTRO!M130="C",3,IF(REGISTRO!M130="D",4,""))))</f>
        <v/>
      </c>
      <c r="P127" s="27" t="str">
        <f>IF(REGISTRO!N130="A",1,IF(REGISTRO!N130="B",2,IF(REGISTRO!N130="C",3,IF(REGISTRO!N130="D",4,""))))</f>
        <v/>
      </c>
      <c r="Q127" s="27" t="str">
        <f>IF(REGISTRO!O130="A",1,IF(REGISTRO!O130="B",2,IF(REGISTRO!O130="C",3,IF(REGISTRO!O130="D",4,""))))</f>
        <v/>
      </c>
      <c r="R127" s="27" t="str">
        <f>IF(REGISTRO!P130="A",1,IF(REGISTRO!P130="B",2,IF(REGISTRO!P130="C",3,IF(REGISTRO!P130="D",4,""))))</f>
        <v/>
      </c>
      <c r="S127" s="27" t="str">
        <f>IF(REGISTRO!Q130="A",1,IF(REGISTRO!Q130="B",2,IF(REGISTRO!Q130="C",3,IF(REGISTRO!Q130="D",4,""))))</f>
        <v/>
      </c>
      <c r="T127" s="27" t="str">
        <f>IF(REGISTRO!R130="A",1,IF(REGISTRO!R130="B",2,IF(REGISTRO!R130="C",3,IF(REGISTRO!R130="D",4,""))))</f>
        <v/>
      </c>
      <c r="U127" s="27" t="str">
        <f>IF(REGISTRO!S130="A",1,IF(REGISTRO!S130="B",2,IF(REGISTRO!S130="C",3,IF(REGISTRO!S130="D",4,""))))</f>
        <v/>
      </c>
      <c r="V127" s="27" t="str">
        <f>IF(REGISTRO!T130="A",1,IF(REGISTRO!T130="B",2,IF(REGISTRO!T130="C",3,IF(REGISTRO!T130="D",4,""))))</f>
        <v/>
      </c>
      <c r="W127" s="27" t="str">
        <f>IF(REGISTRO!U130="A",1,IF(REGISTRO!U130="B",2,IF(REGISTRO!U130="C",3,IF(REGISTRO!U130="D",4,""))))</f>
        <v/>
      </c>
      <c r="X127" s="27" t="str">
        <f>IF(REGISTRO!V130="A",1,IF(REGISTRO!V130="B",2,IF(REGISTRO!V130="C",3,IF(REGISTRO!V130="D",4,""))))</f>
        <v/>
      </c>
      <c r="Y127" s="27" t="str">
        <f>IF(REGISTRO!W130="A",1,IF(REGISTRO!W130="B",2,IF(REGISTRO!W130="C",3,IF(REGISTRO!W130="D",4,""))))</f>
        <v/>
      </c>
      <c r="Z127" s="27" t="str">
        <f>IF(REGISTRO!X130="A",1,IF(REGISTRO!X130="B",2,IF(REGISTRO!X130="C",3,IF(REGISTRO!X130="D",4,""))))</f>
        <v/>
      </c>
      <c r="AA127" s="27" t="str">
        <f>IF(REGISTRO!Y130="A",1,IF(REGISTRO!Y130="B",2,IF(REGISTRO!Y130="C",3,IF(REGISTRO!Y130="D",4,""))))</f>
        <v/>
      </c>
      <c r="AB127" s="27" t="str">
        <f>IF(REGISTRO!Z130="A",1,IF(REGISTRO!Z130="B",2,IF(REGISTRO!Z130="C",3,IF(REGISTRO!Z130="D",4,""))))</f>
        <v/>
      </c>
      <c r="AC127" s="27" t="str">
        <f>IF(REGISTRO!AA130="A",1,IF(REGISTRO!AA130="B",2,IF(REGISTRO!AA130="C",3,IF(REGISTRO!AA130="D",4,""))))</f>
        <v/>
      </c>
      <c r="AD127" s="27" t="str">
        <f>IF(REGISTRO!AB130="A",1,IF(REGISTRO!AB130="B",2,IF(REGISTRO!AB130="C",3,IF(REGISTRO!AB130="D",4,""))))</f>
        <v/>
      </c>
      <c r="AE127" s="27" t="str">
        <f>IF(REGISTRO!AC130="A",1,IF(REGISTRO!AC130="B",2,IF(REGISTRO!AC130="C",3,IF(REGISTRO!AC130="D",4,""))))</f>
        <v/>
      </c>
      <c r="AF127" s="27" t="str">
        <f>IF(REGISTRO!AD130="A",1,IF(REGISTRO!AD130="B",2,IF(REGISTRO!AD130="C",3,IF(REGISTRO!AD130="D",4,""))))</f>
        <v/>
      </c>
      <c r="AG127" s="27" t="str">
        <f>IF(REGISTRO!AE130="A",1,IF(REGISTRO!AE130="B",2,IF(REGISTRO!AE130="C",3,IF(REGISTRO!AE130="D",4,""))))</f>
        <v/>
      </c>
      <c r="AH127" s="27" t="str">
        <f>IF(REGISTRO!AF130="A",1,IF(REGISTRO!AF130="B",2,IF(REGISTRO!AF130="C",3,IF(REGISTRO!AF130="D",4,""))))</f>
        <v/>
      </c>
      <c r="AI127" s="27" t="str">
        <f>IF(REGISTRO!AG130="A",1,IF(REGISTRO!AG130="B",2,IF(REGISTRO!AG130="C",3,IF(REGISTRO!AG130="D",4,""))))</f>
        <v/>
      </c>
      <c r="AJ127" s="27" t="str">
        <f>IF(REGISTRO!AH130="A",1,IF(REGISTRO!AH130="B",2,IF(REGISTRO!AH130="C",3,IF(REGISTRO!AH130="D",4,""))))</f>
        <v/>
      </c>
      <c r="AK127" s="27" t="str">
        <f>IF(REGISTRO!AI130="A",1,IF(REGISTRO!AI130="B",2,IF(REGISTRO!AI130="C",3,IF(REGISTRO!AI130="D",4,""))))</f>
        <v/>
      </c>
      <c r="AM127" s="28" t="str">
        <f t="shared" si="69"/>
        <v/>
      </c>
      <c r="AN127" s="28" t="str">
        <f t="shared" si="70"/>
        <v/>
      </c>
      <c r="AO127" s="28" t="str">
        <f t="shared" si="71"/>
        <v/>
      </c>
      <c r="AP127" s="28" t="str">
        <f t="shared" si="72"/>
        <v/>
      </c>
      <c r="AQ127" s="28" t="str">
        <f t="shared" si="73"/>
        <v/>
      </c>
      <c r="AR127" s="28" t="str">
        <f t="shared" si="74"/>
        <v/>
      </c>
      <c r="AS127" s="28" t="str">
        <f t="shared" si="75"/>
        <v/>
      </c>
      <c r="AT127" s="28" t="str">
        <f t="shared" si="76"/>
        <v/>
      </c>
      <c r="AU127" s="28" t="str">
        <f t="shared" si="77"/>
        <v/>
      </c>
      <c r="AV127" s="28" t="str">
        <f t="shared" si="78"/>
        <v/>
      </c>
      <c r="AW127" s="28" t="str">
        <f t="shared" si="79"/>
        <v/>
      </c>
      <c r="AX127" s="28" t="str">
        <f t="shared" si="80"/>
        <v/>
      </c>
      <c r="AY127" s="28" t="str">
        <f t="shared" si="81"/>
        <v/>
      </c>
      <c r="AZ127" s="28" t="str">
        <f t="shared" si="82"/>
        <v/>
      </c>
      <c r="BA127" s="28" t="str">
        <f t="shared" si="83"/>
        <v/>
      </c>
      <c r="BB127" s="28" t="str">
        <f t="shared" si="84"/>
        <v/>
      </c>
      <c r="BC127" s="28" t="str">
        <f t="shared" si="85"/>
        <v/>
      </c>
      <c r="BD127" s="28" t="str">
        <f t="shared" si="86"/>
        <v/>
      </c>
      <c r="BE127" s="28" t="str">
        <f t="shared" si="87"/>
        <v/>
      </c>
      <c r="BF127" s="28" t="str">
        <f t="shared" si="88"/>
        <v/>
      </c>
      <c r="BG127" s="28" t="str">
        <f t="shared" si="89"/>
        <v/>
      </c>
      <c r="BH127" s="28" t="str">
        <f t="shared" si="90"/>
        <v/>
      </c>
      <c r="BI127" s="28" t="str">
        <f t="shared" si="91"/>
        <v/>
      </c>
      <c r="BJ127" s="28" t="str">
        <f t="shared" si="92"/>
        <v/>
      </c>
      <c r="BK127" s="28" t="str">
        <f t="shared" si="93"/>
        <v/>
      </c>
      <c r="BL127" s="28" t="str">
        <f t="shared" si="94"/>
        <v/>
      </c>
      <c r="BM127" s="28" t="str">
        <f t="shared" si="95"/>
        <v/>
      </c>
      <c r="BN127" s="28" t="str">
        <f t="shared" si="96"/>
        <v/>
      </c>
      <c r="BO127" s="28" t="str">
        <f t="shared" si="97"/>
        <v/>
      </c>
      <c r="BP127" s="28" t="str">
        <f t="shared" si="98"/>
        <v/>
      </c>
      <c r="BR127" s="89" t="str">
        <f t="shared" si="99"/>
        <v/>
      </c>
      <c r="BS127" s="89" t="str">
        <f t="shared" si="100"/>
        <v/>
      </c>
      <c r="BT127" s="89" t="str">
        <f t="shared" si="101"/>
        <v/>
      </c>
      <c r="BU127" s="89" t="str">
        <f t="shared" si="102"/>
        <v/>
      </c>
      <c r="BV127" s="89" t="str">
        <f t="shared" si="103"/>
        <v/>
      </c>
      <c r="BW127" s="89" t="str">
        <f t="shared" si="104"/>
        <v/>
      </c>
      <c r="BX127" s="89" t="str">
        <f t="shared" si="105"/>
        <v/>
      </c>
      <c r="BY127" s="89" t="str">
        <f t="shared" si="106"/>
        <v/>
      </c>
      <c r="BZ127" s="89" t="str">
        <f t="shared" si="107"/>
        <v/>
      </c>
      <c r="CA127" s="89" t="str">
        <f t="shared" si="108"/>
        <v/>
      </c>
      <c r="CB127" s="89" t="str">
        <f t="shared" si="109"/>
        <v/>
      </c>
      <c r="CC127" s="89" t="str">
        <f t="shared" si="110"/>
        <v/>
      </c>
      <c r="CD127" s="89" t="str">
        <f t="shared" si="111"/>
        <v/>
      </c>
      <c r="CE127" s="89" t="str">
        <f t="shared" si="112"/>
        <v/>
      </c>
      <c r="CF127" s="89" t="str">
        <f t="shared" si="113"/>
        <v/>
      </c>
      <c r="CG127" s="89" t="str">
        <f t="shared" si="114"/>
        <v/>
      </c>
      <c r="CH127" s="89" t="str">
        <f t="shared" si="115"/>
        <v/>
      </c>
      <c r="CI127" s="89" t="str">
        <f t="shared" si="116"/>
        <v/>
      </c>
      <c r="CJ127" s="89" t="str">
        <f t="shared" si="117"/>
        <v/>
      </c>
      <c r="CK127" s="89" t="str">
        <f t="shared" si="118"/>
        <v/>
      </c>
      <c r="CL127" s="89" t="str">
        <f t="shared" si="119"/>
        <v/>
      </c>
      <c r="CM127" s="89" t="str">
        <f t="shared" si="120"/>
        <v/>
      </c>
      <c r="CN127" s="89" t="str">
        <f t="shared" si="121"/>
        <v/>
      </c>
      <c r="CO127" s="89" t="str">
        <f t="shared" si="122"/>
        <v/>
      </c>
      <c r="CP127" s="89" t="str">
        <f t="shared" si="123"/>
        <v/>
      </c>
      <c r="CQ127" s="89" t="str">
        <f t="shared" si="124"/>
        <v/>
      </c>
      <c r="CR127" s="89" t="str">
        <f t="shared" si="125"/>
        <v/>
      </c>
      <c r="CS127" s="89" t="str">
        <f t="shared" si="126"/>
        <v/>
      </c>
      <c r="CT127" s="89" t="str">
        <f t="shared" si="127"/>
        <v/>
      </c>
      <c r="CU127" s="89" t="str">
        <f t="shared" si="128"/>
        <v/>
      </c>
      <c r="CV127" s="30" t="str">
        <f t="shared" si="129"/>
        <v/>
      </c>
      <c r="CW127" s="91" t="str">
        <f t="shared" si="130"/>
        <v/>
      </c>
      <c r="CX127" s="91"/>
    </row>
    <row r="128" spans="3:102" x14ac:dyDescent="0.25">
      <c r="C128" s="14">
        <v>112</v>
      </c>
      <c r="D128" s="31" t="str">
        <f>IF(REGISTRO!B131="","",REGISTRO!B131)</f>
        <v/>
      </c>
      <c r="E128" s="31" t="str">
        <f>IF(REGISTRO!C131="","",REGISTRO!C131)</f>
        <v/>
      </c>
      <c r="F128" s="31" t="str">
        <f>IF(REGISTRO!D131="","",REGISTRO!D131)</f>
        <v/>
      </c>
      <c r="G128" s="31" t="str">
        <f>IF(REGISTRO!E131="","",REGISTRO!E131)</f>
        <v/>
      </c>
      <c r="H128" s="27" t="str">
        <f>IF(REGISTRO!F131="A",1,IF(REGISTRO!F131="B",2,IF(REGISTRO!F131="C",3,IF(REGISTRO!F131="D",4,""))))</f>
        <v/>
      </c>
      <c r="I128" s="27" t="str">
        <f>IF(REGISTRO!G131="A",1,IF(REGISTRO!G131="B",2,IF(REGISTRO!G131="C",3,IF(REGISTRO!G131="D",4,""))))</f>
        <v/>
      </c>
      <c r="J128" s="27" t="str">
        <f>IF(REGISTRO!H131="A",1,IF(REGISTRO!H131="B",2,IF(REGISTRO!H131="C",3,IF(REGISTRO!H131="D",4,""))))</f>
        <v/>
      </c>
      <c r="K128" s="27" t="str">
        <f>IF(REGISTRO!I131="A",1,IF(REGISTRO!I131="B",2,IF(REGISTRO!I131="C",3,IF(REGISTRO!I131="D",4,""))))</f>
        <v/>
      </c>
      <c r="L128" s="27" t="str">
        <f>IF(REGISTRO!J131="A",1,IF(REGISTRO!J131="B",2,IF(REGISTRO!J131="C",3,IF(REGISTRO!J131="D",4,""))))</f>
        <v/>
      </c>
      <c r="M128" s="27" t="str">
        <f>IF(REGISTRO!K131="A",1,IF(REGISTRO!K131="B",2,IF(REGISTRO!K131="C",3,IF(REGISTRO!K131="D",4,""))))</f>
        <v/>
      </c>
      <c r="N128" s="27" t="str">
        <f>IF(REGISTRO!L131="A",1,IF(REGISTRO!L131="B",2,IF(REGISTRO!L131="C",3,IF(REGISTRO!L131="D",4,""))))</f>
        <v/>
      </c>
      <c r="O128" s="27" t="str">
        <f>IF(REGISTRO!M131="A",1,IF(REGISTRO!M131="B",2,IF(REGISTRO!M131="C",3,IF(REGISTRO!M131="D",4,""))))</f>
        <v/>
      </c>
      <c r="P128" s="27" t="str">
        <f>IF(REGISTRO!N131="A",1,IF(REGISTRO!N131="B",2,IF(REGISTRO!N131="C",3,IF(REGISTRO!N131="D",4,""))))</f>
        <v/>
      </c>
      <c r="Q128" s="27" t="str">
        <f>IF(REGISTRO!O131="A",1,IF(REGISTRO!O131="B",2,IF(REGISTRO!O131="C",3,IF(REGISTRO!O131="D",4,""))))</f>
        <v/>
      </c>
      <c r="R128" s="27" t="str">
        <f>IF(REGISTRO!P131="A",1,IF(REGISTRO!P131="B",2,IF(REGISTRO!P131="C",3,IF(REGISTRO!P131="D",4,""))))</f>
        <v/>
      </c>
      <c r="S128" s="27" t="str">
        <f>IF(REGISTRO!Q131="A",1,IF(REGISTRO!Q131="B",2,IF(REGISTRO!Q131="C",3,IF(REGISTRO!Q131="D",4,""))))</f>
        <v/>
      </c>
      <c r="T128" s="27" t="str">
        <f>IF(REGISTRO!R131="A",1,IF(REGISTRO!R131="B",2,IF(REGISTRO!R131="C",3,IF(REGISTRO!R131="D",4,""))))</f>
        <v/>
      </c>
      <c r="U128" s="27" t="str">
        <f>IF(REGISTRO!S131="A",1,IF(REGISTRO!S131="B",2,IF(REGISTRO!S131="C",3,IF(REGISTRO!S131="D",4,""))))</f>
        <v/>
      </c>
      <c r="V128" s="27" t="str">
        <f>IF(REGISTRO!T131="A",1,IF(REGISTRO!T131="B",2,IF(REGISTRO!T131="C",3,IF(REGISTRO!T131="D",4,""))))</f>
        <v/>
      </c>
      <c r="W128" s="27" t="str">
        <f>IF(REGISTRO!U131="A",1,IF(REGISTRO!U131="B",2,IF(REGISTRO!U131="C",3,IF(REGISTRO!U131="D",4,""))))</f>
        <v/>
      </c>
      <c r="X128" s="27" t="str">
        <f>IF(REGISTRO!V131="A",1,IF(REGISTRO!V131="B",2,IF(REGISTRO!V131="C",3,IF(REGISTRO!V131="D",4,""))))</f>
        <v/>
      </c>
      <c r="Y128" s="27" t="str">
        <f>IF(REGISTRO!W131="A",1,IF(REGISTRO!W131="B",2,IF(REGISTRO!W131="C",3,IF(REGISTRO!W131="D",4,""))))</f>
        <v/>
      </c>
      <c r="Z128" s="27" t="str">
        <f>IF(REGISTRO!X131="A",1,IF(REGISTRO!X131="B",2,IF(REGISTRO!X131="C",3,IF(REGISTRO!X131="D",4,""))))</f>
        <v/>
      </c>
      <c r="AA128" s="27" t="str">
        <f>IF(REGISTRO!Y131="A",1,IF(REGISTRO!Y131="B",2,IF(REGISTRO!Y131="C",3,IF(REGISTRO!Y131="D",4,""))))</f>
        <v/>
      </c>
      <c r="AB128" s="27" t="str">
        <f>IF(REGISTRO!Z131="A",1,IF(REGISTRO!Z131="B",2,IF(REGISTRO!Z131="C",3,IF(REGISTRO!Z131="D",4,""))))</f>
        <v/>
      </c>
      <c r="AC128" s="27" t="str">
        <f>IF(REGISTRO!AA131="A",1,IF(REGISTRO!AA131="B",2,IF(REGISTRO!AA131="C",3,IF(REGISTRO!AA131="D",4,""))))</f>
        <v/>
      </c>
      <c r="AD128" s="27" t="str">
        <f>IF(REGISTRO!AB131="A",1,IF(REGISTRO!AB131="B",2,IF(REGISTRO!AB131="C",3,IF(REGISTRO!AB131="D",4,""))))</f>
        <v/>
      </c>
      <c r="AE128" s="27" t="str">
        <f>IF(REGISTRO!AC131="A",1,IF(REGISTRO!AC131="B",2,IF(REGISTRO!AC131="C",3,IF(REGISTRO!AC131="D",4,""))))</f>
        <v/>
      </c>
      <c r="AF128" s="27" t="str">
        <f>IF(REGISTRO!AD131="A",1,IF(REGISTRO!AD131="B",2,IF(REGISTRO!AD131="C",3,IF(REGISTRO!AD131="D",4,""))))</f>
        <v/>
      </c>
      <c r="AG128" s="27" t="str">
        <f>IF(REGISTRO!AE131="A",1,IF(REGISTRO!AE131="B",2,IF(REGISTRO!AE131="C",3,IF(REGISTRO!AE131="D",4,""))))</f>
        <v/>
      </c>
      <c r="AH128" s="27" t="str">
        <f>IF(REGISTRO!AF131="A",1,IF(REGISTRO!AF131="B",2,IF(REGISTRO!AF131="C",3,IF(REGISTRO!AF131="D",4,""))))</f>
        <v/>
      </c>
      <c r="AI128" s="27" t="str">
        <f>IF(REGISTRO!AG131="A",1,IF(REGISTRO!AG131="B",2,IF(REGISTRO!AG131="C",3,IF(REGISTRO!AG131="D",4,""))))</f>
        <v/>
      </c>
      <c r="AJ128" s="27" t="str">
        <f>IF(REGISTRO!AH131="A",1,IF(REGISTRO!AH131="B",2,IF(REGISTRO!AH131="C",3,IF(REGISTRO!AH131="D",4,""))))</f>
        <v/>
      </c>
      <c r="AK128" s="27" t="str">
        <f>IF(REGISTRO!AI131="A",1,IF(REGISTRO!AI131="B",2,IF(REGISTRO!AI131="C",3,IF(REGISTRO!AI131="D",4,""))))</f>
        <v/>
      </c>
      <c r="AM128" s="28" t="str">
        <f t="shared" si="69"/>
        <v/>
      </c>
      <c r="AN128" s="28" t="str">
        <f t="shared" si="70"/>
        <v/>
      </c>
      <c r="AO128" s="28" t="str">
        <f t="shared" si="71"/>
        <v/>
      </c>
      <c r="AP128" s="28" t="str">
        <f t="shared" si="72"/>
        <v/>
      </c>
      <c r="AQ128" s="28" t="str">
        <f t="shared" si="73"/>
        <v/>
      </c>
      <c r="AR128" s="28" t="str">
        <f t="shared" si="74"/>
        <v/>
      </c>
      <c r="AS128" s="28" t="str">
        <f t="shared" si="75"/>
        <v/>
      </c>
      <c r="AT128" s="28" t="str">
        <f t="shared" si="76"/>
        <v/>
      </c>
      <c r="AU128" s="28" t="str">
        <f t="shared" si="77"/>
        <v/>
      </c>
      <c r="AV128" s="28" t="str">
        <f t="shared" si="78"/>
        <v/>
      </c>
      <c r="AW128" s="28" t="str">
        <f t="shared" si="79"/>
        <v/>
      </c>
      <c r="AX128" s="28" t="str">
        <f t="shared" si="80"/>
        <v/>
      </c>
      <c r="AY128" s="28" t="str">
        <f t="shared" si="81"/>
        <v/>
      </c>
      <c r="AZ128" s="28" t="str">
        <f t="shared" si="82"/>
        <v/>
      </c>
      <c r="BA128" s="28" t="str">
        <f t="shared" si="83"/>
        <v/>
      </c>
      <c r="BB128" s="28" t="str">
        <f t="shared" si="84"/>
        <v/>
      </c>
      <c r="BC128" s="28" t="str">
        <f t="shared" si="85"/>
        <v/>
      </c>
      <c r="BD128" s="28" t="str">
        <f t="shared" si="86"/>
        <v/>
      </c>
      <c r="BE128" s="28" t="str">
        <f t="shared" si="87"/>
        <v/>
      </c>
      <c r="BF128" s="28" t="str">
        <f t="shared" si="88"/>
        <v/>
      </c>
      <c r="BG128" s="28" t="str">
        <f t="shared" si="89"/>
        <v/>
      </c>
      <c r="BH128" s="28" t="str">
        <f t="shared" si="90"/>
        <v/>
      </c>
      <c r="BI128" s="28" t="str">
        <f t="shared" si="91"/>
        <v/>
      </c>
      <c r="BJ128" s="28" t="str">
        <f t="shared" si="92"/>
        <v/>
      </c>
      <c r="BK128" s="28" t="str">
        <f t="shared" si="93"/>
        <v/>
      </c>
      <c r="BL128" s="28" t="str">
        <f t="shared" si="94"/>
        <v/>
      </c>
      <c r="BM128" s="28" t="str">
        <f t="shared" si="95"/>
        <v/>
      </c>
      <c r="BN128" s="28" t="str">
        <f t="shared" si="96"/>
        <v/>
      </c>
      <c r="BO128" s="28" t="str">
        <f t="shared" si="97"/>
        <v/>
      </c>
      <c r="BP128" s="28" t="str">
        <f t="shared" si="98"/>
        <v/>
      </c>
      <c r="BR128" s="89" t="str">
        <f t="shared" si="99"/>
        <v/>
      </c>
      <c r="BS128" s="89" t="str">
        <f t="shared" si="100"/>
        <v/>
      </c>
      <c r="BT128" s="89" t="str">
        <f t="shared" si="101"/>
        <v/>
      </c>
      <c r="BU128" s="89" t="str">
        <f t="shared" si="102"/>
        <v/>
      </c>
      <c r="BV128" s="89" t="str">
        <f t="shared" si="103"/>
        <v/>
      </c>
      <c r="BW128" s="89" t="str">
        <f t="shared" si="104"/>
        <v/>
      </c>
      <c r="BX128" s="89" t="str">
        <f t="shared" si="105"/>
        <v/>
      </c>
      <c r="BY128" s="89" t="str">
        <f t="shared" si="106"/>
        <v/>
      </c>
      <c r="BZ128" s="89" t="str">
        <f t="shared" si="107"/>
        <v/>
      </c>
      <c r="CA128" s="89" t="str">
        <f t="shared" si="108"/>
        <v/>
      </c>
      <c r="CB128" s="89" t="str">
        <f t="shared" si="109"/>
        <v/>
      </c>
      <c r="CC128" s="89" t="str">
        <f t="shared" si="110"/>
        <v/>
      </c>
      <c r="CD128" s="89" t="str">
        <f t="shared" si="111"/>
        <v/>
      </c>
      <c r="CE128" s="89" t="str">
        <f t="shared" si="112"/>
        <v/>
      </c>
      <c r="CF128" s="89" t="str">
        <f t="shared" si="113"/>
        <v/>
      </c>
      <c r="CG128" s="89" t="str">
        <f t="shared" si="114"/>
        <v/>
      </c>
      <c r="CH128" s="89" t="str">
        <f t="shared" si="115"/>
        <v/>
      </c>
      <c r="CI128" s="89" t="str">
        <f t="shared" si="116"/>
        <v/>
      </c>
      <c r="CJ128" s="89" t="str">
        <f t="shared" si="117"/>
        <v/>
      </c>
      <c r="CK128" s="89" t="str">
        <f t="shared" si="118"/>
        <v/>
      </c>
      <c r="CL128" s="89" t="str">
        <f t="shared" si="119"/>
        <v/>
      </c>
      <c r="CM128" s="89" t="str">
        <f t="shared" si="120"/>
        <v/>
      </c>
      <c r="CN128" s="89" t="str">
        <f t="shared" si="121"/>
        <v/>
      </c>
      <c r="CO128" s="89" t="str">
        <f t="shared" si="122"/>
        <v/>
      </c>
      <c r="CP128" s="89" t="str">
        <f t="shared" si="123"/>
        <v/>
      </c>
      <c r="CQ128" s="89" t="str">
        <f t="shared" si="124"/>
        <v/>
      </c>
      <c r="CR128" s="89" t="str">
        <f t="shared" si="125"/>
        <v/>
      </c>
      <c r="CS128" s="89" t="str">
        <f t="shared" si="126"/>
        <v/>
      </c>
      <c r="CT128" s="89" t="str">
        <f t="shared" si="127"/>
        <v/>
      </c>
      <c r="CU128" s="89" t="str">
        <f t="shared" si="128"/>
        <v/>
      </c>
      <c r="CV128" s="30" t="str">
        <f t="shared" si="129"/>
        <v/>
      </c>
      <c r="CW128" s="91" t="str">
        <f t="shared" si="130"/>
        <v/>
      </c>
      <c r="CX128" s="91"/>
    </row>
    <row r="129" spans="3:102" x14ac:dyDescent="0.25">
      <c r="C129" s="14">
        <v>113</v>
      </c>
      <c r="D129" s="31" t="str">
        <f>IF(REGISTRO!B132="","",REGISTRO!B132)</f>
        <v/>
      </c>
      <c r="E129" s="31" t="str">
        <f>IF(REGISTRO!C132="","",REGISTRO!C132)</f>
        <v/>
      </c>
      <c r="F129" s="31" t="str">
        <f>IF(REGISTRO!D132="","",REGISTRO!D132)</f>
        <v/>
      </c>
      <c r="G129" s="31" t="str">
        <f>IF(REGISTRO!E132="","",REGISTRO!E132)</f>
        <v/>
      </c>
      <c r="H129" s="27" t="str">
        <f>IF(REGISTRO!F132="A",1,IF(REGISTRO!F132="B",2,IF(REGISTRO!F132="C",3,IF(REGISTRO!F132="D",4,""))))</f>
        <v/>
      </c>
      <c r="I129" s="27" t="str">
        <f>IF(REGISTRO!G132="A",1,IF(REGISTRO!G132="B",2,IF(REGISTRO!G132="C",3,IF(REGISTRO!G132="D",4,""))))</f>
        <v/>
      </c>
      <c r="J129" s="27" t="str">
        <f>IF(REGISTRO!H132="A",1,IF(REGISTRO!H132="B",2,IF(REGISTRO!H132="C",3,IF(REGISTRO!H132="D",4,""))))</f>
        <v/>
      </c>
      <c r="K129" s="27" t="str">
        <f>IF(REGISTRO!I132="A",1,IF(REGISTRO!I132="B",2,IF(REGISTRO!I132="C",3,IF(REGISTRO!I132="D",4,""))))</f>
        <v/>
      </c>
      <c r="L129" s="27" t="str">
        <f>IF(REGISTRO!J132="A",1,IF(REGISTRO!J132="B",2,IF(REGISTRO!J132="C",3,IF(REGISTRO!J132="D",4,""))))</f>
        <v/>
      </c>
      <c r="M129" s="27" t="str">
        <f>IF(REGISTRO!K132="A",1,IF(REGISTRO!K132="B",2,IF(REGISTRO!K132="C",3,IF(REGISTRO!K132="D",4,""))))</f>
        <v/>
      </c>
      <c r="N129" s="27" t="str">
        <f>IF(REGISTRO!L132="A",1,IF(REGISTRO!L132="B",2,IF(REGISTRO!L132="C",3,IF(REGISTRO!L132="D",4,""))))</f>
        <v/>
      </c>
      <c r="O129" s="27" t="str">
        <f>IF(REGISTRO!M132="A",1,IF(REGISTRO!M132="B",2,IF(REGISTRO!M132="C",3,IF(REGISTRO!M132="D",4,""))))</f>
        <v/>
      </c>
      <c r="P129" s="27" t="str">
        <f>IF(REGISTRO!N132="A",1,IF(REGISTRO!N132="B",2,IF(REGISTRO!N132="C",3,IF(REGISTRO!N132="D",4,""))))</f>
        <v/>
      </c>
      <c r="Q129" s="27" t="str">
        <f>IF(REGISTRO!O132="A",1,IF(REGISTRO!O132="B",2,IF(REGISTRO!O132="C",3,IF(REGISTRO!O132="D",4,""))))</f>
        <v/>
      </c>
      <c r="R129" s="27" t="str">
        <f>IF(REGISTRO!P132="A",1,IF(REGISTRO!P132="B",2,IF(REGISTRO!P132="C",3,IF(REGISTRO!P132="D",4,""))))</f>
        <v/>
      </c>
      <c r="S129" s="27" t="str">
        <f>IF(REGISTRO!Q132="A",1,IF(REGISTRO!Q132="B",2,IF(REGISTRO!Q132="C",3,IF(REGISTRO!Q132="D",4,""))))</f>
        <v/>
      </c>
      <c r="T129" s="27" t="str">
        <f>IF(REGISTRO!R132="A",1,IF(REGISTRO!R132="B",2,IF(REGISTRO!R132="C",3,IF(REGISTRO!R132="D",4,""))))</f>
        <v/>
      </c>
      <c r="U129" s="27" t="str">
        <f>IF(REGISTRO!S132="A",1,IF(REGISTRO!S132="B",2,IF(REGISTRO!S132="C",3,IF(REGISTRO!S132="D",4,""))))</f>
        <v/>
      </c>
      <c r="V129" s="27" t="str">
        <f>IF(REGISTRO!T132="A",1,IF(REGISTRO!T132="B",2,IF(REGISTRO!T132="C",3,IF(REGISTRO!T132="D",4,""))))</f>
        <v/>
      </c>
      <c r="W129" s="27" t="str">
        <f>IF(REGISTRO!U132="A",1,IF(REGISTRO!U132="B",2,IF(REGISTRO!U132="C",3,IF(REGISTRO!U132="D",4,""))))</f>
        <v/>
      </c>
      <c r="X129" s="27" t="str">
        <f>IF(REGISTRO!V132="A",1,IF(REGISTRO!V132="B",2,IF(REGISTRO!V132="C",3,IF(REGISTRO!V132="D",4,""))))</f>
        <v/>
      </c>
      <c r="Y129" s="27" t="str">
        <f>IF(REGISTRO!W132="A",1,IF(REGISTRO!W132="B",2,IF(REGISTRO!W132="C",3,IF(REGISTRO!W132="D",4,""))))</f>
        <v/>
      </c>
      <c r="Z129" s="27" t="str">
        <f>IF(REGISTRO!X132="A",1,IF(REGISTRO!X132="B",2,IF(REGISTRO!X132="C",3,IF(REGISTRO!X132="D",4,""))))</f>
        <v/>
      </c>
      <c r="AA129" s="27" t="str">
        <f>IF(REGISTRO!Y132="A",1,IF(REGISTRO!Y132="B",2,IF(REGISTRO!Y132="C",3,IF(REGISTRO!Y132="D",4,""))))</f>
        <v/>
      </c>
      <c r="AB129" s="27" t="str">
        <f>IF(REGISTRO!Z132="A",1,IF(REGISTRO!Z132="B",2,IF(REGISTRO!Z132="C",3,IF(REGISTRO!Z132="D",4,""))))</f>
        <v/>
      </c>
      <c r="AC129" s="27" t="str">
        <f>IF(REGISTRO!AA132="A",1,IF(REGISTRO!AA132="B",2,IF(REGISTRO!AA132="C",3,IF(REGISTRO!AA132="D",4,""))))</f>
        <v/>
      </c>
      <c r="AD129" s="27" t="str">
        <f>IF(REGISTRO!AB132="A",1,IF(REGISTRO!AB132="B",2,IF(REGISTRO!AB132="C",3,IF(REGISTRO!AB132="D",4,""))))</f>
        <v/>
      </c>
      <c r="AE129" s="27" t="str">
        <f>IF(REGISTRO!AC132="A",1,IF(REGISTRO!AC132="B",2,IF(REGISTRO!AC132="C",3,IF(REGISTRO!AC132="D",4,""))))</f>
        <v/>
      </c>
      <c r="AF129" s="27" t="str">
        <f>IF(REGISTRO!AD132="A",1,IF(REGISTRO!AD132="B",2,IF(REGISTRO!AD132="C",3,IF(REGISTRO!AD132="D",4,""))))</f>
        <v/>
      </c>
      <c r="AG129" s="27" t="str">
        <f>IF(REGISTRO!AE132="A",1,IF(REGISTRO!AE132="B",2,IF(REGISTRO!AE132="C",3,IF(REGISTRO!AE132="D",4,""))))</f>
        <v/>
      </c>
      <c r="AH129" s="27" t="str">
        <f>IF(REGISTRO!AF132="A",1,IF(REGISTRO!AF132="B",2,IF(REGISTRO!AF132="C",3,IF(REGISTRO!AF132="D",4,""))))</f>
        <v/>
      </c>
      <c r="AI129" s="27" t="str">
        <f>IF(REGISTRO!AG132="A",1,IF(REGISTRO!AG132="B",2,IF(REGISTRO!AG132="C",3,IF(REGISTRO!AG132="D",4,""))))</f>
        <v/>
      </c>
      <c r="AJ129" s="27" t="str">
        <f>IF(REGISTRO!AH132="A",1,IF(REGISTRO!AH132="B",2,IF(REGISTRO!AH132="C",3,IF(REGISTRO!AH132="D",4,""))))</f>
        <v/>
      </c>
      <c r="AK129" s="27" t="str">
        <f>IF(REGISTRO!AI132="A",1,IF(REGISTRO!AI132="B",2,IF(REGISTRO!AI132="C",3,IF(REGISTRO!AI132="D",4,""))))</f>
        <v/>
      </c>
      <c r="AM129" s="28" t="str">
        <f t="shared" si="69"/>
        <v/>
      </c>
      <c r="AN129" s="28" t="str">
        <f t="shared" si="70"/>
        <v/>
      </c>
      <c r="AO129" s="28" t="str">
        <f t="shared" si="71"/>
        <v/>
      </c>
      <c r="AP129" s="28" t="str">
        <f t="shared" si="72"/>
        <v/>
      </c>
      <c r="AQ129" s="28" t="str">
        <f t="shared" si="73"/>
        <v/>
      </c>
      <c r="AR129" s="28" t="str">
        <f t="shared" si="74"/>
        <v/>
      </c>
      <c r="AS129" s="28" t="str">
        <f t="shared" si="75"/>
        <v/>
      </c>
      <c r="AT129" s="28" t="str">
        <f t="shared" si="76"/>
        <v/>
      </c>
      <c r="AU129" s="28" t="str">
        <f t="shared" si="77"/>
        <v/>
      </c>
      <c r="AV129" s="28" t="str">
        <f t="shared" si="78"/>
        <v/>
      </c>
      <c r="AW129" s="28" t="str">
        <f t="shared" si="79"/>
        <v/>
      </c>
      <c r="AX129" s="28" t="str">
        <f t="shared" si="80"/>
        <v/>
      </c>
      <c r="AY129" s="28" t="str">
        <f t="shared" si="81"/>
        <v/>
      </c>
      <c r="AZ129" s="28" t="str">
        <f t="shared" si="82"/>
        <v/>
      </c>
      <c r="BA129" s="28" t="str">
        <f t="shared" si="83"/>
        <v/>
      </c>
      <c r="BB129" s="28" t="str">
        <f t="shared" si="84"/>
        <v/>
      </c>
      <c r="BC129" s="28" t="str">
        <f t="shared" si="85"/>
        <v/>
      </c>
      <c r="BD129" s="28" t="str">
        <f t="shared" si="86"/>
        <v/>
      </c>
      <c r="BE129" s="28" t="str">
        <f t="shared" si="87"/>
        <v/>
      </c>
      <c r="BF129" s="28" t="str">
        <f t="shared" si="88"/>
        <v/>
      </c>
      <c r="BG129" s="28" t="str">
        <f t="shared" si="89"/>
        <v/>
      </c>
      <c r="BH129" s="28" t="str">
        <f t="shared" si="90"/>
        <v/>
      </c>
      <c r="BI129" s="28" t="str">
        <f t="shared" si="91"/>
        <v/>
      </c>
      <c r="BJ129" s="28" t="str">
        <f t="shared" si="92"/>
        <v/>
      </c>
      <c r="BK129" s="28" t="str">
        <f t="shared" si="93"/>
        <v/>
      </c>
      <c r="BL129" s="28" t="str">
        <f t="shared" si="94"/>
        <v/>
      </c>
      <c r="BM129" s="28" t="str">
        <f t="shared" si="95"/>
        <v/>
      </c>
      <c r="BN129" s="28" t="str">
        <f t="shared" si="96"/>
        <v/>
      </c>
      <c r="BO129" s="28" t="str">
        <f t="shared" si="97"/>
        <v/>
      </c>
      <c r="BP129" s="28" t="str">
        <f t="shared" si="98"/>
        <v/>
      </c>
      <c r="BR129" s="89" t="str">
        <f t="shared" si="99"/>
        <v/>
      </c>
      <c r="BS129" s="89" t="str">
        <f t="shared" si="100"/>
        <v/>
      </c>
      <c r="BT129" s="89" t="str">
        <f t="shared" si="101"/>
        <v/>
      </c>
      <c r="BU129" s="89" t="str">
        <f t="shared" si="102"/>
        <v/>
      </c>
      <c r="BV129" s="89" t="str">
        <f t="shared" si="103"/>
        <v/>
      </c>
      <c r="BW129" s="89" t="str">
        <f t="shared" si="104"/>
        <v/>
      </c>
      <c r="BX129" s="89" t="str">
        <f t="shared" si="105"/>
        <v/>
      </c>
      <c r="BY129" s="89" t="str">
        <f t="shared" si="106"/>
        <v/>
      </c>
      <c r="BZ129" s="89" t="str">
        <f t="shared" si="107"/>
        <v/>
      </c>
      <c r="CA129" s="89" t="str">
        <f t="shared" si="108"/>
        <v/>
      </c>
      <c r="CB129" s="89" t="str">
        <f t="shared" si="109"/>
        <v/>
      </c>
      <c r="CC129" s="89" t="str">
        <f t="shared" si="110"/>
        <v/>
      </c>
      <c r="CD129" s="89" t="str">
        <f t="shared" si="111"/>
        <v/>
      </c>
      <c r="CE129" s="89" t="str">
        <f t="shared" si="112"/>
        <v/>
      </c>
      <c r="CF129" s="89" t="str">
        <f t="shared" si="113"/>
        <v/>
      </c>
      <c r="CG129" s="89" t="str">
        <f t="shared" si="114"/>
        <v/>
      </c>
      <c r="CH129" s="89" t="str">
        <f t="shared" si="115"/>
        <v/>
      </c>
      <c r="CI129" s="89" t="str">
        <f t="shared" si="116"/>
        <v/>
      </c>
      <c r="CJ129" s="89" t="str">
        <f t="shared" si="117"/>
        <v/>
      </c>
      <c r="CK129" s="89" t="str">
        <f t="shared" si="118"/>
        <v/>
      </c>
      <c r="CL129" s="89" t="str">
        <f t="shared" si="119"/>
        <v/>
      </c>
      <c r="CM129" s="89" t="str">
        <f t="shared" si="120"/>
        <v/>
      </c>
      <c r="CN129" s="89" t="str">
        <f t="shared" si="121"/>
        <v/>
      </c>
      <c r="CO129" s="89" t="str">
        <f t="shared" si="122"/>
        <v/>
      </c>
      <c r="CP129" s="89" t="str">
        <f t="shared" si="123"/>
        <v/>
      </c>
      <c r="CQ129" s="89" t="str">
        <f t="shared" si="124"/>
        <v/>
      </c>
      <c r="CR129" s="89" t="str">
        <f t="shared" si="125"/>
        <v/>
      </c>
      <c r="CS129" s="89" t="str">
        <f t="shared" si="126"/>
        <v/>
      </c>
      <c r="CT129" s="89" t="str">
        <f t="shared" si="127"/>
        <v/>
      </c>
      <c r="CU129" s="89" t="str">
        <f t="shared" si="128"/>
        <v/>
      </c>
      <c r="CV129" s="30" t="str">
        <f t="shared" si="129"/>
        <v/>
      </c>
      <c r="CW129" s="91" t="str">
        <f t="shared" si="130"/>
        <v/>
      </c>
      <c r="CX129" s="91"/>
    </row>
    <row r="130" spans="3:102" x14ac:dyDescent="0.25">
      <c r="C130" s="14">
        <v>114</v>
      </c>
      <c r="D130" s="31" t="str">
        <f>IF(REGISTRO!B133="","",REGISTRO!B133)</f>
        <v/>
      </c>
      <c r="E130" s="31" t="str">
        <f>IF(REGISTRO!C133="","",REGISTRO!C133)</f>
        <v/>
      </c>
      <c r="F130" s="31" t="str">
        <f>IF(REGISTRO!D133="","",REGISTRO!D133)</f>
        <v/>
      </c>
      <c r="G130" s="31" t="str">
        <f>IF(REGISTRO!E133="","",REGISTRO!E133)</f>
        <v/>
      </c>
      <c r="H130" s="27" t="str">
        <f>IF(REGISTRO!F133="A",1,IF(REGISTRO!F133="B",2,IF(REGISTRO!F133="C",3,IF(REGISTRO!F133="D",4,""))))</f>
        <v/>
      </c>
      <c r="I130" s="27" t="str">
        <f>IF(REGISTRO!G133="A",1,IF(REGISTRO!G133="B",2,IF(REGISTRO!G133="C",3,IF(REGISTRO!G133="D",4,""))))</f>
        <v/>
      </c>
      <c r="J130" s="27" t="str">
        <f>IF(REGISTRO!H133="A",1,IF(REGISTRO!H133="B",2,IF(REGISTRO!H133="C",3,IF(REGISTRO!H133="D",4,""))))</f>
        <v/>
      </c>
      <c r="K130" s="27" t="str">
        <f>IF(REGISTRO!I133="A",1,IF(REGISTRO!I133="B",2,IF(REGISTRO!I133="C",3,IF(REGISTRO!I133="D",4,""))))</f>
        <v/>
      </c>
      <c r="L130" s="27" t="str">
        <f>IF(REGISTRO!J133="A",1,IF(REGISTRO!J133="B",2,IF(REGISTRO!J133="C",3,IF(REGISTRO!J133="D",4,""))))</f>
        <v/>
      </c>
      <c r="M130" s="27" t="str">
        <f>IF(REGISTRO!K133="A",1,IF(REGISTRO!K133="B",2,IF(REGISTRO!K133="C",3,IF(REGISTRO!K133="D",4,""))))</f>
        <v/>
      </c>
      <c r="N130" s="27" t="str">
        <f>IF(REGISTRO!L133="A",1,IF(REGISTRO!L133="B",2,IF(REGISTRO!L133="C",3,IF(REGISTRO!L133="D",4,""))))</f>
        <v/>
      </c>
      <c r="O130" s="27" t="str">
        <f>IF(REGISTRO!M133="A",1,IF(REGISTRO!M133="B",2,IF(REGISTRO!M133="C",3,IF(REGISTRO!M133="D",4,""))))</f>
        <v/>
      </c>
      <c r="P130" s="27" t="str">
        <f>IF(REGISTRO!N133="A",1,IF(REGISTRO!N133="B",2,IF(REGISTRO!N133="C",3,IF(REGISTRO!N133="D",4,""))))</f>
        <v/>
      </c>
      <c r="Q130" s="27" t="str">
        <f>IF(REGISTRO!O133="A",1,IF(REGISTRO!O133="B",2,IF(REGISTRO!O133="C",3,IF(REGISTRO!O133="D",4,""))))</f>
        <v/>
      </c>
      <c r="R130" s="27" t="str">
        <f>IF(REGISTRO!P133="A",1,IF(REGISTRO!P133="B",2,IF(REGISTRO!P133="C",3,IF(REGISTRO!P133="D",4,""))))</f>
        <v/>
      </c>
      <c r="S130" s="27" t="str">
        <f>IF(REGISTRO!Q133="A",1,IF(REGISTRO!Q133="B",2,IF(REGISTRO!Q133="C",3,IF(REGISTRO!Q133="D",4,""))))</f>
        <v/>
      </c>
      <c r="T130" s="27" t="str">
        <f>IF(REGISTRO!R133="A",1,IF(REGISTRO!R133="B",2,IF(REGISTRO!R133="C",3,IF(REGISTRO!R133="D",4,""))))</f>
        <v/>
      </c>
      <c r="U130" s="27" t="str">
        <f>IF(REGISTRO!S133="A",1,IF(REGISTRO!S133="B",2,IF(REGISTRO!S133="C",3,IF(REGISTRO!S133="D",4,""))))</f>
        <v/>
      </c>
      <c r="V130" s="27" t="str">
        <f>IF(REGISTRO!T133="A",1,IF(REGISTRO!T133="B",2,IF(REGISTRO!T133="C",3,IF(REGISTRO!T133="D",4,""))))</f>
        <v/>
      </c>
      <c r="W130" s="27" t="str">
        <f>IF(REGISTRO!U133="A",1,IF(REGISTRO!U133="B",2,IF(REGISTRO!U133="C",3,IF(REGISTRO!U133="D",4,""))))</f>
        <v/>
      </c>
      <c r="X130" s="27" t="str">
        <f>IF(REGISTRO!V133="A",1,IF(REGISTRO!V133="B",2,IF(REGISTRO!V133="C",3,IF(REGISTRO!V133="D",4,""))))</f>
        <v/>
      </c>
      <c r="Y130" s="27" t="str">
        <f>IF(REGISTRO!W133="A",1,IF(REGISTRO!W133="B",2,IF(REGISTRO!W133="C",3,IF(REGISTRO!W133="D",4,""))))</f>
        <v/>
      </c>
      <c r="Z130" s="27" t="str">
        <f>IF(REGISTRO!X133="A",1,IF(REGISTRO!X133="B",2,IF(REGISTRO!X133="C",3,IF(REGISTRO!X133="D",4,""))))</f>
        <v/>
      </c>
      <c r="AA130" s="27" t="str">
        <f>IF(REGISTRO!Y133="A",1,IF(REGISTRO!Y133="B",2,IF(REGISTRO!Y133="C",3,IF(REGISTRO!Y133="D",4,""))))</f>
        <v/>
      </c>
      <c r="AB130" s="27" t="str">
        <f>IF(REGISTRO!Z133="A",1,IF(REGISTRO!Z133="B",2,IF(REGISTRO!Z133="C",3,IF(REGISTRO!Z133="D",4,""))))</f>
        <v/>
      </c>
      <c r="AC130" s="27" t="str">
        <f>IF(REGISTRO!AA133="A",1,IF(REGISTRO!AA133="B",2,IF(REGISTRO!AA133="C",3,IF(REGISTRO!AA133="D",4,""))))</f>
        <v/>
      </c>
      <c r="AD130" s="27" t="str">
        <f>IF(REGISTRO!AB133="A",1,IF(REGISTRO!AB133="B",2,IF(REGISTRO!AB133="C",3,IF(REGISTRO!AB133="D",4,""))))</f>
        <v/>
      </c>
      <c r="AE130" s="27" t="str">
        <f>IF(REGISTRO!AC133="A",1,IF(REGISTRO!AC133="B",2,IF(REGISTRO!AC133="C",3,IF(REGISTRO!AC133="D",4,""))))</f>
        <v/>
      </c>
      <c r="AF130" s="27" t="str">
        <f>IF(REGISTRO!AD133="A",1,IF(REGISTRO!AD133="B",2,IF(REGISTRO!AD133="C",3,IF(REGISTRO!AD133="D",4,""))))</f>
        <v/>
      </c>
      <c r="AG130" s="27" t="str">
        <f>IF(REGISTRO!AE133="A",1,IF(REGISTRO!AE133="B",2,IF(REGISTRO!AE133="C",3,IF(REGISTRO!AE133="D",4,""))))</f>
        <v/>
      </c>
      <c r="AH130" s="27" t="str">
        <f>IF(REGISTRO!AF133="A",1,IF(REGISTRO!AF133="B",2,IF(REGISTRO!AF133="C",3,IF(REGISTRO!AF133="D",4,""))))</f>
        <v/>
      </c>
      <c r="AI130" s="27" t="str">
        <f>IF(REGISTRO!AG133="A",1,IF(REGISTRO!AG133="B",2,IF(REGISTRO!AG133="C",3,IF(REGISTRO!AG133="D",4,""))))</f>
        <v/>
      </c>
      <c r="AJ130" s="27" t="str">
        <f>IF(REGISTRO!AH133="A",1,IF(REGISTRO!AH133="B",2,IF(REGISTRO!AH133="C",3,IF(REGISTRO!AH133="D",4,""))))</f>
        <v/>
      </c>
      <c r="AK130" s="27" t="str">
        <f>IF(REGISTRO!AI133="A",1,IF(REGISTRO!AI133="B",2,IF(REGISTRO!AI133="C",3,IF(REGISTRO!AI133="D",4,""))))</f>
        <v/>
      </c>
      <c r="AM130" s="28" t="str">
        <f t="shared" si="69"/>
        <v/>
      </c>
      <c r="AN130" s="28" t="str">
        <f t="shared" si="70"/>
        <v/>
      </c>
      <c r="AO130" s="28" t="str">
        <f t="shared" si="71"/>
        <v/>
      </c>
      <c r="AP130" s="28" t="str">
        <f t="shared" si="72"/>
        <v/>
      </c>
      <c r="AQ130" s="28" t="str">
        <f t="shared" si="73"/>
        <v/>
      </c>
      <c r="AR130" s="28" t="str">
        <f t="shared" si="74"/>
        <v/>
      </c>
      <c r="AS130" s="28" t="str">
        <f t="shared" si="75"/>
        <v/>
      </c>
      <c r="AT130" s="28" t="str">
        <f t="shared" si="76"/>
        <v/>
      </c>
      <c r="AU130" s="28" t="str">
        <f t="shared" si="77"/>
        <v/>
      </c>
      <c r="AV130" s="28" t="str">
        <f t="shared" si="78"/>
        <v/>
      </c>
      <c r="AW130" s="28" t="str">
        <f t="shared" si="79"/>
        <v/>
      </c>
      <c r="AX130" s="28" t="str">
        <f t="shared" si="80"/>
        <v/>
      </c>
      <c r="AY130" s="28" t="str">
        <f t="shared" si="81"/>
        <v/>
      </c>
      <c r="AZ130" s="28" t="str">
        <f t="shared" si="82"/>
        <v/>
      </c>
      <c r="BA130" s="28" t="str">
        <f t="shared" si="83"/>
        <v/>
      </c>
      <c r="BB130" s="28" t="str">
        <f t="shared" si="84"/>
        <v/>
      </c>
      <c r="BC130" s="28" t="str">
        <f t="shared" si="85"/>
        <v/>
      </c>
      <c r="BD130" s="28" t="str">
        <f t="shared" si="86"/>
        <v/>
      </c>
      <c r="BE130" s="28" t="str">
        <f t="shared" si="87"/>
        <v/>
      </c>
      <c r="BF130" s="28" t="str">
        <f t="shared" si="88"/>
        <v/>
      </c>
      <c r="BG130" s="28" t="str">
        <f t="shared" si="89"/>
        <v/>
      </c>
      <c r="BH130" s="28" t="str">
        <f t="shared" si="90"/>
        <v/>
      </c>
      <c r="BI130" s="28" t="str">
        <f t="shared" si="91"/>
        <v/>
      </c>
      <c r="BJ130" s="28" t="str">
        <f t="shared" si="92"/>
        <v/>
      </c>
      <c r="BK130" s="28" t="str">
        <f t="shared" si="93"/>
        <v/>
      </c>
      <c r="BL130" s="28" t="str">
        <f t="shared" si="94"/>
        <v/>
      </c>
      <c r="BM130" s="28" t="str">
        <f t="shared" si="95"/>
        <v/>
      </c>
      <c r="BN130" s="28" t="str">
        <f t="shared" si="96"/>
        <v/>
      </c>
      <c r="BO130" s="28" t="str">
        <f t="shared" si="97"/>
        <v/>
      </c>
      <c r="BP130" s="28" t="str">
        <f t="shared" si="98"/>
        <v/>
      </c>
      <c r="BR130" s="89" t="str">
        <f t="shared" si="99"/>
        <v/>
      </c>
      <c r="BS130" s="89" t="str">
        <f t="shared" si="100"/>
        <v/>
      </c>
      <c r="BT130" s="89" t="str">
        <f t="shared" si="101"/>
        <v/>
      </c>
      <c r="BU130" s="89" t="str">
        <f t="shared" si="102"/>
        <v/>
      </c>
      <c r="BV130" s="89" t="str">
        <f t="shared" si="103"/>
        <v/>
      </c>
      <c r="BW130" s="89" t="str">
        <f t="shared" si="104"/>
        <v/>
      </c>
      <c r="BX130" s="89" t="str">
        <f t="shared" si="105"/>
        <v/>
      </c>
      <c r="BY130" s="89" t="str">
        <f t="shared" si="106"/>
        <v/>
      </c>
      <c r="BZ130" s="89" t="str">
        <f t="shared" si="107"/>
        <v/>
      </c>
      <c r="CA130" s="89" t="str">
        <f t="shared" si="108"/>
        <v/>
      </c>
      <c r="CB130" s="89" t="str">
        <f t="shared" si="109"/>
        <v/>
      </c>
      <c r="CC130" s="89" t="str">
        <f t="shared" si="110"/>
        <v/>
      </c>
      <c r="CD130" s="89" t="str">
        <f t="shared" si="111"/>
        <v/>
      </c>
      <c r="CE130" s="89" t="str">
        <f t="shared" si="112"/>
        <v/>
      </c>
      <c r="CF130" s="89" t="str">
        <f t="shared" si="113"/>
        <v/>
      </c>
      <c r="CG130" s="89" t="str">
        <f t="shared" si="114"/>
        <v/>
      </c>
      <c r="CH130" s="89" t="str">
        <f t="shared" si="115"/>
        <v/>
      </c>
      <c r="CI130" s="89" t="str">
        <f t="shared" si="116"/>
        <v/>
      </c>
      <c r="CJ130" s="89" t="str">
        <f t="shared" si="117"/>
        <v/>
      </c>
      <c r="CK130" s="89" t="str">
        <f t="shared" si="118"/>
        <v/>
      </c>
      <c r="CL130" s="89" t="str">
        <f t="shared" si="119"/>
        <v/>
      </c>
      <c r="CM130" s="89" t="str">
        <f t="shared" si="120"/>
        <v/>
      </c>
      <c r="CN130" s="89" t="str">
        <f t="shared" si="121"/>
        <v/>
      </c>
      <c r="CO130" s="89" t="str">
        <f t="shared" si="122"/>
        <v/>
      </c>
      <c r="CP130" s="89" t="str">
        <f t="shared" si="123"/>
        <v/>
      </c>
      <c r="CQ130" s="89" t="str">
        <f t="shared" si="124"/>
        <v/>
      </c>
      <c r="CR130" s="89" t="str">
        <f t="shared" si="125"/>
        <v/>
      </c>
      <c r="CS130" s="89" t="str">
        <f t="shared" si="126"/>
        <v/>
      </c>
      <c r="CT130" s="89" t="str">
        <f t="shared" si="127"/>
        <v/>
      </c>
      <c r="CU130" s="89" t="str">
        <f t="shared" si="128"/>
        <v/>
      </c>
      <c r="CV130" s="30" t="str">
        <f t="shared" si="129"/>
        <v/>
      </c>
      <c r="CW130" s="91" t="str">
        <f t="shared" si="130"/>
        <v/>
      </c>
      <c r="CX130" s="91"/>
    </row>
    <row r="131" spans="3:102" x14ac:dyDescent="0.25">
      <c r="C131" s="14">
        <v>115</v>
      </c>
      <c r="D131" s="31" t="str">
        <f>IF(REGISTRO!B134="","",REGISTRO!B134)</f>
        <v/>
      </c>
      <c r="E131" s="31" t="str">
        <f>IF(REGISTRO!C134="","",REGISTRO!C134)</f>
        <v/>
      </c>
      <c r="F131" s="31" t="str">
        <f>IF(REGISTRO!D134="","",REGISTRO!D134)</f>
        <v/>
      </c>
      <c r="G131" s="31" t="str">
        <f>IF(REGISTRO!E134="","",REGISTRO!E134)</f>
        <v/>
      </c>
      <c r="H131" s="27" t="str">
        <f>IF(REGISTRO!F134="A",1,IF(REGISTRO!F134="B",2,IF(REGISTRO!F134="C",3,IF(REGISTRO!F134="D",4,""))))</f>
        <v/>
      </c>
      <c r="I131" s="27" t="str">
        <f>IF(REGISTRO!G134="A",1,IF(REGISTRO!G134="B",2,IF(REGISTRO!G134="C",3,IF(REGISTRO!G134="D",4,""))))</f>
        <v/>
      </c>
      <c r="J131" s="27" t="str">
        <f>IF(REGISTRO!H134="A",1,IF(REGISTRO!H134="B",2,IF(REGISTRO!H134="C",3,IF(REGISTRO!H134="D",4,""))))</f>
        <v/>
      </c>
      <c r="K131" s="27" t="str">
        <f>IF(REGISTRO!I134="A",1,IF(REGISTRO!I134="B",2,IF(REGISTRO!I134="C",3,IF(REGISTRO!I134="D",4,""))))</f>
        <v/>
      </c>
      <c r="L131" s="27" t="str">
        <f>IF(REGISTRO!J134="A",1,IF(REGISTRO!J134="B",2,IF(REGISTRO!J134="C",3,IF(REGISTRO!J134="D",4,""))))</f>
        <v/>
      </c>
      <c r="M131" s="27" t="str">
        <f>IF(REGISTRO!K134="A",1,IF(REGISTRO!K134="B",2,IF(REGISTRO!K134="C",3,IF(REGISTRO!K134="D",4,""))))</f>
        <v/>
      </c>
      <c r="N131" s="27" t="str">
        <f>IF(REGISTRO!L134="A",1,IF(REGISTRO!L134="B",2,IF(REGISTRO!L134="C",3,IF(REGISTRO!L134="D",4,""))))</f>
        <v/>
      </c>
      <c r="O131" s="27" t="str">
        <f>IF(REGISTRO!M134="A",1,IF(REGISTRO!M134="B",2,IF(REGISTRO!M134="C",3,IF(REGISTRO!M134="D",4,""))))</f>
        <v/>
      </c>
      <c r="P131" s="27" t="str">
        <f>IF(REGISTRO!N134="A",1,IF(REGISTRO!N134="B",2,IF(REGISTRO!N134="C",3,IF(REGISTRO!N134="D",4,""))))</f>
        <v/>
      </c>
      <c r="Q131" s="27" t="str">
        <f>IF(REGISTRO!O134="A",1,IF(REGISTRO!O134="B",2,IF(REGISTRO!O134="C",3,IF(REGISTRO!O134="D",4,""))))</f>
        <v/>
      </c>
      <c r="R131" s="27" t="str">
        <f>IF(REGISTRO!P134="A",1,IF(REGISTRO!P134="B",2,IF(REGISTRO!P134="C",3,IF(REGISTRO!P134="D",4,""))))</f>
        <v/>
      </c>
      <c r="S131" s="27" t="str">
        <f>IF(REGISTRO!Q134="A",1,IF(REGISTRO!Q134="B",2,IF(REGISTRO!Q134="C",3,IF(REGISTRO!Q134="D",4,""))))</f>
        <v/>
      </c>
      <c r="T131" s="27" t="str">
        <f>IF(REGISTRO!R134="A",1,IF(REGISTRO!R134="B",2,IF(REGISTRO!R134="C",3,IF(REGISTRO!R134="D",4,""))))</f>
        <v/>
      </c>
      <c r="U131" s="27" t="str">
        <f>IF(REGISTRO!S134="A",1,IF(REGISTRO!S134="B",2,IF(REGISTRO!S134="C",3,IF(REGISTRO!S134="D",4,""))))</f>
        <v/>
      </c>
      <c r="V131" s="27" t="str">
        <f>IF(REGISTRO!T134="A",1,IF(REGISTRO!T134="B",2,IF(REGISTRO!T134="C",3,IF(REGISTRO!T134="D",4,""))))</f>
        <v/>
      </c>
      <c r="W131" s="27" t="str">
        <f>IF(REGISTRO!U134="A",1,IF(REGISTRO!U134="B",2,IF(REGISTRO!U134="C",3,IF(REGISTRO!U134="D",4,""))))</f>
        <v/>
      </c>
      <c r="X131" s="27" t="str">
        <f>IF(REGISTRO!V134="A",1,IF(REGISTRO!V134="B",2,IF(REGISTRO!V134="C",3,IF(REGISTRO!V134="D",4,""))))</f>
        <v/>
      </c>
      <c r="Y131" s="27" t="str">
        <f>IF(REGISTRO!W134="A",1,IF(REGISTRO!W134="B",2,IF(REGISTRO!W134="C",3,IF(REGISTRO!W134="D",4,""))))</f>
        <v/>
      </c>
      <c r="Z131" s="27" t="str">
        <f>IF(REGISTRO!X134="A",1,IF(REGISTRO!X134="B",2,IF(REGISTRO!X134="C",3,IF(REGISTRO!X134="D",4,""))))</f>
        <v/>
      </c>
      <c r="AA131" s="27" t="str">
        <f>IF(REGISTRO!Y134="A",1,IF(REGISTRO!Y134="B",2,IF(REGISTRO!Y134="C",3,IF(REGISTRO!Y134="D",4,""))))</f>
        <v/>
      </c>
      <c r="AB131" s="27" t="str">
        <f>IF(REGISTRO!Z134="A",1,IF(REGISTRO!Z134="B",2,IF(REGISTRO!Z134="C",3,IF(REGISTRO!Z134="D",4,""))))</f>
        <v/>
      </c>
      <c r="AC131" s="27" t="str">
        <f>IF(REGISTRO!AA134="A",1,IF(REGISTRO!AA134="B",2,IF(REGISTRO!AA134="C",3,IF(REGISTRO!AA134="D",4,""))))</f>
        <v/>
      </c>
      <c r="AD131" s="27" t="str">
        <f>IF(REGISTRO!AB134="A",1,IF(REGISTRO!AB134="B",2,IF(REGISTRO!AB134="C",3,IF(REGISTRO!AB134="D",4,""))))</f>
        <v/>
      </c>
      <c r="AE131" s="27" t="str">
        <f>IF(REGISTRO!AC134="A",1,IF(REGISTRO!AC134="B",2,IF(REGISTRO!AC134="C",3,IF(REGISTRO!AC134="D",4,""))))</f>
        <v/>
      </c>
      <c r="AF131" s="27" t="str">
        <f>IF(REGISTRO!AD134="A",1,IF(REGISTRO!AD134="B",2,IF(REGISTRO!AD134="C",3,IF(REGISTRO!AD134="D",4,""))))</f>
        <v/>
      </c>
      <c r="AG131" s="27" t="str">
        <f>IF(REGISTRO!AE134="A",1,IF(REGISTRO!AE134="B",2,IF(REGISTRO!AE134="C",3,IF(REGISTRO!AE134="D",4,""))))</f>
        <v/>
      </c>
      <c r="AH131" s="27" t="str">
        <f>IF(REGISTRO!AF134="A",1,IF(REGISTRO!AF134="B",2,IF(REGISTRO!AF134="C",3,IF(REGISTRO!AF134="D",4,""))))</f>
        <v/>
      </c>
      <c r="AI131" s="27" t="str">
        <f>IF(REGISTRO!AG134="A",1,IF(REGISTRO!AG134="B",2,IF(REGISTRO!AG134="C",3,IF(REGISTRO!AG134="D",4,""))))</f>
        <v/>
      </c>
      <c r="AJ131" s="27" t="str">
        <f>IF(REGISTRO!AH134="A",1,IF(REGISTRO!AH134="B",2,IF(REGISTRO!AH134="C",3,IF(REGISTRO!AH134="D",4,""))))</f>
        <v/>
      </c>
      <c r="AK131" s="27" t="str">
        <f>IF(REGISTRO!AI134="A",1,IF(REGISTRO!AI134="B",2,IF(REGISTRO!AI134="C",3,IF(REGISTRO!AI134="D",4,""))))</f>
        <v/>
      </c>
      <c r="AM131" s="28" t="str">
        <f t="shared" si="69"/>
        <v/>
      </c>
      <c r="AN131" s="28" t="str">
        <f t="shared" si="70"/>
        <v/>
      </c>
      <c r="AO131" s="28" t="str">
        <f t="shared" si="71"/>
        <v/>
      </c>
      <c r="AP131" s="28" t="str">
        <f t="shared" si="72"/>
        <v/>
      </c>
      <c r="AQ131" s="28" t="str">
        <f t="shared" si="73"/>
        <v/>
      </c>
      <c r="AR131" s="28" t="str">
        <f t="shared" si="74"/>
        <v/>
      </c>
      <c r="AS131" s="28" t="str">
        <f t="shared" si="75"/>
        <v/>
      </c>
      <c r="AT131" s="28" t="str">
        <f t="shared" si="76"/>
        <v/>
      </c>
      <c r="AU131" s="28" t="str">
        <f t="shared" si="77"/>
        <v/>
      </c>
      <c r="AV131" s="28" t="str">
        <f t="shared" si="78"/>
        <v/>
      </c>
      <c r="AW131" s="28" t="str">
        <f t="shared" si="79"/>
        <v/>
      </c>
      <c r="AX131" s="28" t="str">
        <f t="shared" si="80"/>
        <v/>
      </c>
      <c r="AY131" s="28" t="str">
        <f t="shared" si="81"/>
        <v/>
      </c>
      <c r="AZ131" s="28" t="str">
        <f t="shared" si="82"/>
        <v/>
      </c>
      <c r="BA131" s="28" t="str">
        <f t="shared" si="83"/>
        <v/>
      </c>
      <c r="BB131" s="28" t="str">
        <f t="shared" si="84"/>
        <v/>
      </c>
      <c r="BC131" s="28" t="str">
        <f t="shared" si="85"/>
        <v/>
      </c>
      <c r="BD131" s="28" t="str">
        <f t="shared" si="86"/>
        <v/>
      </c>
      <c r="BE131" s="28" t="str">
        <f t="shared" si="87"/>
        <v/>
      </c>
      <c r="BF131" s="28" t="str">
        <f t="shared" si="88"/>
        <v/>
      </c>
      <c r="BG131" s="28" t="str">
        <f t="shared" si="89"/>
        <v/>
      </c>
      <c r="BH131" s="28" t="str">
        <f t="shared" si="90"/>
        <v/>
      </c>
      <c r="BI131" s="28" t="str">
        <f t="shared" si="91"/>
        <v/>
      </c>
      <c r="BJ131" s="28" t="str">
        <f t="shared" si="92"/>
        <v/>
      </c>
      <c r="BK131" s="28" t="str">
        <f t="shared" si="93"/>
        <v/>
      </c>
      <c r="BL131" s="28" t="str">
        <f t="shared" si="94"/>
        <v/>
      </c>
      <c r="BM131" s="28" t="str">
        <f t="shared" si="95"/>
        <v/>
      </c>
      <c r="BN131" s="28" t="str">
        <f t="shared" si="96"/>
        <v/>
      </c>
      <c r="BO131" s="28" t="str">
        <f t="shared" si="97"/>
        <v/>
      </c>
      <c r="BP131" s="28" t="str">
        <f t="shared" si="98"/>
        <v/>
      </c>
      <c r="BR131" s="89" t="str">
        <f t="shared" si="99"/>
        <v/>
      </c>
      <c r="BS131" s="89" t="str">
        <f t="shared" si="100"/>
        <v/>
      </c>
      <c r="BT131" s="89" t="str">
        <f t="shared" si="101"/>
        <v/>
      </c>
      <c r="BU131" s="89" t="str">
        <f t="shared" si="102"/>
        <v/>
      </c>
      <c r="BV131" s="89" t="str">
        <f t="shared" si="103"/>
        <v/>
      </c>
      <c r="BW131" s="89" t="str">
        <f t="shared" si="104"/>
        <v/>
      </c>
      <c r="BX131" s="89" t="str">
        <f t="shared" si="105"/>
        <v/>
      </c>
      <c r="BY131" s="89" t="str">
        <f t="shared" si="106"/>
        <v/>
      </c>
      <c r="BZ131" s="89" t="str">
        <f t="shared" si="107"/>
        <v/>
      </c>
      <c r="CA131" s="89" t="str">
        <f t="shared" si="108"/>
        <v/>
      </c>
      <c r="CB131" s="89" t="str">
        <f t="shared" si="109"/>
        <v/>
      </c>
      <c r="CC131" s="89" t="str">
        <f t="shared" si="110"/>
        <v/>
      </c>
      <c r="CD131" s="89" t="str">
        <f t="shared" si="111"/>
        <v/>
      </c>
      <c r="CE131" s="89" t="str">
        <f t="shared" si="112"/>
        <v/>
      </c>
      <c r="CF131" s="89" t="str">
        <f t="shared" si="113"/>
        <v/>
      </c>
      <c r="CG131" s="89" t="str">
        <f t="shared" si="114"/>
        <v/>
      </c>
      <c r="CH131" s="89" t="str">
        <f t="shared" si="115"/>
        <v/>
      </c>
      <c r="CI131" s="89" t="str">
        <f t="shared" si="116"/>
        <v/>
      </c>
      <c r="CJ131" s="89" t="str">
        <f t="shared" si="117"/>
        <v/>
      </c>
      <c r="CK131" s="89" t="str">
        <f t="shared" si="118"/>
        <v/>
      </c>
      <c r="CL131" s="89" t="str">
        <f t="shared" si="119"/>
        <v/>
      </c>
      <c r="CM131" s="89" t="str">
        <f t="shared" si="120"/>
        <v/>
      </c>
      <c r="CN131" s="89" t="str">
        <f t="shared" si="121"/>
        <v/>
      </c>
      <c r="CO131" s="89" t="str">
        <f t="shared" si="122"/>
        <v/>
      </c>
      <c r="CP131" s="89" t="str">
        <f t="shared" si="123"/>
        <v/>
      </c>
      <c r="CQ131" s="89" t="str">
        <f t="shared" si="124"/>
        <v/>
      </c>
      <c r="CR131" s="89" t="str">
        <f t="shared" si="125"/>
        <v/>
      </c>
      <c r="CS131" s="89" t="str">
        <f t="shared" si="126"/>
        <v/>
      </c>
      <c r="CT131" s="89" t="str">
        <f t="shared" si="127"/>
        <v/>
      </c>
      <c r="CU131" s="89" t="str">
        <f t="shared" si="128"/>
        <v/>
      </c>
      <c r="CV131" s="30" t="str">
        <f t="shared" si="129"/>
        <v/>
      </c>
      <c r="CW131" s="91" t="str">
        <f t="shared" si="130"/>
        <v/>
      </c>
      <c r="CX131" s="91"/>
    </row>
    <row r="132" spans="3:102" x14ac:dyDescent="0.25">
      <c r="C132" s="14">
        <v>116</v>
      </c>
      <c r="D132" s="31" t="str">
        <f>IF(REGISTRO!B135="","",REGISTRO!B135)</f>
        <v/>
      </c>
      <c r="E132" s="31" t="str">
        <f>IF(REGISTRO!C135="","",REGISTRO!C135)</f>
        <v/>
      </c>
      <c r="F132" s="31" t="str">
        <f>IF(REGISTRO!D135="","",REGISTRO!D135)</f>
        <v/>
      </c>
      <c r="G132" s="31" t="str">
        <f>IF(REGISTRO!E135="","",REGISTRO!E135)</f>
        <v/>
      </c>
      <c r="H132" s="27" t="str">
        <f>IF(REGISTRO!F135="A",1,IF(REGISTRO!F135="B",2,IF(REGISTRO!F135="C",3,IF(REGISTRO!F135="D",4,""))))</f>
        <v/>
      </c>
      <c r="I132" s="27" t="str">
        <f>IF(REGISTRO!G135="A",1,IF(REGISTRO!G135="B",2,IF(REGISTRO!G135="C",3,IF(REGISTRO!G135="D",4,""))))</f>
        <v/>
      </c>
      <c r="J132" s="27" t="str">
        <f>IF(REGISTRO!H135="A",1,IF(REGISTRO!H135="B",2,IF(REGISTRO!H135="C",3,IF(REGISTRO!H135="D",4,""))))</f>
        <v/>
      </c>
      <c r="K132" s="27" t="str">
        <f>IF(REGISTRO!I135="A",1,IF(REGISTRO!I135="B",2,IF(REGISTRO!I135="C",3,IF(REGISTRO!I135="D",4,""))))</f>
        <v/>
      </c>
      <c r="L132" s="27" t="str">
        <f>IF(REGISTRO!J135="A",1,IF(REGISTRO!J135="B",2,IF(REGISTRO!J135="C",3,IF(REGISTRO!J135="D",4,""))))</f>
        <v/>
      </c>
      <c r="M132" s="27" t="str">
        <f>IF(REGISTRO!K135="A",1,IF(REGISTRO!K135="B",2,IF(REGISTRO!K135="C",3,IF(REGISTRO!K135="D",4,""))))</f>
        <v/>
      </c>
      <c r="N132" s="27" t="str">
        <f>IF(REGISTRO!L135="A",1,IF(REGISTRO!L135="B",2,IF(REGISTRO!L135="C",3,IF(REGISTRO!L135="D",4,""))))</f>
        <v/>
      </c>
      <c r="O132" s="27" t="str">
        <f>IF(REGISTRO!M135="A",1,IF(REGISTRO!M135="B",2,IF(REGISTRO!M135="C",3,IF(REGISTRO!M135="D",4,""))))</f>
        <v/>
      </c>
      <c r="P132" s="27" t="str">
        <f>IF(REGISTRO!N135="A",1,IF(REGISTRO!N135="B",2,IF(REGISTRO!N135="C",3,IF(REGISTRO!N135="D",4,""))))</f>
        <v/>
      </c>
      <c r="Q132" s="27" t="str">
        <f>IF(REGISTRO!O135="A",1,IF(REGISTRO!O135="B",2,IF(REGISTRO!O135="C",3,IF(REGISTRO!O135="D",4,""))))</f>
        <v/>
      </c>
      <c r="R132" s="27" t="str">
        <f>IF(REGISTRO!P135="A",1,IF(REGISTRO!P135="B",2,IF(REGISTRO!P135="C",3,IF(REGISTRO!P135="D",4,""))))</f>
        <v/>
      </c>
      <c r="S132" s="27" t="str">
        <f>IF(REGISTRO!Q135="A",1,IF(REGISTRO!Q135="B",2,IF(REGISTRO!Q135="C",3,IF(REGISTRO!Q135="D",4,""))))</f>
        <v/>
      </c>
      <c r="T132" s="27" t="str">
        <f>IF(REGISTRO!R135="A",1,IF(REGISTRO!R135="B",2,IF(REGISTRO!R135="C",3,IF(REGISTRO!R135="D",4,""))))</f>
        <v/>
      </c>
      <c r="U132" s="27" t="str">
        <f>IF(REGISTRO!S135="A",1,IF(REGISTRO!S135="B",2,IF(REGISTRO!S135="C",3,IF(REGISTRO!S135="D",4,""))))</f>
        <v/>
      </c>
      <c r="V132" s="27" t="str">
        <f>IF(REGISTRO!T135="A",1,IF(REGISTRO!T135="B",2,IF(REGISTRO!T135="C",3,IF(REGISTRO!T135="D",4,""))))</f>
        <v/>
      </c>
      <c r="W132" s="27" t="str">
        <f>IF(REGISTRO!U135="A",1,IF(REGISTRO!U135="B",2,IF(REGISTRO!U135="C",3,IF(REGISTRO!U135="D",4,""))))</f>
        <v/>
      </c>
      <c r="X132" s="27" t="str">
        <f>IF(REGISTRO!V135="A",1,IF(REGISTRO!V135="B",2,IF(REGISTRO!V135="C",3,IF(REGISTRO!V135="D",4,""))))</f>
        <v/>
      </c>
      <c r="Y132" s="27" t="str">
        <f>IF(REGISTRO!W135="A",1,IF(REGISTRO!W135="B",2,IF(REGISTRO!W135="C",3,IF(REGISTRO!W135="D",4,""))))</f>
        <v/>
      </c>
      <c r="Z132" s="27" t="str">
        <f>IF(REGISTRO!X135="A",1,IF(REGISTRO!X135="B",2,IF(REGISTRO!X135="C",3,IF(REGISTRO!X135="D",4,""))))</f>
        <v/>
      </c>
      <c r="AA132" s="27" t="str">
        <f>IF(REGISTRO!Y135="A",1,IF(REGISTRO!Y135="B",2,IF(REGISTRO!Y135="C",3,IF(REGISTRO!Y135="D",4,""))))</f>
        <v/>
      </c>
      <c r="AB132" s="27" t="str">
        <f>IF(REGISTRO!Z135="A",1,IF(REGISTRO!Z135="B",2,IF(REGISTRO!Z135="C",3,IF(REGISTRO!Z135="D",4,""))))</f>
        <v/>
      </c>
      <c r="AC132" s="27" t="str">
        <f>IF(REGISTRO!AA135="A",1,IF(REGISTRO!AA135="B",2,IF(REGISTRO!AA135="C",3,IF(REGISTRO!AA135="D",4,""))))</f>
        <v/>
      </c>
      <c r="AD132" s="27" t="str">
        <f>IF(REGISTRO!AB135="A",1,IF(REGISTRO!AB135="B",2,IF(REGISTRO!AB135="C",3,IF(REGISTRO!AB135="D",4,""))))</f>
        <v/>
      </c>
      <c r="AE132" s="27" t="str">
        <f>IF(REGISTRO!AC135="A",1,IF(REGISTRO!AC135="B",2,IF(REGISTRO!AC135="C",3,IF(REGISTRO!AC135="D",4,""))))</f>
        <v/>
      </c>
      <c r="AF132" s="27" t="str">
        <f>IF(REGISTRO!AD135="A",1,IF(REGISTRO!AD135="B",2,IF(REGISTRO!AD135="C",3,IF(REGISTRO!AD135="D",4,""))))</f>
        <v/>
      </c>
      <c r="AG132" s="27" t="str">
        <f>IF(REGISTRO!AE135="A",1,IF(REGISTRO!AE135="B",2,IF(REGISTRO!AE135="C",3,IF(REGISTRO!AE135="D",4,""))))</f>
        <v/>
      </c>
      <c r="AH132" s="27" t="str">
        <f>IF(REGISTRO!AF135="A",1,IF(REGISTRO!AF135="B",2,IF(REGISTRO!AF135="C",3,IF(REGISTRO!AF135="D",4,""))))</f>
        <v/>
      </c>
      <c r="AI132" s="27" t="str">
        <f>IF(REGISTRO!AG135="A",1,IF(REGISTRO!AG135="B",2,IF(REGISTRO!AG135="C",3,IF(REGISTRO!AG135="D",4,""))))</f>
        <v/>
      </c>
      <c r="AJ132" s="27" t="str">
        <f>IF(REGISTRO!AH135="A",1,IF(REGISTRO!AH135="B",2,IF(REGISTRO!AH135="C",3,IF(REGISTRO!AH135="D",4,""))))</f>
        <v/>
      </c>
      <c r="AK132" s="27" t="str">
        <f>IF(REGISTRO!AI135="A",1,IF(REGISTRO!AI135="B",2,IF(REGISTRO!AI135="C",3,IF(REGISTRO!AI135="D",4,""))))</f>
        <v/>
      </c>
      <c r="AM132" s="28" t="str">
        <f t="shared" si="69"/>
        <v/>
      </c>
      <c r="AN132" s="28" t="str">
        <f t="shared" si="70"/>
        <v/>
      </c>
      <c r="AO132" s="28" t="str">
        <f t="shared" si="71"/>
        <v/>
      </c>
      <c r="AP132" s="28" t="str">
        <f t="shared" si="72"/>
        <v/>
      </c>
      <c r="AQ132" s="28" t="str">
        <f t="shared" si="73"/>
        <v/>
      </c>
      <c r="AR132" s="28" t="str">
        <f t="shared" si="74"/>
        <v/>
      </c>
      <c r="AS132" s="28" t="str">
        <f t="shared" si="75"/>
        <v/>
      </c>
      <c r="AT132" s="28" t="str">
        <f t="shared" si="76"/>
        <v/>
      </c>
      <c r="AU132" s="28" t="str">
        <f t="shared" si="77"/>
        <v/>
      </c>
      <c r="AV132" s="28" t="str">
        <f t="shared" si="78"/>
        <v/>
      </c>
      <c r="AW132" s="28" t="str">
        <f t="shared" si="79"/>
        <v/>
      </c>
      <c r="AX132" s="28" t="str">
        <f t="shared" si="80"/>
        <v/>
      </c>
      <c r="AY132" s="28" t="str">
        <f t="shared" si="81"/>
        <v/>
      </c>
      <c r="AZ132" s="28" t="str">
        <f t="shared" si="82"/>
        <v/>
      </c>
      <c r="BA132" s="28" t="str">
        <f t="shared" si="83"/>
        <v/>
      </c>
      <c r="BB132" s="28" t="str">
        <f t="shared" si="84"/>
        <v/>
      </c>
      <c r="BC132" s="28" t="str">
        <f t="shared" si="85"/>
        <v/>
      </c>
      <c r="BD132" s="28" t="str">
        <f t="shared" si="86"/>
        <v/>
      </c>
      <c r="BE132" s="28" t="str">
        <f t="shared" si="87"/>
        <v/>
      </c>
      <c r="BF132" s="28" t="str">
        <f t="shared" si="88"/>
        <v/>
      </c>
      <c r="BG132" s="28" t="str">
        <f t="shared" si="89"/>
        <v/>
      </c>
      <c r="BH132" s="28" t="str">
        <f t="shared" si="90"/>
        <v/>
      </c>
      <c r="BI132" s="28" t="str">
        <f t="shared" si="91"/>
        <v/>
      </c>
      <c r="BJ132" s="28" t="str">
        <f t="shared" si="92"/>
        <v/>
      </c>
      <c r="BK132" s="28" t="str">
        <f t="shared" si="93"/>
        <v/>
      </c>
      <c r="BL132" s="28" t="str">
        <f t="shared" si="94"/>
        <v/>
      </c>
      <c r="BM132" s="28" t="str">
        <f t="shared" si="95"/>
        <v/>
      </c>
      <c r="BN132" s="28" t="str">
        <f t="shared" si="96"/>
        <v/>
      </c>
      <c r="BO132" s="28" t="str">
        <f t="shared" si="97"/>
        <v/>
      </c>
      <c r="BP132" s="28" t="str">
        <f t="shared" si="98"/>
        <v/>
      </c>
      <c r="BR132" s="89" t="str">
        <f t="shared" si="99"/>
        <v/>
      </c>
      <c r="BS132" s="89" t="str">
        <f t="shared" si="100"/>
        <v/>
      </c>
      <c r="BT132" s="89" t="str">
        <f t="shared" si="101"/>
        <v/>
      </c>
      <c r="BU132" s="89" t="str">
        <f t="shared" si="102"/>
        <v/>
      </c>
      <c r="BV132" s="89" t="str">
        <f t="shared" si="103"/>
        <v/>
      </c>
      <c r="BW132" s="89" t="str">
        <f t="shared" si="104"/>
        <v/>
      </c>
      <c r="BX132" s="89" t="str">
        <f t="shared" si="105"/>
        <v/>
      </c>
      <c r="BY132" s="89" t="str">
        <f t="shared" si="106"/>
        <v/>
      </c>
      <c r="BZ132" s="89" t="str">
        <f t="shared" si="107"/>
        <v/>
      </c>
      <c r="CA132" s="89" t="str">
        <f t="shared" si="108"/>
        <v/>
      </c>
      <c r="CB132" s="89" t="str">
        <f t="shared" si="109"/>
        <v/>
      </c>
      <c r="CC132" s="89" t="str">
        <f t="shared" si="110"/>
        <v/>
      </c>
      <c r="CD132" s="89" t="str">
        <f t="shared" si="111"/>
        <v/>
      </c>
      <c r="CE132" s="89" t="str">
        <f t="shared" si="112"/>
        <v/>
      </c>
      <c r="CF132" s="89" t="str">
        <f t="shared" si="113"/>
        <v/>
      </c>
      <c r="CG132" s="89" t="str">
        <f t="shared" si="114"/>
        <v/>
      </c>
      <c r="CH132" s="89" t="str">
        <f t="shared" si="115"/>
        <v/>
      </c>
      <c r="CI132" s="89" t="str">
        <f t="shared" si="116"/>
        <v/>
      </c>
      <c r="CJ132" s="89" t="str">
        <f t="shared" si="117"/>
        <v/>
      </c>
      <c r="CK132" s="89" t="str">
        <f t="shared" si="118"/>
        <v/>
      </c>
      <c r="CL132" s="89" t="str">
        <f t="shared" si="119"/>
        <v/>
      </c>
      <c r="CM132" s="89" t="str">
        <f t="shared" si="120"/>
        <v/>
      </c>
      <c r="CN132" s="89" t="str">
        <f t="shared" si="121"/>
        <v/>
      </c>
      <c r="CO132" s="89" t="str">
        <f t="shared" si="122"/>
        <v/>
      </c>
      <c r="CP132" s="89" t="str">
        <f t="shared" si="123"/>
        <v/>
      </c>
      <c r="CQ132" s="89" t="str">
        <f t="shared" si="124"/>
        <v/>
      </c>
      <c r="CR132" s="89" t="str">
        <f t="shared" si="125"/>
        <v/>
      </c>
      <c r="CS132" s="89" t="str">
        <f t="shared" si="126"/>
        <v/>
      </c>
      <c r="CT132" s="89" t="str">
        <f t="shared" si="127"/>
        <v/>
      </c>
      <c r="CU132" s="89" t="str">
        <f t="shared" si="128"/>
        <v/>
      </c>
      <c r="CV132" s="30" t="str">
        <f t="shared" si="129"/>
        <v/>
      </c>
      <c r="CW132" s="91" t="str">
        <f t="shared" si="130"/>
        <v/>
      </c>
      <c r="CX132" s="91"/>
    </row>
    <row r="133" spans="3:102" x14ac:dyDescent="0.25">
      <c r="C133" s="14">
        <v>117</v>
      </c>
      <c r="D133" s="31" t="str">
        <f>IF(REGISTRO!B136="","",REGISTRO!B136)</f>
        <v/>
      </c>
      <c r="E133" s="31" t="str">
        <f>IF(REGISTRO!C136="","",REGISTRO!C136)</f>
        <v/>
      </c>
      <c r="F133" s="31" t="str">
        <f>IF(REGISTRO!D136="","",REGISTRO!D136)</f>
        <v/>
      </c>
      <c r="G133" s="31" t="str">
        <f>IF(REGISTRO!E136="","",REGISTRO!E136)</f>
        <v/>
      </c>
      <c r="H133" s="27" t="str">
        <f>IF(REGISTRO!F136="A",1,IF(REGISTRO!F136="B",2,IF(REGISTRO!F136="C",3,IF(REGISTRO!F136="D",4,""))))</f>
        <v/>
      </c>
      <c r="I133" s="27" t="str">
        <f>IF(REGISTRO!G136="A",1,IF(REGISTRO!G136="B",2,IF(REGISTRO!G136="C",3,IF(REGISTRO!G136="D",4,""))))</f>
        <v/>
      </c>
      <c r="J133" s="27" t="str">
        <f>IF(REGISTRO!H136="A",1,IF(REGISTRO!H136="B",2,IF(REGISTRO!H136="C",3,IF(REGISTRO!H136="D",4,""))))</f>
        <v/>
      </c>
      <c r="K133" s="27" t="str">
        <f>IF(REGISTRO!I136="A",1,IF(REGISTRO!I136="B",2,IF(REGISTRO!I136="C",3,IF(REGISTRO!I136="D",4,""))))</f>
        <v/>
      </c>
      <c r="L133" s="27" t="str">
        <f>IF(REGISTRO!J136="A",1,IF(REGISTRO!J136="B",2,IF(REGISTRO!J136="C",3,IF(REGISTRO!J136="D",4,""))))</f>
        <v/>
      </c>
      <c r="M133" s="27" t="str">
        <f>IF(REGISTRO!K136="A",1,IF(REGISTRO!K136="B",2,IF(REGISTRO!K136="C",3,IF(REGISTRO!K136="D",4,""))))</f>
        <v/>
      </c>
      <c r="N133" s="27" t="str">
        <f>IF(REGISTRO!L136="A",1,IF(REGISTRO!L136="B",2,IF(REGISTRO!L136="C",3,IF(REGISTRO!L136="D",4,""))))</f>
        <v/>
      </c>
      <c r="O133" s="27" t="str">
        <f>IF(REGISTRO!M136="A",1,IF(REGISTRO!M136="B",2,IF(REGISTRO!M136="C",3,IF(REGISTRO!M136="D",4,""))))</f>
        <v/>
      </c>
      <c r="P133" s="27" t="str">
        <f>IF(REGISTRO!N136="A",1,IF(REGISTRO!N136="B",2,IF(REGISTRO!N136="C",3,IF(REGISTRO!N136="D",4,""))))</f>
        <v/>
      </c>
      <c r="Q133" s="27" t="str">
        <f>IF(REGISTRO!O136="A",1,IF(REGISTRO!O136="B",2,IF(REGISTRO!O136="C",3,IF(REGISTRO!O136="D",4,""))))</f>
        <v/>
      </c>
      <c r="R133" s="27" t="str">
        <f>IF(REGISTRO!P136="A",1,IF(REGISTRO!P136="B",2,IF(REGISTRO!P136="C",3,IF(REGISTRO!P136="D",4,""))))</f>
        <v/>
      </c>
      <c r="S133" s="27" t="str">
        <f>IF(REGISTRO!Q136="A",1,IF(REGISTRO!Q136="B",2,IF(REGISTRO!Q136="C",3,IF(REGISTRO!Q136="D",4,""))))</f>
        <v/>
      </c>
      <c r="T133" s="27" t="str">
        <f>IF(REGISTRO!R136="A",1,IF(REGISTRO!R136="B",2,IF(REGISTRO!R136="C",3,IF(REGISTRO!R136="D",4,""))))</f>
        <v/>
      </c>
      <c r="U133" s="27" t="str">
        <f>IF(REGISTRO!S136="A",1,IF(REGISTRO!S136="B",2,IF(REGISTRO!S136="C",3,IF(REGISTRO!S136="D",4,""))))</f>
        <v/>
      </c>
      <c r="V133" s="27" t="str">
        <f>IF(REGISTRO!T136="A",1,IF(REGISTRO!T136="B",2,IF(REGISTRO!T136="C",3,IF(REGISTRO!T136="D",4,""))))</f>
        <v/>
      </c>
      <c r="W133" s="27" t="str">
        <f>IF(REGISTRO!U136="A",1,IF(REGISTRO!U136="B",2,IF(REGISTRO!U136="C",3,IF(REGISTRO!U136="D",4,""))))</f>
        <v/>
      </c>
      <c r="X133" s="27" t="str">
        <f>IF(REGISTRO!V136="A",1,IF(REGISTRO!V136="B",2,IF(REGISTRO!V136="C",3,IF(REGISTRO!V136="D",4,""))))</f>
        <v/>
      </c>
      <c r="Y133" s="27" t="str">
        <f>IF(REGISTRO!W136="A",1,IF(REGISTRO!W136="B",2,IF(REGISTRO!W136="C",3,IF(REGISTRO!W136="D",4,""))))</f>
        <v/>
      </c>
      <c r="Z133" s="27" t="str">
        <f>IF(REGISTRO!X136="A",1,IF(REGISTRO!X136="B",2,IF(REGISTRO!X136="C",3,IF(REGISTRO!X136="D",4,""))))</f>
        <v/>
      </c>
      <c r="AA133" s="27" t="str">
        <f>IF(REGISTRO!Y136="A",1,IF(REGISTRO!Y136="B",2,IF(REGISTRO!Y136="C",3,IF(REGISTRO!Y136="D",4,""))))</f>
        <v/>
      </c>
      <c r="AB133" s="27" t="str">
        <f>IF(REGISTRO!Z136="A",1,IF(REGISTRO!Z136="B",2,IF(REGISTRO!Z136="C",3,IF(REGISTRO!Z136="D",4,""))))</f>
        <v/>
      </c>
      <c r="AC133" s="27" t="str">
        <f>IF(REGISTRO!AA136="A",1,IF(REGISTRO!AA136="B",2,IF(REGISTRO!AA136="C",3,IF(REGISTRO!AA136="D",4,""))))</f>
        <v/>
      </c>
      <c r="AD133" s="27" t="str">
        <f>IF(REGISTRO!AB136="A",1,IF(REGISTRO!AB136="B",2,IF(REGISTRO!AB136="C",3,IF(REGISTRO!AB136="D",4,""))))</f>
        <v/>
      </c>
      <c r="AE133" s="27" t="str">
        <f>IF(REGISTRO!AC136="A",1,IF(REGISTRO!AC136="B",2,IF(REGISTRO!AC136="C",3,IF(REGISTRO!AC136="D",4,""))))</f>
        <v/>
      </c>
      <c r="AF133" s="27" t="str">
        <f>IF(REGISTRO!AD136="A",1,IF(REGISTRO!AD136="B",2,IF(REGISTRO!AD136="C",3,IF(REGISTRO!AD136="D",4,""))))</f>
        <v/>
      </c>
      <c r="AG133" s="27" t="str">
        <f>IF(REGISTRO!AE136="A",1,IF(REGISTRO!AE136="B",2,IF(REGISTRO!AE136="C",3,IF(REGISTRO!AE136="D",4,""))))</f>
        <v/>
      </c>
      <c r="AH133" s="27" t="str">
        <f>IF(REGISTRO!AF136="A",1,IF(REGISTRO!AF136="B",2,IF(REGISTRO!AF136="C",3,IF(REGISTRO!AF136="D",4,""))))</f>
        <v/>
      </c>
      <c r="AI133" s="27" t="str">
        <f>IF(REGISTRO!AG136="A",1,IF(REGISTRO!AG136="B",2,IF(REGISTRO!AG136="C",3,IF(REGISTRO!AG136="D",4,""))))</f>
        <v/>
      </c>
      <c r="AJ133" s="27" t="str">
        <f>IF(REGISTRO!AH136="A",1,IF(REGISTRO!AH136="B",2,IF(REGISTRO!AH136="C",3,IF(REGISTRO!AH136="D",4,""))))</f>
        <v/>
      </c>
      <c r="AK133" s="27" t="str">
        <f>IF(REGISTRO!AI136="A",1,IF(REGISTRO!AI136="B",2,IF(REGISTRO!AI136="C",3,IF(REGISTRO!AI136="D",4,""))))</f>
        <v/>
      </c>
      <c r="AM133" s="28" t="str">
        <f t="shared" si="69"/>
        <v/>
      </c>
      <c r="AN133" s="28" t="str">
        <f t="shared" si="70"/>
        <v/>
      </c>
      <c r="AO133" s="28" t="str">
        <f t="shared" si="71"/>
        <v/>
      </c>
      <c r="AP133" s="28" t="str">
        <f t="shared" si="72"/>
        <v/>
      </c>
      <c r="AQ133" s="28" t="str">
        <f t="shared" si="73"/>
        <v/>
      </c>
      <c r="AR133" s="28" t="str">
        <f t="shared" si="74"/>
        <v/>
      </c>
      <c r="AS133" s="28" t="str">
        <f t="shared" si="75"/>
        <v/>
      </c>
      <c r="AT133" s="28" t="str">
        <f t="shared" si="76"/>
        <v/>
      </c>
      <c r="AU133" s="28" t="str">
        <f t="shared" si="77"/>
        <v/>
      </c>
      <c r="AV133" s="28" t="str">
        <f t="shared" si="78"/>
        <v/>
      </c>
      <c r="AW133" s="28" t="str">
        <f t="shared" si="79"/>
        <v/>
      </c>
      <c r="AX133" s="28" t="str">
        <f t="shared" si="80"/>
        <v/>
      </c>
      <c r="AY133" s="28" t="str">
        <f t="shared" si="81"/>
        <v/>
      </c>
      <c r="AZ133" s="28" t="str">
        <f t="shared" si="82"/>
        <v/>
      </c>
      <c r="BA133" s="28" t="str">
        <f t="shared" si="83"/>
        <v/>
      </c>
      <c r="BB133" s="28" t="str">
        <f t="shared" si="84"/>
        <v/>
      </c>
      <c r="BC133" s="28" t="str">
        <f t="shared" si="85"/>
        <v/>
      </c>
      <c r="BD133" s="28" t="str">
        <f t="shared" si="86"/>
        <v/>
      </c>
      <c r="BE133" s="28" t="str">
        <f t="shared" si="87"/>
        <v/>
      </c>
      <c r="BF133" s="28" t="str">
        <f t="shared" si="88"/>
        <v/>
      </c>
      <c r="BG133" s="28" t="str">
        <f t="shared" si="89"/>
        <v/>
      </c>
      <c r="BH133" s="28" t="str">
        <f t="shared" si="90"/>
        <v/>
      </c>
      <c r="BI133" s="28" t="str">
        <f t="shared" si="91"/>
        <v/>
      </c>
      <c r="BJ133" s="28" t="str">
        <f t="shared" si="92"/>
        <v/>
      </c>
      <c r="BK133" s="28" t="str">
        <f t="shared" si="93"/>
        <v/>
      </c>
      <c r="BL133" s="28" t="str">
        <f t="shared" si="94"/>
        <v/>
      </c>
      <c r="BM133" s="28" t="str">
        <f t="shared" si="95"/>
        <v/>
      </c>
      <c r="BN133" s="28" t="str">
        <f t="shared" si="96"/>
        <v/>
      </c>
      <c r="BO133" s="28" t="str">
        <f t="shared" si="97"/>
        <v/>
      </c>
      <c r="BP133" s="28" t="str">
        <f t="shared" si="98"/>
        <v/>
      </c>
      <c r="BR133" s="89" t="str">
        <f t="shared" si="99"/>
        <v/>
      </c>
      <c r="BS133" s="89" t="str">
        <f t="shared" si="100"/>
        <v/>
      </c>
      <c r="BT133" s="89" t="str">
        <f t="shared" si="101"/>
        <v/>
      </c>
      <c r="BU133" s="89" t="str">
        <f t="shared" si="102"/>
        <v/>
      </c>
      <c r="BV133" s="89" t="str">
        <f t="shared" si="103"/>
        <v/>
      </c>
      <c r="BW133" s="89" t="str">
        <f t="shared" si="104"/>
        <v/>
      </c>
      <c r="BX133" s="89" t="str">
        <f t="shared" si="105"/>
        <v/>
      </c>
      <c r="BY133" s="89" t="str">
        <f t="shared" si="106"/>
        <v/>
      </c>
      <c r="BZ133" s="89" t="str">
        <f t="shared" si="107"/>
        <v/>
      </c>
      <c r="CA133" s="89" t="str">
        <f t="shared" si="108"/>
        <v/>
      </c>
      <c r="CB133" s="89" t="str">
        <f t="shared" si="109"/>
        <v/>
      </c>
      <c r="CC133" s="89" t="str">
        <f t="shared" si="110"/>
        <v/>
      </c>
      <c r="CD133" s="89" t="str">
        <f t="shared" si="111"/>
        <v/>
      </c>
      <c r="CE133" s="89" t="str">
        <f t="shared" si="112"/>
        <v/>
      </c>
      <c r="CF133" s="89" t="str">
        <f t="shared" si="113"/>
        <v/>
      </c>
      <c r="CG133" s="89" t="str">
        <f t="shared" si="114"/>
        <v/>
      </c>
      <c r="CH133" s="89" t="str">
        <f t="shared" si="115"/>
        <v/>
      </c>
      <c r="CI133" s="89" t="str">
        <f t="shared" si="116"/>
        <v/>
      </c>
      <c r="CJ133" s="89" t="str">
        <f t="shared" si="117"/>
        <v/>
      </c>
      <c r="CK133" s="89" t="str">
        <f t="shared" si="118"/>
        <v/>
      </c>
      <c r="CL133" s="89" t="str">
        <f t="shared" si="119"/>
        <v/>
      </c>
      <c r="CM133" s="89" t="str">
        <f t="shared" si="120"/>
        <v/>
      </c>
      <c r="CN133" s="89" t="str">
        <f t="shared" si="121"/>
        <v/>
      </c>
      <c r="CO133" s="89" t="str">
        <f t="shared" si="122"/>
        <v/>
      </c>
      <c r="CP133" s="89" t="str">
        <f t="shared" si="123"/>
        <v/>
      </c>
      <c r="CQ133" s="89" t="str">
        <f t="shared" si="124"/>
        <v/>
      </c>
      <c r="CR133" s="89" t="str">
        <f t="shared" si="125"/>
        <v/>
      </c>
      <c r="CS133" s="89" t="str">
        <f t="shared" si="126"/>
        <v/>
      </c>
      <c r="CT133" s="89" t="str">
        <f t="shared" si="127"/>
        <v/>
      </c>
      <c r="CU133" s="89" t="str">
        <f t="shared" si="128"/>
        <v/>
      </c>
      <c r="CV133" s="30" t="str">
        <f t="shared" si="129"/>
        <v/>
      </c>
      <c r="CW133" s="91" t="str">
        <f t="shared" si="130"/>
        <v/>
      </c>
      <c r="CX133" s="91"/>
    </row>
    <row r="134" spans="3:102" x14ac:dyDescent="0.25">
      <c r="C134" s="14">
        <v>118</v>
      </c>
      <c r="D134" s="31" t="str">
        <f>IF(REGISTRO!B137="","",REGISTRO!B137)</f>
        <v/>
      </c>
      <c r="E134" s="31" t="str">
        <f>IF(REGISTRO!C137="","",REGISTRO!C137)</f>
        <v/>
      </c>
      <c r="F134" s="31" t="str">
        <f>IF(REGISTRO!D137="","",REGISTRO!D137)</f>
        <v/>
      </c>
      <c r="G134" s="31" t="str">
        <f>IF(REGISTRO!E137="","",REGISTRO!E137)</f>
        <v/>
      </c>
      <c r="H134" s="27" t="str">
        <f>IF(REGISTRO!F137="A",1,IF(REGISTRO!F137="B",2,IF(REGISTRO!F137="C",3,IF(REGISTRO!F137="D",4,""))))</f>
        <v/>
      </c>
      <c r="I134" s="27" t="str">
        <f>IF(REGISTRO!G137="A",1,IF(REGISTRO!G137="B",2,IF(REGISTRO!G137="C",3,IF(REGISTRO!G137="D",4,""))))</f>
        <v/>
      </c>
      <c r="J134" s="27" t="str">
        <f>IF(REGISTRO!H137="A",1,IF(REGISTRO!H137="B",2,IF(REGISTRO!H137="C",3,IF(REGISTRO!H137="D",4,""))))</f>
        <v/>
      </c>
      <c r="K134" s="27" t="str">
        <f>IF(REGISTRO!I137="A",1,IF(REGISTRO!I137="B",2,IF(REGISTRO!I137="C",3,IF(REGISTRO!I137="D",4,""))))</f>
        <v/>
      </c>
      <c r="L134" s="27" t="str">
        <f>IF(REGISTRO!J137="A",1,IF(REGISTRO!J137="B",2,IF(REGISTRO!J137="C",3,IF(REGISTRO!J137="D",4,""))))</f>
        <v/>
      </c>
      <c r="M134" s="27" t="str">
        <f>IF(REGISTRO!K137="A",1,IF(REGISTRO!K137="B",2,IF(REGISTRO!K137="C",3,IF(REGISTRO!K137="D",4,""))))</f>
        <v/>
      </c>
      <c r="N134" s="27" t="str">
        <f>IF(REGISTRO!L137="A",1,IF(REGISTRO!L137="B",2,IF(REGISTRO!L137="C",3,IF(REGISTRO!L137="D",4,""))))</f>
        <v/>
      </c>
      <c r="O134" s="27" t="str">
        <f>IF(REGISTRO!M137="A",1,IF(REGISTRO!M137="B",2,IF(REGISTRO!M137="C",3,IF(REGISTRO!M137="D",4,""))))</f>
        <v/>
      </c>
      <c r="P134" s="27" t="str">
        <f>IF(REGISTRO!N137="A",1,IF(REGISTRO!N137="B",2,IF(REGISTRO!N137="C",3,IF(REGISTRO!N137="D",4,""))))</f>
        <v/>
      </c>
      <c r="Q134" s="27" t="str">
        <f>IF(REGISTRO!O137="A",1,IF(REGISTRO!O137="B",2,IF(REGISTRO!O137="C",3,IF(REGISTRO!O137="D",4,""))))</f>
        <v/>
      </c>
      <c r="R134" s="27" t="str">
        <f>IF(REGISTRO!P137="A",1,IF(REGISTRO!P137="B",2,IF(REGISTRO!P137="C",3,IF(REGISTRO!P137="D",4,""))))</f>
        <v/>
      </c>
      <c r="S134" s="27" t="str">
        <f>IF(REGISTRO!Q137="A",1,IF(REGISTRO!Q137="B",2,IF(REGISTRO!Q137="C",3,IF(REGISTRO!Q137="D",4,""))))</f>
        <v/>
      </c>
      <c r="T134" s="27" t="str">
        <f>IF(REGISTRO!R137="A",1,IF(REGISTRO!R137="B",2,IF(REGISTRO!R137="C",3,IF(REGISTRO!R137="D",4,""))))</f>
        <v/>
      </c>
      <c r="U134" s="27" t="str">
        <f>IF(REGISTRO!S137="A",1,IF(REGISTRO!S137="B",2,IF(REGISTRO!S137="C",3,IF(REGISTRO!S137="D",4,""))))</f>
        <v/>
      </c>
      <c r="V134" s="27" t="str">
        <f>IF(REGISTRO!T137="A",1,IF(REGISTRO!T137="B",2,IF(REGISTRO!T137="C",3,IF(REGISTRO!T137="D",4,""))))</f>
        <v/>
      </c>
      <c r="W134" s="27" t="str">
        <f>IF(REGISTRO!U137="A",1,IF(REGISTRO!U137="B",2,IF(REGISTRO!U137="C",3,IF(REGISTRO!U137="D",4,""))))</f>
        <v/>
      </c>
      <c r="X134" s="27" t="str">
        <f>IF(REGISTRO!V137="A",1,IF(REGISTRO!V137="B",2,IF(REGISTRO!V137="C",3,IF(REGISTRO!V137="D",4,""))))</f>
        <v/>
      </c>
      <c r="Y134" s="27" t="str">
        <f>IF(REGISTRO!W137="A",1,IF(REGISTRO!W137="B",2,IF(REGISTRO!W137="C",3,IF(REGISTRO!W137="D",4,""))))</f>
        <v/>
      </c>
      <c r="Z134" s="27" t="str">
        <f>IF(REGISTRO!X137="A",1,IF(REGISTRO!X137="B",2,IF(REGISTRO!X137="C",3,IF(REGISTRO!X137="D",4,""))))</f>
        <v/>
      </c>
      <c r="AA134" s="27" t="str">
        <f>IF(REGISTRO!Y137="A",1,IF(REGISTRO!Y137="B",2,IF(REGISTRO!Y137="C",3,IF(REGISTRO!Y137="D",4,""))))</f>
        <v/>
      </c>
      <c r="AB134" s="27" t="str">
        <f>IF(REGISTRO!Z137="A",1,IF(REGISTRO!Z137="B",2,IF(REGISTRO!Z137="C",3,IF(REGISTRO!Z137="D",4,""))))</f>
        <v/>
      </c>
      <c r="AC134" s="27" t="str">
        <f>IF(REGISTRO!AA137="A",1,IF(REGISTRO!AA137="B",2,IF(REGISTRO!AA137="C",3,IF(REGISTRO!AA137="D",4,""))))</f>
        <v/>
      </c>
      <c r="AD134" s="27" t="str">
        <f>IF(REGISTRO!AB137="A",1,IF(REGISTRO!AB137="B",2,IF(REGISTRO!AB137="C",3,IF(REGISTRO!AB137="D",4,""))))</f>
        <v/>
      </c>
      <c r="AE134" s="27" t="str">
        <f>IF(REGISTRO!AC137="A",1,IF(REGISTRO!AC137="B",2,IF(REGISTRO!AC137="C",3,IF(REGISTRO!AC137="D",4,""))))</f>
        <v/>
      </c>
      <c r="AF134" s="27" t="str">
        <f>IF(REGISTRO!AD137="A",1,IF(REGISTRO!AD137="B",2,IF(REGISTRO!AD137="C",3,IF(REGISTRO!AD137="D",4,""))))</f>
        <v/>
      </c>
      <c r="AG134" s="27" t="str">
        <f>IF(REGISTRO!AE137="A",1,IF(REGISTRO!AE137="B",2,IF(REGISTRO!AE137="C",3,IF(REGISTRO!AE137="D",4,""))))</f>
        <v/>
      </c>
      <c r="AH134" s="27" t="str">
        <f>IF(REGISTRO!AF137="A",1,IF(REGISTRO!AF137="B",2,IF(REGISTRO!AF137="C",3,IF(REGISTRO!AF137="D",4,""))))</f>
        <v/>
      </c>
      <c r="AI134" s="27" t="str">
        <f>IF(REGISTRO!AG137="A",1,IF(REGISTRO!AG137="B",2,IF(REGISTRO!AG137="C",3,IF(REGISTRO!AG137="D",4,""))))</f>
        <v/>
      </c>
      <c r="AJ134" s="27" t="str">
        <f>IF(REGISTRO!AH137="A",1,IF(REGISTRO!AH137="B",2,IF(REGISTRO!AH137="C",3,IF(REGISTRO!AH137="D",4,""))))</f>
        <v/>
      </c>
      <c r="AK134" s="27" t="str">
        <f>IF(REGISTRO!AI137="A",1,IF(REGISTRO!AI137="B",2,IF(REGISTRO!AI137="C",3,IF(REGISTRO!AI137="D",4,""))))</f>
        <v/>
      </c>
      <c r="AM134" s="28" t="str">
        <f t="shared" si="69"/>
        <v/>
      </c>
      <c r="AN134" s="28" t="str">
        <f t="shared" si="70"/>
        <v/>
      </c>
      <c r="AO134" s="28" t="str">
        <f t="shared" si="71"/>
        <v/>
      </c>
      <c r="AP134" s="28" t="str">
        <f t="shared" si="72"/>
        <v/>
      </c>
      <c r="AQ134" s="28" t="str">
        <f t="shared" si="73"/>
        <v/>
      </c>
      <c r="AR134" s="28" t="str">
        <f t="shared" si="74"/>
        <v/>
      </c>
      <c r="AS134" s="28" t="str">
        <f t="shared" si="75"/>
        <v/>
      </c>
      <c r="AT134" s="28" t="str">
        <f t="shared" si="76"/>
        <v/>
      </c>
      <c r="AU134" s="28" t="str">
        <f t="shared" si="77"/>
        <v/>
      </c>
      <c r="AV134" s="28" t="str">
        <f t="shared" si="78"/>
        <v/>
      </c>
      <c r="AW134" s="28" t="str">
        <f t="shared" si="79"/>
        <v/>
      </c>
      <c r="AX134" s="28" t="str">
        <f t="shared" si="80"/>
        <v/>
      </c>
      <c r="AY134" s="28" t="str">
        <f t="shared" si="81"/>
        <v/>
      </c>
      <c r="AZ134" s="28" t="str">
        <f t="shared" si="82"/>
        <v/>
      </c>
      <c r="BA134" s="28" t="str">
        <f t="shared" si="83"/>
        <v/>
      </c>
      <c r="BB134" s="28" t="str">
        <f t="shared" si="84"/>
        <v/>
      </c>
      <c r="BC134" s="28" t="str">
        <f t="shared" si="85"/>
        <v/>
      </c>
      <c r="BD134" s="28" t="str">
        <f t="shared" si="86"/>
        <v/>
      </c>
      <c r="BE134" s="28" t="str">
        <f t="shared" si="87"/>
        <v/>
      </c>
      <c r="BF134" s="28" t="str">
        <f t="shared" si="88"/>
        <v/>
      </c>
      <c r="BG134" s="28" t="str">
        <f t="shared" si="89"/>
        <v/>
      </c>
      <c r="BH134" s="28" t="str">
        <f t="shared" si="90"/>
        <v/>
      </c>
      <c r="BI134" s="28" t="str">
        <f t="shared" si="91"/>
        <v/>
      </c>
      <c r="BJ134" s="28" t="str">
        <f t="shared" si="92"/>
        <v/>
      </c>
      <c r="BK134" s="28" t="str">
        <f t="shared" si="93"/>
        <v/>
      </c>
      <c r="BL134" s="28" t="str">
        <f t="shared" si="94"/>
        <v/>
      </c>
      <c r="BM134" s="28" t="str">
        <f t="shared" si="95"/>
        <v/>
      </c>
      <c r="BN134" s="28" t="str">
        <f t="shared" si="96"/>
        <v/>
      </c>
      <c r="BO134" s="28" t="str">
        <f t="shared" si="97"/>
        <v/>
      </c>
      <c r="BP134" s="28" t="str">
        <f t="shared" si="98"/>
        <v/>
      </c>
      <c r="BR134" s="89" t="str">
        <f t="shared" si="99"/>
        <v/>
      </c>
      <c r="BS134" s="89" t="str">
        <f t="shared" si="100"/>
        <v/>
      </c>
      <c r="BT134" s="89" t="str">
        <f t="shared" si="101"/>
        <v/>
      </c>
      <c r="BU134" s="89" t="str">
        <f t="shared" si="102"/>
        <v/>
      </c>
      <c r="BV134" s="89" t="str">
        <f t="shared" si="103"/>
        <v/>
      </c>
      <c r="BW134" s="89" t="str">
        <f t="shared" si="104"/>
        <v/>
      </c>
      <c r="BX134" s="89" t="str">
        <f t="shared" si="105"/>
        <v/>
      </c>
      <c r="BY134" s="89" t="str">
        <f t="shared" si="106"/>
        <v/>
      </c>
      <c r="BZ134" s="89" t="str">
        <f t="shared" si="107"/>
        <v/>
      </c>
      <c r="CA134" s="89" t="str">
        <f t="shared" si="108"/>
        <v/>
      </c>
      <c r="CB134" s="89" t="str">
        <f t="shared" si="109"/>
        <v/>
      </c>
      <c r="CC134" s="89" t="str">
        <f t="shared" si="110"/>
        <v/>
      </c>
      <c r="CD134" s="89" t="str">
        <f t="shared" si="111"/>
        <v/>
      </c>
      <c r="CE134" s="89" t="str">
        <f t="shared" si="112"/>
        <v/>
      </c>
      <c r="CF134" s="89" t="str">
        <f t="shared" si="113"/>
        <v/>
      </c>
      <c r="CG134" s="89" t="str">
        <f t="shared" si="114"/>
        <v/>
      </c>
      <c r="CH134" s="89" t="str">
        <f t="shared" si="115"/>
        <v/>
      </c>
      <c r="CI134" s="89" t="str">
        <f t="shared" si="116"/>
        <v/>
      </c>
      <c r="CJ134" s="89" t="str">
        <f t="shared" si="117"/>
        <v/>
      </c>
      <c r="CK134" s="89" t="str">
        <f t="shared" si="118"/>
        <v/>
      </c>
      <c r="CL134" s="89" t="str">
        <f t="shared" si="119"/>
        <v/>
      </c>
      <c r="CM134" s="89" t="str">
        <f t="shared" si="120"/>
        <v/>
      </c>
      <c r="CN134" s="89" t="str">
        <f t="shared" si="121"/>
        <v/>
      </c>
      <c r="CO134" s="89" t="str">
        <f t="shared" si="122"/>
        <v/>
      </c>
      <c r="CP134" s="89" t="str">
        <f t="shared" si="123"/>
        <v/>
      </c>
      <c r="CQ134" s="89" t="str">
        <f t="shared" si="124"/>
        <v/>
      </c>
      <c r="CR134" s="89" t="str">
        <f t="shared" si="125"/>
        <v/>
      </c>
      <c r="CS134" s="89" t="str">
        <f t="shared" si="126"/>
        <v/>
      </c>
      <c r="CT134" s="89" t="str">
        <f t="shared" si="127"/>
        <v/>
      </c>
      <c r="CU134" s="89" t="str">
        <f t="shared" si="128"/>
        <v/>
      </c>
      <c r="CV134" s="30" t="str">
        <f t="shared" si="129"/>
        <v/>
      </c>
      <c r="CW134" s="91" t="str">
        <f t="shared" si="130"/>
        <v/>
      </c>
      <c r="CX134" s="91"/>
    </row>
    <row r="135" spans="3:102" x14ac:dyDescent="0.25">
      <c r="C135" s="14">
        <v>119</v>
      </c>
      <c r="D135" s="31" t="str">
        <f>IF(REGISTRO!B138="","",REGISTRO!B138)</f>
        <v/>
      </c>
      <c r="E135" s="31" t="str">
        <f>IF(REGISTRO!C138="","",REGISTRO!C138)</f>
        <v/>
      </c>
      <c r="F135" s="31" t="str">
        <f>IF(REGISTRO!D138="","",REGISTRO!D138)</f>
        <v/>
      </c>
      <c r="G135" s="31" t="str">
        <f>IF(REGISTRO!E138="","",REGISTRO!E138)</f>
        <v/>
      </c>
      <c r="H135" s="27" t="str">
        <f>IF(REGISTRO!F138="A",1,IF(REGISTRO!F138="B",2,IF(REGISTRO!F138="C",3,IF(REGISTRO!F138="D",4,""))))</f>
        <v/>
      </c>
      <c r="I135" s="27" t="str">
        <f>IF(REGISTRO!G138="A",1,IF(REGISTRO!G138="B",2,IF(REGISTRO!G138="C",3,IF(REGISTRO!G138="D",4,""))))</f>
        <v/>
      </c>
      <c r="J135" s="27" t="str">
        <f>IF(REGISTRO!H138="A",1,IF(REGISTRO!H138="B",2,IF(REGISTRO!H138="C",3,IF(REGISTRO!H138="D",4,""))))</f>
        <v/>
      </c>
      <c r="K135" s="27" t="str">
        <f>IF(REGISTRO!I138="A",1,IF(REGISTRO!I138="B",2,IF(REGISTRO!I138="C",3,IF(REGISTRO!I138="D",4,""))))</f>
        <v/>
      </c>
      <c r="L135" s="27" t="str">
        <f>IF(REGISTRO!J138="A",1,IF(REGISTRO!J138="B",2,IF(REGISTRO!J138="C",3,IF(REGISTRO!J138="D",4,""))))</f>
        <v/>
      </c>
      <c r="M135" s="27" t="str">
        <f>IF(REGISTRO!K138="A",1,IF(REGISTRO!K138="B",2,IF(REGISTRO!K138="C",3,IF(REGISTRO!K138="D",4,""))))</f>
        <v/>
      </c>
      <c r="N135" s="27" t="str">
        <f>IF(REGISTRO!L138="A",1,IF(REGISTRO!L138="B",2,IF(REGISTRO!L138="C",3,IF(REGISTRO!L138="D",4,""))))</f>
        <v/>
      </c>
      <c r="O135" s="27" t="str">
        <f>IF(REGISTRO!M138="A",1,IF(REGISTRO!M138="B",2,IF(REGISTRO!M138="C",3,IF(REGISTRO!M138="D",4,""))))</f>
        <v/>
      </c>
      <c r="P135" s="27" t="str">
        <f>IF(REGISTRO!N138="A",1,IF(REGISTRO!N138="B",2,IF(REGISTRO!N138="C",3,IF(REGISTRO!N138="D",4,""))))</f>
        <v/>
      </c>
      <c r="Q135" s="27" t="str">
        <f>IF(REGISTRO!O138="A",1,IF(REGISTRO!O138="B",2,IF(REGISTRO!O138="C",3,IF(REGISTRO!O138="D",4,""))))</f>
        <v/>
      </c>
      <c r="R135" s="27" t="str">
        <f>IF(REGISTRO!P138="A",1,IF(REGISTRO!P138="B",2,IF(REGISTRO!P138="C",3,IF(REGISTRO!P138="D",4,""))))</f>
        <v/>
      </c>
      <c r="S135" s="27" t="str">
        <f>IF(REGISTRO!Q138="A",1,IF(REGISTRO!Q138="B",2,IF(REGISTRO!Q138="C",3,IF(REGISTRO!Q138="D",4,""))))</f>
        <v/>
      </c>
      <c r="T135" s="27" t="str">
        <f>IF(REGISTRO!R138="A",1,IF(REGISTRO!R138="B",2,IF(REGISTRO!R138="C",3,IF(REGISTRO!R138="D",4,""))))</f>
        <v/>
      </c>
      <c r="U135" s="27" t="str">
        <f>IF(REGISTRO!S138="A",1,IF(REGISTRO!S138="B",2,IF(REGISTRO!S138="C",3,IF(REGISTRO!S138="D",4,""))))</f>
        <v/>
      </c>
      <c r="V135" s="27" t="str">
        <f>IF(REGISTRO!T138="A",1,IF(REGISTRO!T138="B",2,IF(REGISTRO!T138="C",3,IF(REGISTRO!T138="D",4,""))))</f>
        <v/>
      </c>
      <c r="W135" s="27" t="str">
        <f>IF(REGISTRO!U138="A",1,IF(REGISTRO!U138="B",2,IF(REGISTRO!U138="C",3,IF(REGISTRO!U138="D",4,""))))</f>
        <v/>
      </c>
      <c r="X135" s="27" t="str">
        <f>IF(REGISTRO!V138="A",1,IF(REGISTRO!V138="B",2,IF(REGISTRO!V138="C",3,IF(REGISTRO!V138="D",4,""))))</f>
        <v/>
      </c>
      <c r="Y135" s="27" t="str">
        <f>IF(REGISTRO!W138="A",1,IF(REGISTRO!W138="B",2,IF(REGISTRO!W138="C",3,IF(REGISTRO!W138="D",4,""))))</f>
        <v/>
      </c>
      <c r="Z135" s="27" t="str">
        <f>IF(REGISTRO!X138="A",1,IF(REGISTRO!X138="B",2,IF(REGISTRO!X138="C",3,IF(REGISTRO!X138="D",4,""))))</f>
        <v/>
      </c>
      <c r="AA135" s="27" t="str">
        <f>IF(REGISTRO!Y138="A",1,IF(REGISTRO!Y138="B",2,IF(REGISTRO!Y138="C",3,IF(REGISTRO!Y138="D",4,""))))</f>
        <v/>
      </c>
      <c r="AB135" s="27" t="str">
        <f>IF(REGISTRO!Z138="A",1,IF(REGISTRO!Z138="B",2,IF(REGISTRO!Z138="C",3,IF(REGISTRO!Z138="D",4,""))))</f>
        <v/>
      </c>
      <c r="AC135" s="27" t="str">
        <f>IF(REGISTRO!AA138="A",1,IF(REGISTRO!AA138="B",2,IF(REGISTRO!AA138="C",3,IF(REGISTRO!AA138="D",4,""))))</f>
        <v/>
      </c>
      <c r="AD135" s="27" t="str">
        <f>IF(REGISTRO!AB138="A",1,IF(REGISTRO!AB138="B",2,IF(REGISTRO!AB138="C",3,IF(REGISTRO!AB138="D",4,""))))</f>
        <v/>
      </c>
      <c r="AE135" s="27" t="str">
        <f>IF(REGISTRO!AC138="A",1,IF(REGISTRO!AC138="B",2,IF(REGISTRO!AC138="C",3,IF(REGISTRO!AC138="D",4,""))))</f>
        <v/>
      </c>
      <c r="AF135" s="27" t="str">
        <f>IF(REGISTRO!AD138="A",1,IF(REGISTRO!AD138="B",2,IF(REGISTRO!AD138="C",3,IF(REGISTRO!AD138="D",4,""))))</f>
        <v/>
      </c>
      <c r="AG135" s="27" t="str">
        <f>IF(REGISTRO!AE138="A",1,IF(REGISTRO!AE138="B",2,IF(REGISTRO!AE138="C",3,IF(REGISTRO!AE138="D",4,""))))</f>
        <v/>
      </c>
      <c r="AH135" s="27" t="str">
        <f>IF(REGISTRO!AF138="A",1,IF(REGISTRO!AF138="B",2,IF(REGISTRO!AF138="C",3,IF(REGISTRO!AF138="D",4,""))))</f>
        <v/>
      </c>
      <c r="AI135" s="27" t="str">
        <f>IF(REGISTRO!AG138="A",1,IF(REGISTRO!AG138="B",2,IF(REGISTRO!AG138="C",3,IF(REGISTRO!AG138="D",4,""))))</f>
        <v/>
      </c>
      <c r="AJ135" s="27" t="str">
        <f>IF(REGISTRO!AH138="A",1,IF(REGISTRO!AH138="B",2,IF(REGISTRO!AH138="C",3,IF(REGISTRO!AH138="D",4,""))))</f>
        <v/>
      </c>
      <c r="AK135" s="27" t="str">
        <f>IF(REGISTRO!AI138="A",1,IF(REGISTRO!AI138="B",2,IF(REGISTRO!AI138="C",3,IF(REGISTRO!AI138="D",4,""))))</f>
        <v/>
      </c>
      <c r="AM135" s="28" t="str">
        <f t="shared" si="69"/>
        <v/>
      </c>
      <c r="AN135" s="28" t="str">
        <f t="shared" si="70"/>
        <v/>
      </c>
      <c r="AO135" s="28" t="str">
        <f t="shared" si="71"/>
        <v/>
      </c>
      <c r="AP135" s="28" t="str">
        <f t="shared" si="72"/>
        <v/>
      </c>
      <c r="AQ135" s="28" t="str">
        <f t="shared" si="73"/>
        <v/>
      </c>
      <c r="AR135" s="28" t="str">
        <f t="shared" si="74"/>
        <v/>
      </c>
      <c r="AS135" s="28" t="str">
        <f t="shared" si="75"/>
        <v/>
      </c>
      <c r="AT135" s="28" t="str">
        <f t="shared" si="76"/>
        <v/>
      </c>
      <c r="AU135" s="28" t="str">
        <f t="shared" si="77"/>
        <v/>
      </c>
      <c r="AV135" s="28" t="str">
        <f t="shared" si="78"/>
        <v/>
      </c>
      <c r="AW135" s="28" t="str">
        <f t="shared" si="79"/>
        <v/>
      </c>
      <c r="AX135" s="28" t="str">
        <f t="shared" si="80"/>
        <v/>
      </c>
      <c r="AY135" s="28" t="str">
        <f t="shared" si="81"/>
        <v/>
      </c>
      <c r="AZ135" s="28" t="str">
        <f t="shared" si="82"/>
        <v/>
      </c>
      <c r="BA135" s="28" t="str">
        <f t="shared" si="83"/>
        <v/>
      </c>
      <c r="BB135" s="28" t="str">
        <f t="shared" si="84"/>
        <v/>
      </c>
      <c r="BC135" s="28" t="str">
        <f t="shared" si="85"/>
        <v/>
      </c>
      <c r="BD135" s="28" t="str">
        <f t="shared" si="86"/>
        <v/>
      </c>
      <c r="BE135" s="28" t="str">
        <f t="shared" si="87"/>
        <v/>
      </c>
      <c r="BF135" s="28" t="str">
        <f t="shared" si="88"/>
        <v/>
      </c>
      <c r="BG135" s="28" t="str">
        <f t="shared" si="89"/>
        <v/>
      </c>
      <c r="BH135" s="28" t="str">
        <f t="shared" si="90"/>
        <v/>
      </c>
      <c r="BI135" s="28" t="str">
        <f t="shared" si="91"/>
        <v/>
      </c>
      <c r="BJ135" s="28" t="str">
        <f t="shared" si="92"/>
        <v/>
      </c>
      <c r="BK135" s="28" t="str">
        <f t="shared" si="93"/>
        <v/>
      </c>
      <c r="BL135" s="28" t="str">
        <f t="shared" si="94"/>
        <v/>
      </c>
      <c r="BM135" s="28" t="str">
        <f t="shared" si="95"/>
        <v/>
      </c>
      <c r="BN135" s="28" t="str">
        <f t="shared" si="96"/>
        <v/>
      </c>
      <c r="BO135" s="28" t="str">
        <f t="shared" si="97"/>
        <v/>
      </c>
      <c r="BP135" s="28" t="str">
        <f t="shared" si="98"/>
        <v/>
      </c>
      <c r="BR135" s="89" t="str">
        <f t="shared" si="99"/>
        <v/>
      </c>
      <c r="BS135" s="89" t="str">
        <f t="shared" si="100"/>
        <v/>
      </c>
      <c r="BT135" s="89" t="str">
        <f t="shared" si="101"/>
        <v/>
      </c>
      <c r="BU135" s="89" t="str">
        <f t="shared" si="102"/>
        <v/>
      </c>
      <c r="BV135" s="89" t="str">
        <f t="shared" si="103"/>
        <v/>
      </c>
      <c r="BW135" s="89" t="str">
        <f t="shared" si="104"/>
        <v/>
      </c>
      <c r="BX135" s="89" t="str">
        <f t="shared" si="105"/>
        <v/>
      </c>
      <c r="BY135" s="89" t="str">
        <f t="shared" si="106"/>
        <v/>
      </c>
      <c r="BZ135" s="89" t="str">
        <f t="shared" si="107"/>
        <v/>
      </c>
      <c r="CA135" s="89" t="str">
        <f t="shared" si="108"/>
        <v/>
      </c>
      <c r="CB135" s="89" t="str">
        <f t="shared" si="109"/>
        <v/>
      </c>
      <c r="CC135" s="89" t="str">
        <f t="shared" si="110"/>
        <v/>
      </c>
      <c r="CD135" s="89" t="str">
        <f t="shared" si="111"/>
        <v/>
      </c>
      <c r="CE135" s="89" t="str">
        <f t="shared" si="112"/>
        <v/>
      </c>
      <c r="CF135" s="89" t="str">
        <f t="shared" si="113"/>
        <v/>
      </c>
      <c r="CG135" s="89" t="str">
        <f t="shared" si="114"/>
        <v/>
      </c>
      <c r="CH135" s="89" t="str">
        <f t="shared" si="115"/>
        <v/>
      </c>
      <c r="CI135" s="89" t="str">
        <f t="shared" si="116"/>
        <v/>
      </c>
      <c r="CJ135" s="89" t="str">
        <f t="shared" si="117"/>
        <v/>
      </c>
      <c r="CK135" s="89" t="str">
        <f t="shared" si="118"/>
        <v/>
      </c>
      <c r="CL135" s="89" t="str">
        <f t="shared" si="119"/>
        <v/>
      </c>
      <c r="CM135" s="89" t="str">
        <f t="shared" si="120"/>
        <v/>
      </c>
      <c r="CN135" s="89" t="str">
        <f t="shared" si="121"/>
        <v/>
      </c>
      <c r="CO135" s="89" t="str">
        <f t="shared" si="122"/>
        <v/>
      </c>
      <c r="CP135" s="89" t="str">
        <f t="shared" si="123"/>
        <v/>
      </c>
      <c r="CQ135" s="89" t="str">
        <f t="shared" si="124"/>
        <v/>
      </c>
      <c r="CR135" s="89" t="str">
        <f t="shared" si="125"/>
        <v/>
      </c>
      <c r="CS135" s="89" t="str">
        <f t="shared" si="126"/>
        <v/>
      </c>
      <c r="CT135" s="89" t="str">
        <f t="shared" si="127"/>
        <v/>
      </c>
      <c r="CU135" s="89" t="str">
        <f t="shared" si="128"/>
        <v/>
      </c>
      <c r="CV135" s="30" t="str">
        <f t="shared" si="129"/>
        <v/>
      </c>
      <c r="CW135" s="91" t="str">
        <f t="shared" si="130"/>
        <v/>
      </c>
      <c r="CX135" s="91"/>
    </row>
    <row r="136" spans="3:102" x14ac:dyDescent="0.25">
      <c r="C136" s="14">
        <v>120</v>
      </c>
      <c r="D136" s="31" t="str">
        <f>IF(REGISTRO!B139="","",REGISTRO!B139)</f>
        <v/>
      </c>
      <c r="E136" s="31" t="str">
        <f>IF(REGISTRO!C139="","",REGISTRO!C139)</f>
        <v/>
      </c>
      <c r="F136" s="31" t="str">
        <f>IF(REGISTRO!D139="","",REGISTRO!D139)</f>
        <v/>
      </c>
      <c r="G136" s="31" t="str">
        <f>IF(REGISTRO!E139="","",REGISTRO!E139)</f>
        <v/>
      </c>
      <c r="H136" s="27" t="str">
        <f>IF(REGISTRO!F139="A",1,IF(REGISTRO!F139="B",2,IF(REGISTRO!F139="C",3,IF(REGISTRO!F139="D",4,""))))</f>
        <v/>
      </c>
      <c r="I136" s="27" t="str">
        <f>IF(REGISTRO!G139="A",1,IF(REGISTRO!G139="B",2,IF(REGISTRO!G139="C",3,IF(REGISTRO!G139="D",4,""))))</f>
        <v/>
      </c>
      <c r="J136" s="27" t="str">
        <f>IF(REGISTRO!H139="A",1,IF(REGISTRO!H139="B",2,IF(REGISTRO!H139="C",3,IF(REGISTRO!H139="D",4,""))))</f>
        <v/>
      </c>
      <c r="K136" s="27" t="str">
        <f>IF(REGISTRO!I139="A",1,IF(REGISTRO!I139="B",2,IF(REGISTRO!I139="C",3,IF(REGISTRO!I139="D",4,""))))</f>
        <v/>
      </c>
      <c r="L136" s="27" t="str">
        <f>IF(REGISTRO!J139="A",1,IF(REGISTRO!J139="B",2,IF(REGISTRO!J139="C",3,IF(REGISTRO!J139="D",4,""))))</f>
        <v/>
      </c>
      <c r="M136" s="27" t="str">
        <f>IF(REGISTRO!K139="A",1,IF(REGISTRO!K139="B",2,IF(REGISTRO!K139="C",3,IF(REGISTRO!K139="D",4,""))))</f>
        <v/>
      </c>
      <c r="N136" s="27" t="str">
        <f>IF(REGISTRO!L139="A",1,IF(REGISTRO!L139="B",2,IF(REGISTRO!L139="C",3,IF(REGISTRO!L139="D",4,""))))</f>
        <v/>
      </c>
      <c r="O136" s="27" t="str">
        <f>IF(REGISTRO!M139="A",1,IF(REGISTRO!M139="B",2,IF(REGISTRO!M139="C",3,IF(REGISTRO!M139="D",4,""))))</f>
        <v/>
      </c>
      <c r="P136" s="27" t="str">
        <f>IF(REGISTRO!N139="A",1,IF(REGISTRO!N139="B",2,IF(REGISTRO!N139="C",3,IF(REGISTRO!N139="D",4,""))))</f>
        <v/>
      </c>
      <c r="Q136" s="27" t="str">
        <f>IF(REGISTRO!O139="A",1,IF(REGISTRO!O139="B",2,IF(REGISTRO!O139="C",3,IF(REGISTRO!O139="D",4,""))))</f>
        <v/>
      </c>
      <c r="R136" s="27" t="str">
        <f>IF(REGISTRO!P139="A",1,IF(REGISTRO!P139="B",2,IF(REGISTRO!P139="C",3,IF(REGISTRO!P139="D",4,""))))</f>
        <v/>
      </c>
      <c r="S136" s="27" t="str">
        <f>IF(REGISTRO!Q139="A",1,IF(REGISTRO!Q139="B",2,IF(REGISTRO!Q139="C",3,IF(REGISTRO!Q139="D",4,""))))</f>
        <v/>
      </c>
      <c r="T136" s="27" t="str">
        <f>IF(REGISTRO!R139="A",1,IF(REGISTRO!R139="B",2,IF(REGISTRO!R139="C",3,IF(REGISTRO!R139="D",4,""))))</f>
        <v/>
      </c>
      <c r="U136" s="27" t="str">
        <f>IF(REGISTRO!S139="A",1,IF(REGISTRO!S139="B",2,IF(REGISTRO!S139="C",3,IF(REGISTRO!S139="D",4,""))))</f>
        <v/>
      </c>
      <c r="V136" s="27" t="str">
        <f>IF(REGISTRO!T139="A",1,IF(REGISTRO!T139="B",2,IF(REGISTRO!T139="C",3,IF(REGISTRO!T139="D",4,""))))</f>
        <v/>
      </c>
      <c r="W136" s="27" t="str">
        <f>IF(REGISTRO!U139="A",1,IF(REGISTRO!U139="B",2,IF(REGISTRO!U139="C",3,IF(REGISTRO!U139="D",4,""))))</f>
        <v/>
      </c>
      <c r="X136" s="27" t="str">
        <f>IF(REGISTRO!V139="A",1,IF(REGISTRO!V139="B",2,IF(REGISTRO!V139="C",3,IF(REGISTRO!V139="D",4,""))))</f>
        <v/>
      </c>
      <c r="Y136" s="27" t="str">
        <f>IF(REGISTRO!W139="A",1,IF(REGISTRO!W139="B",2,IF(REGISTRO!W139="C",3,IF(REGISTRO!W139="D",4,""))))</f>
        <v/>
      </c>
      <c r="Z136" s="27" t="str">
        <f>IF(REGISTRO!X139="A",1,IF(REGISTRO!X139="B",2,IF(REGISTRO!X139="C",3,IF(REGISTRO!X139="D",4,""))))</f>
        <v/>
      </c>
      <c r="AA136" s="27" t="str">
        <f>IF(REGISTRO!Y139="A",1,IF(REGISTRO!Y139="B",2,IF(REGISTRO!Y139="C",3,IF(REGISTRO!Y139="D",4,""))))</f>
        <v/>
      </c>
      <c r="AB136" s="27" t="str">
        <f>IF(REGISTRO!Z139="A",1,IF(REGISTRO!Z139="B",2,IF(REGISTRO!Z139="C",3,IF(REGISTRO!Z139="D",4,""))))</f>
        <v/>
      </c>
      <c r="AC136" s="27" t="str">
        <f>IF(REGISTRO!AA139="A",1,IF(REGISTRO!AA139="B",2,IF(REGISTRO!AA139="C",3,IF(REGISTRO!AA139="D",4,""))))</f>
        <v/>
      </c>
      <c r="AD136" s="27" t="str">
        <f>IF(REGISTRO!AB139="A",1,IF(REGISTRO!AB139="B",2,IF(REGISTRO!AB139="C",3,IF(REGISTRO!AB139="D",4,""))))</f>
        <v/>
      </c>
      <c r="AE136" s="27" t="str">
        <f>IF(REGISTRO!AC139="A",1,IF(REGISTRO!AC139="B",2,IF(REGISTRO!AC139="C",3,IF(REGISTRO!AC139="D",4,""))))</f>
        <v/>
      </c>
      <c r="AF136" s="27" t="str">
        <f>IF(REGISTRO!AD139="A",1,IF(REGISTRO!AD139="B",2,IF(REGISTRO!AD139="C",3,IF(REGISTRO!AD139="D",4,""))))</f>
        <v/>
      </c>
      <c r="AG136" s="27" t="str">
        <f>IF(REGISTRO!AE139="A",1,IF(REGISTRO!AE139="B",2,IF(REGISTRO!AE139="C",3,IF(REGISTRO!AE139="D",4,""))))</f>
        <v/>
      </c>
      <c r="AH136" s="27" t="str">
        <f>IF(REGISTRO!AF139="A",1,IF(REGISTRO!AF139="B",2,IF(REGISTRO!AF139="C",3,IF(REGISTRO!AF139="D",4,""))))</f>
        <v/>
      </c>
      <c r="AI136" s="27" t="str">
        <f>IF(REGISTRO!AG139="A",1,IF(REGISTRO!AG139="B",2,IF(REGISTRO!AG139="C",3,IF(REGISTRO!AG139="D",4,""))))</f>
        <v/>
      </c>
      <c r="AJ136" s="27" t="str">
        <f>IF(REGISTRO!AH139="A",1,IF(REGISTRO!AH139="B",2,IF(REGISTRO!AH139="C",3,IF(REGISTRO!AH139="D",4,""))))</f>
        <v/>
      </c>
      <c r="AK136" s="27" t="str">
        <f>IF(REGISTRO!AI139="A",1,IF(REGISTRO!AI139="B",2,IF(REGISTRO!AI139="C",3,IF(REGISTRO!AI139="D",4,""))))</f>
        <v/>
      </c>
      <c r="AM136" s="28" t="str">
        <f t="shared" si="69"/>
        <v/>
      </c>
      <c r="AN136" s="28" t="str">
        <f t="shared" si="70"/>
        <v/>
      </c>
      <c r="AO136" s="28" t="str">
        <f t="shared" si="71"/>
        <v/>
      </c>
      <c r="AP136" s="28" t="str">
        <f t="shared" si="72"/>
        <v/>
      </c>
      <c r="AQ136" s="28" t="str">
        <f t="shared" si="73"/>
        <v/>
      </c>
      <c r="AR136" s="28" t="str">
        <f t="shared" si="74"/>
        <v/>
      </c>
      <c r="AS136" s="28" t="str">
        <f t="shared" si="75"/>
        <v/>
      </c>
      <c r="AT136" s="28" t="str">
        <f t="shared" si="76"/>
        <v/>
      </c>
      <c r="AU136" s="28" t="str">
        <f t="shared" si="77"/>
        <v/>
      </c>
      <c r="AV136" s="28" t="str">
        <f t="shared" si="78"/>
        <v/>
      </c>
      <c r="AW136" s="28" t="str">
        <f t="shared" si="79"/>
        <v/>
      </c>
      <c r="AX136" s="28" t="str">
        <f t="shared" si="80"/>
        <v/>
      </c>
      <c r="AY136" s="28" t="str">
        <f t="shared" si="81"/>
        <v/>
      </c>
      <c r="AZ136" s="28" t="str">
        <f t="shared" si="82"/>
        <v/>
      </c>
      <c r="BA136" s="28" t="str">
        <f t="shared" si="83"/>
        <v/>
      </c>
      <c r="BB136" s="28" t="str">
        <f t="shared" si="84"/>
        <v/>
      </c>
      <c r="BC136" s="28" t="str">
        <f t="shared" si="85"/>
        <v/>
      </c>
      <c r="BD136" s="28" t="str">
        <f t="shared" si="86"/>
        <v/>
      </c>
      <c r="BE136" s="28" t="str">
        <f t="shared" si="87"/>
        <v/>
      </c>
      <c r="BF136" s="28" t="str">
        <f t="shared" si="88"/>
        <v/>
      </c>
      <c r="BG136" s="28" t="str">
        <f t="shared" si="89"/>
        <v/>
      </c>
      <c r="BH136" s="28" t="str">
        <f t="shared" si="90"/>
        <v/>
      </c>
      <c r="BI136" s="28" t="str">
        <f t="shared" si="91"/>
        <v/>
      </c>
      <c r="BJ136" s="28" t="str">
        <f t="shared" si="92"/>
        <v/>
      </c>
      <c r="BK136" s="28" t="str">
        <f t="shared" si="93"/>
        <v/>
      </c>
      <c r="BL136" s="28" t="str">
        <f t="shared" si="94"/>
        <v/>
      </c>
      <c r="BM136" s="28" t="str">
        <f t="shared" si="95"/>
        <v/>
      </c>
      <c r="BN136" s="28" t="str">
        <f t="shared" si="96"/>
        <v/>
      </c>
      <c r="BO136" s="28" t="str">
        <f t="shared" si="97"/>
        <v/>
      </c>
      <c r="BP136" s="28" t="str">
        <f t="shared" si="98"/>
        <v/>
      </c>
      <c r="BR136" s="89" t="str">
        <f t="shared" si="99"/>
        <v/>
      </c>
      <c r="BS136" s="89" t="str">
        <f t="shared" si="100"/>
        <v/>
      </c>
      <c r="BT136" s="89" t="str">
        <f t="shared" si="101"/>
        <v/>
      </c>
      <c r="BU136" s="89" t="str">
        <f t="shared" si="102"/>
        <v/>
      </c>
      <c r="BV136" s="89" t="str">
        <f t="shared" si="103"/>
        <v/>
      </c>
      <c r="BW136" s="89" t="str">
        <f t="shared" si="104"/>
        <v/>
      </c>
      <c r="BX136" s="89" t="str">
        <f t="shared" si="105"/>
        <v/>
      </c>
      <c r="BY136" s="89" t="str">
        <f t="shared" si="106"/>
        <v/>
      </c>
      <c r="BZ136" s="89" t="str">
        <f t="shared" si="107"/>
        <v/>
      </c>
      <c r="CA136" s="89" t="str">
        <f t="shared" si="108"/>
        <v/>
      </c>
      <c r="CB136" s="89" t="str">
        <f t="shared" si="109"/>
        <v/>
      </c>
      <c r="CC136" s="89" t="str">
        <f t="shared" si="110"/>
        <v/>
      </c>
      <c r="CD136" s="89" t="str">
        <f t="shared" si="111"/>
        <v/>
      </c>
      <c r="CE136" s="89" t="str">
        <f t="shared" si="112"/>
        <v/>
      </c>
      <c r="CF136" s="89" t="str">
        <f t="shared" si="113"/>
        <v/>
      </c>
      <c r="CG136" s="89" t="str">
        <f t="shared" si="114"/>
        <v/>
      </c>
      <c r="CH136" s="89" t="str">
        <f t="shared" si="115"/>
        <v/>
      </c>
      <c r="CI136" s="89" t="str">
        <f t="shared" si="116"/>
        <v/>
      </c>
      <c r="CJ136" s="89" t="str">
        <f t="shared" si="117"/>
        <v/>
      </c>
      <c r="CK136" s="89" t="str">
        <f t="shared" si="118"/>
        <v/>
      </c>
      <c r="CL136" s="89" t="str">
        <f t="shared" si="119"/>
        <v/>
      </c>
      <c r="CM136" s="89" t="str">
        <f t="shared" si="120"/>
        <v/>
      </c>
      <c r="CN136" s="89" t="str">
        <f t="shared" si="121"/>
        <v/>
      </c>
      <c r="CO136" s="89" t="str">
        <f t="shared" si="122"/>
        <v/>
      </c>
      <c r="CP136" s="89" t="str">
        <f t="shared" si="123"/>
        <v/>
      </c>
      <c r="CQ136" s="89" t="str">
        <f t="shared" si="124"/>
        <v/>
      </c>
      <c r="CR136" s="89" t="str">
        <f t="shared" si="125"/>
        <v/>
      </c>
      <c r="CS136" s="89" t="str">
        <f t="shared" si="126"/>
        <v/>
      </c>
      <c r="CT136" s="89" t="str">
        <f t="shared" si="127"/>
        <v/>
      </c>
      <c r="CU136" s="89" t="str">
        <f t="shared" si="128"/>
        <v/>
      </c>
      <c r="CV136" s="30" t="str">
        <f t="shared" si="129"/>
        <v/>
      </c>
      <c r="CW136" s="91" t="str">
        <f t="shared" si="130"/>
        <v/>
      </c>
      <c r="CX136" s="91"/>
    </row>
    <row r="137" spans="3:102" x14ac:dyDescent="0.25">
      <c r="C137" s="14">
        <v>121</v>
      </c>
      <c r="D137" s="31" t="str">
        <f>IF(REGISTRO!B140="","",REGISTRO!B140)</f>
        <v/>
      </c>
      <c r="E137" s="31" t="str">
        <f>IF(REGISTRO!C140="","",REGISTRO!C140)</f>
        <v/>
      </c>
      <c r="F137" s="31" t="str">
        <f>IF(REGISTRO!D140="","",REGISTRO!D140)</f>
        <v/>
      </c>
      <c r="G137" s="31" t="str">
        <f>IF(REGISTRO!E140="","",REGISTRO!E140)</f>
        <v/>
      </c>
      <c r="H137" s="27" t="str">
        <f>IF(REGISTRO!F140="A",1,IF(REGISTRO!F140="B",2,IF(REGISTRO!F140="C",3,IF(REGISTRO!F140="D",4,""))))</f>
        <v/>
      </c>
      <c r="I137" s="27" t="str">
        <f>IF(REGISTRO!G140="A",1,IF(REGISTRO!G140="B",2,IF(REGISTRO!G140="C",3,IF(REGISTRO!G140="D",4,""))))</f>
        <v/>
      </c>
      <c r="J137" s="27" t="str">
        <f>IF(REGISTRO!H140="A",1,IF(REGISTRO!H140="B",2,IF(REGISTRO!H140="C",3,IF(REGISTRO!H140="D",4,""))))</f>
        <v/>
      </c>
      <c r="K137" s="27" t="str">
        <f>IF(REGISTRO!I140="A",1,IF(REGISTRO!I140="B",2,IF(REGISTRO!I140="C",3,IF(REGISTRO!I140="D",4,""))))</f>
        <v/>
      </c>
      <c r="L137" s="27" t="str">
        <f>IF(REGISTRO!J140="A",1,IF(REGISTRO!J140="B",2,IF(REGISTRO!J140="C",3,IF(REGISTRO!J140="D",4,""))))</f>
        <v/>
      </c>
      <c r="M137" s="27" t="str">
        <f>IF(REGISTRO!K140="A",1,IF(REGISTRO!K140="B",2,IF(REGISTRO!K140="C",3,IF(REGISTRO!K140="D",4,""))))</f>
        <v/>
      </c>
      <c r="N137" s="27" t="str">
        <f>IF(REGISTRO!L140="A",1,IF(REGISTRO!L140="B",2,IF(REGISTRO!L140="C",3,IF(REGISTRO!L140="D",4,""))))</f>
        <v/>
      </c>
      <c r="O137" s="27" t="str">
        <f>IF(REGISTRO!M140="A",1,IF(REGISTRO!M140="B",2,IF(REGISTRO!M140="C",3,IF(REGISTRO!M140="D",4,""))))</f>
        <v/>
      </c>
      <c r="P137" s="27" t="str">
        <f>IF(REGISTRO!N140="A",1,IF(REGISTRO!N140="B",2,IF(REGISTRO!N140="C",3,IF(REGISTRO!N140="D",4,""))))</f>
        <v/>
      </c>
      <c r="Q137" s="27" t="str">
        <f>IF(REGISTRO!O140="A",1,IF(REGISTRO!O140="B",2,IF(REGISTRO!O140="C",3,IF(REGISTRO!O140="D",4,""))))</f>
        <v/>
      </c>
      <c r="R137" s="27" t="str">
        <f>IF(REGISTRO!P140="A",1,IF(REGISTRO!P140="B",2,IF(REGISTRO!P140="C",3,IF(REGISTRO!P140="D",4,""))))</f>
        <v/>
      </c>
      <c r="S137" s="27" t="str">
        <f>IF(REGISTRO!Q140="A",1,IF(REGISTRO!Q140="B",2,IF(REGISTRO!Q140="C",3,IF(REGISTRO!Q140="D",4,""))))</f>
        <v/>
      </c>
      <c r="T137" s="27" t="str">
        <f>IF(REGISTRO!R140="A",1,IF(REGISTRO!R140="B",2,IF(REGISTRO!R140="C",3,IF(REGISTRO!R140="D",4,""))))</f>
        <v/>
      </c>
      <c r="U137" s="27" t="str">
        <f>IF(REGISTRO!S140="A",1,IF(REGISTRO!S140="B",2,IF(REGISTRO!S140="C",3,IF(REGISTRO!S140="D",4,""))))</f>
        <v/>
      </c>
      <c r="V137" s="27" t="str">
        <f>IF(REGISTRO!T140="A",1,IF(REGISTRO!T140="B",2,IF(REGISTRO!T140="C",3,IF(REGISTRO!T140="D",4,""))))</f>
        <v/>
      </c>
      <c r="W137" s="27" t="str">
        <f>IF(REGISTRO!U140="A",1,IF(REGISTRO!U140="B",2,IF(REGISTRO!U140="C",3,IF(REGISTRO!U140="D",4,""))))</f>
        <v/>
      </c>
      <c r="X137" s="27" t="str">
        <f>IF(REGISTRO!V140="A",1,IF(REGISTRO!V140="B",2,IF(REGISTRO!V140="C",3,IF(REGISTRO!V140="D",4,""))))</f>
        <v/>
      </c>
      <c r="Y137" s="27" t="str">
        <f>IF(REGISTRO!W140="A",1,IF(REGISTRO!W140="B",2,IF(REGISTRO!W140="C",3,IF(REGISTRO!W140="D",4,""))))</f>
        <v/>
      </c>
      <c r="Z137" s="27" t="str">
        <f>IF(REGISTRO!X140="A",1,IF(REGISTRO!X140="B",2,IF(REGISTRO!X140="C",3,IF(REGISTRO!X140="D",4,""))))</f>
        <v/>
      </c>
      <c r="AA137" s="27" t="str">
        <f>IF(REGISTRO!Y140="A",1,IF(REGISTRO!Y140="B",2,IF(REGISTRO!Y140="C",3,IF(REGISTRO!Y140="D",4,""))))</f>
        <v/>
      </c>
      <c r="AB137" s="27" t="str">
        <f>IF(REGISTRO!Z140="A",1,IF(REGISTRO!Z140="B",2,IF(REGISTRO!Z140="C",3,IF(REGISTRO!Z140="D",4,""))))</f>
        <v/>
      </c>
      <c r="AC137" s="27" t="str">
        <f>IF(REGISTRO!AA140="A",1,IF(REGISTRO!AA140="B",2,IF(REGISTRO!AA140="C",3,IF(REGISTRO!AA140="D",4,""))))</f>
        <v/>
      </c>
      <c r="AD137" s="27" t="str">
        <f>IF(REGISTRO!AB140="A",1,IF(REGISTRO!AB140="B",2,IF(REGISTRO!AB140="C",3,IF(REGISTRO!AB140="D",4,""))))</f>
        <v/>
      </c>
      <c r="AE137" s="27" t="str">
        <f>IF(REGISTRO!AC140="A",1,IF(REGISTRO!AC140="B",2,IF(REGISTRO!AC140="C",3,IF(REGISTRO!AC140="D",4,""))))</f>
        <v/>
      </c>
      <c r="AF137" s="27" t="str">
        <f>IF(REGISTRO!AD140="A",1,IF(REGISTRO!AD140="B",2,IF(REGISTRO!AD140="C",3,IF(REGISTRO!AD140="D",4,""))))</f>
        <v/>
      </c>
      <c r="AG137" s="27" t="str">
        <f>IF(REGISTRO!AE140="A",1,IF(REGISTRO!AE140="B",2,IF(REGISTRO!AE140="C",3,IF(REGISTRO!AE140="D",4,""))))</f>
        <v/>
      </c>
      <c r="AH137" s="27" t="str">
        <f>IF(REGISTRO!AF140="A",1,IF(REGISTRO!AF140="B",2,IF(REGISTRO!AF140="C",3,IF(REGISTRO!AF140="D",4,""))))</f>
        <v/>
      </c>
      <c r="AI137" s="27" t="str">
        <f>IF(REGISTRO!AG140="A",1,IF(REGISTRO!AG140="B",2,IF(REGISTRO!AG140="C",3,IF(REGISTRO!AG140="D",4,""))))</f>
        <v/>
      </c>
      <c r="AJ137" s="27" t="str">
        <f>IF(REGISTRO!AH140="A",1,IF(REGISTRO!AH140="B",2,IF(REGISTRO!AH140="C",3,IF(REGISTRO!AH140="D",4,""))))</f>
        <v/>
      </c>
      <c r="AK137" s="27" t="str">
        <f>IF(REGISTRO!AI140="A",1,IF(REGISTRO!AI140="B",2,IF(REGISTRO!AI140="C",3,IF(REGISTRO!AI140="D",4,""))))</f>
        <v/>
      </c>
      <c r="AM137" s="28" t="str">
        <f t="shared" si="69"/>
        <v/>
      </c>
      <c r="AN137" s="28" t="str">
        <f t="shared" si="70"/>
        <v/>
      </c>
      <c r="AO137" s="28" t="str">
        <f t="shared" si="71"/>
        <v/>
      </c>
      <c r="AP137" s="28" t="str">
        <f t="shared" si="72"/>
        <v/>
      </c>
      <c r="AQ137" s="28" t="str">
        <f t="shared" si="73"/>
        <v/>
      </c>
      <c r="AR137" s="28" t="str">
        <f t="shared" si="74"/>
        <v/>
      </c>
      <c r="AS137" s="28" t="str">
        <f t="shared" si="75"/>
        <v/>
      </c>
      <c r="AT137" s="28" t="str">
        <f t="shared" si="76"/>
        <v/>
      </c>
      <c r="AU137" s="28" t="str">
        <f t="shared" si="77"/>
        <v/>
      </c>
      <c r="AV137" s="28" t="str">
        <f t="shared" si="78"/>
        <v/>
      </c>
      <c r="AW137" s="28" t="str">
        <f t="shared" si="79"/>
        <v/>
      </c>
      <c r="AX137" s="28" t="str">
        <f t="shared" si="80"/>
        <v/>
      </c>
      <c r="AY137" s="28" t="str">
        <f t="shared" si="81"/>
        <v/>
      </c>
      <c r="AZ137" s="28" t="str">
        <f t="shared" si="82"/>
        <v/>
      </c>
      <c r="BA137" s="28" t="str">
        <f t="shared" si="83"/>
        <v/>
      </c>
      <c r="BB137" s="28" t="str">
        <f t="shared" si="84"/>
        <v/>
      </c>
      <c r="BC137" s="28" t="str">
        <f t="shared" si="85"/>
        <v/>
      </c>
      <c r="BD137" s="28" t="str">
        <f t="shared" si="86"/>
        <v/>
      </c>
      <c r="BE137" s="28" t="str">
        <f t="shared" si="87"/>
        <v/>
      </c>
      <c r="BF137" s="28" t="str">
        <f t="shared" si="88"/>
        <v/>
      </c>
      <c r="BG137" s="28" t="str">
        <f t="shared" si="89"/>
        <v/>
      </c>
      <c r="BH137" s="28" t="str">
        <f t="shared" si="90"/>
        <v/>
      </c>
      <c r="BI137" s="28" t="str">
        <f t="shared" si="91"/>
        <v/>
      </c>
      <c r="BJ137" s="28" t="str">
        <f t="shared" si="92"/>
        <v/>
      </c>
      <c r="BK137" s="28" t="str">
        <f t="shared" si="93"/>
        <v/>
      </c>
      <c r="BL137" s="28" t="str">
        <f t="shared" si="94"/>
        <v/>
      </c>
      <c r="BM137" s="28" t="str">
        <f t="shared" si="95"/>
        <v/>
      </c>
      <c r="BN137" s="28" t="str">
        <f t="shared" si="96"/>
        <v/>
      </c>
      <c r="BO137" s="28" t="str">
        <f t="shared" si="97"/>
        <v/>
      </c>
      <c r="BP137" s="28" t="str">
        <f t="shared" si="98"/>
        <v/>
      </c>
      <c r="BR137" s="89" t="str">
        <f t="shared" si="99"/>
        <v/>
      </c>
      <c r="BS137" s="89" t="str">
        <f t="shared" si="100"/>
        <v/>
      </c>
      <c r="BT137" s="89" t="str">
        <f t="shared" si="101"/>
        <v/>
      </c>
      <c r="BU137" s="89" t="str">
        <f t="shared" si="102"/>
        <v/>
      </c>
      <c r="BV137" s="89" t="str">
        <f t="shared" si="103"/>
        <v/>
      </c>
      <c r="BW137" s="89" t="str">
        <f t="shared" si="104"/>
        <v/>
      </c>
      <c r="BX137" s="89" t="str">
        <f t="shared" si="105"/>
        <v/>
      </c>
      <c r="BY137" s="89" t="str">
        <f t="shared" si="106"/>
        <v/>
      </c>
      <c r="BZ137" s="89" t="str">
        <f t="shared" si="107"/>
        <v/>
      </c>
      <c r="CA137" s="89" t="str">
        <f t="shared" si="108"/>
        <v/>
      </c>
      <c r="CB137" s="89" t="str">
        <f t="shared" si="109"/>
        <v/>
      </c>
      <c r="CC137" s="89" t="str">
        <f t="shared" si="110"/>
        <v/>
      </c>
      <c r="CD137" s="89" t="str">
        <f t="shared" si="111"/>
        <v/>
      </c>
      <c r="CE137" s="89" t="str">
        <f t="shared" si="112"/>
        <v/>
      </c>
      <c r="CF137" s="89" t="str">
        <f t="shared" si="113"/>
        <v/>
      </c>
      <c r="CG137" s="89" t="str">
        <f t="shared" si="114"/>
        <v/>
      </c>
      <c r="CH137" s="89" t="str">
        <f t="shared" si="115"/>
        <v/>
      </c>
      <c r="CI137" s="89" t="str">
        <f t="shared" si="116"/>
        <v/>
      </c>
      <c r="CJ137" s="89" t="str">
        <f t="shared" si="117"/>
        <v/>
      </c>
      <c r="CK137" s="89" t="str">
        <f t="shared" si="118"/>
        <v/>
      </c>
      <c r="CL137" s="89" t="str">
        <f t="shared" si="119"/>
        <v/>
      </c>
      <c r="CM137" s="89" t="str">
        <f t="shared" si="120"/>
        <v/>
      </c>
      <c r="CN137" s="89" t="str">
        <f t="shared" si="121"/>
        <v/>
      </c>
      <c r="CO137" s="89" t="str">
        <f t="shared" si="122"/>
        <v/>
      </c>
      <c r="CP137" s="89" t="str">
        <f t="shared" si="123"/>
        <v/>
      </c>
      <c r="CQ137" s="89" t="str">
        <f t="shared" si="124"/>
        <v/>
      </c>
      <c r="CR137" s="89" t="str">
        <f t="shared" si="125"/>
        <v/>
      </c>
      <c r="CS137" s="89" t="str">
        <f t="shared" si="126"/>
        <v/>
      </c>
      <c r="CT137" s="89" t="str">
        <f t="shared" si="127"/>
        <v/>
      </c>
      <c r="CU137" s="89" t="str">
        <f t="shared" si="128"/>
        <v/>
      </c>
      <c r="CV137" s="30" t="str">
        <f t="shared" si="129"/>
        <v/>
      </c>
      <c r="CW137" s="91" t="str">
        <f t="shared" si="130"/>
        <v/>
      </c>
      <c r="CX137" s="91"/>
    </row>
    <row r="138" spans="3:102" x14ac:dyDescent="0.25">
      <c r="C138" s="14">
        <v>122</v>
      </c>
      <c r="D138" s="31" t="str">
        <f>IF(REGISTRO!B141="","",REGISTRO!B141)</f>
        <v/>
      </c>
      <c r="E138" s="31" t="str">
        <f>IF(REGISTRO!C141="","",REGISTRO!C141)</f>
        <v/>
      </c>
      <c r="F138" s="31" t="str">
        <f>IF(REGISTRO!D141="","",REGISTRO!D141)</f>
        <v/>
      </c>
      <c r="G138" s="31" t="str">
        <f>IF(REGISTRO!E141="","",REGISTRO!E141)</f>
        <v/>
      </c>
      <c r="H138" s="27" t="str">
        <f>IF(REGISTRO!F141="A",1,IF(REGISTRO!F141="B",2,IF(REGISTRO!F141="C",3,IF(REGISTRO!F141="D",4,""))))</f>
        <v/>
      </c>
      <c r="I138" s="27" t="str">
        <f>IF(REGISTRO!G141="A",1,IF(REGISTRO!G141="B",2,IF(REGISTRO!G141="C",3,IF(REGISTRO!G141="D",4,""))))</f>
        <v/>
      </c>
      <c r="J138" s="27" t="str">
        <f>IF(REGISTRO!H141="A",1,IF(REGISTRO!H141="B",2,IF(REGISTRO!H141="C",3,IF(REGISTRO!H141="D",4,""))))</f>
        <v/>
      </c>
      <c r="K138" s="27" t="str">
        <f>IF(REGISTRO!I141="A",1,IF(REGISTRO!I141="B",2,IF(REGISTRO!I141="C",3,IF(REGISTRO!I141="D",4,""))))</f>
        <v/>
      </c>
      <c r="L138" s="27" t="str">
        <f>IF(REGISTRO!J141="A",1,IF(REGISTRO!J141="B",2,IF(REGISTRO!J141="C",3,IF(REGISTRO!J141="D",4,""))))</f>
        <v/>
      </c>
      <c r="M138" s="27" t="str">
        <f>IF(REGISTRO!K141="A",1,IF(REGISTRO!K141="B",2,IF(REGISTRO!K141="C",3,IF(REGISTRO!K141="D",4,""))))</f>
        <v/>
      </c>
      <c r="N138" s="27" t="str">
        <f>IF(REGISTRO!L141="A",1,IF(REGISTRO!L141="B",2,IF(REGISTRO!L141="C",3,IF(REGISTRO!L141="D",4,""))))</f>
        <v/>
      </c>
      <c r="O138" s="27" t="str">
        <f>IF(REGISTRO!M141="A",1,IF(REGISTRO!M141="B",2,IF(REGISTRO!M141="C",3,IF(REGISTRO!M141="D",4,""))))</f>
        <v/>
      </c>
      <c r="P138" s="27" t="str">
        <f>IF(REGISTRO!N141="A",1,IF(REGISTRO!N141="B",2,IF(REGISTRO!N141="C",3,IF(REGISTRO!N141="D",4,""))))</f>
        <v/>
      </c>
      <c r="Q138" s="27" t="str">
        <f>IF(REGISTRO!O141="A",1,IF(REGISTRO!O141="B",2,IF(REGISTRO!O141="C",3,IF(REGISTRO!O141="D",4,""))))</f>
        <v/>
      </c>
      <c r="R138" s="27" t="str">
        <f>IF(REGISTRO!P141="A",1,IF(REGISTRO!P141="B",2,IF(REGISTRO!P141="C",3,IF(REGISTRO!P141="D",4,""))))</f>
        <v/>
      </c>
      <c r="S138" s="27" t="str">
        <f>IF(REGISTRO!Q141="A",1,IF(REGISTRO!Q141="B",2,IF(REGISTRO!Q141="C",3,IF(REGISTRO!Q141="D",4,""))))</f>
        <v/>
      </c>
      <c r="T138" s="27" t="str">
        <f>IF(REGISTRO!R141="A",1,IF(REGISTRO!R141="B",2,IF(REGISTRO!R141="C",3,IF(REGISTRO!R141="D",4,""))))</f>
        <v/>
      </c>
      <c r="U138" s="27" t="str">
        <f>IF(REGISTRO!S141="A",1,IF(REGISTRO!S141="B",2,IF(REGISTRO!S141="C",3,IF(REGISTRO!S141="D",4,""))))</f>
        <v/>
      </c>
      <c r="V138" s="27" t="str">
        <f>IF(REGISTRO!T141="A",1,IF(REGISTRO!T141="B",2,IF(REGISTRO!T141="C",3,IF(REGISTRO!T141="D",4,""))))</f>
        <v/>
      </c>
      <c r="W138" s="27" t="str">
        <f>IF(REGISTRO!U141="A",1,IF(REGISTRO!U141="B",2,IF(REGISTRO!U141="C",3,IF(REGISTRO!U141="D",4,""))))</f>
        <v/>
      </c>
      <c r="X138" s="27" t="str">
        <f>IF(REGISTRO!V141="A",1,IF(REGISTRO!V141="B",2,IF(REGISTRO!V141="C",3,IF(REGISTRO!V141="D",4,""))))</f>
        <v/>
      </c>
      <c r="Y138" s="27" t="str">
        <f>IF(REGISTRO!W141="A",1,IF(REGISTRO!W141="B",2,IF(REGISTRO!W141="C",3,IF(REGISTRO!W141="D",4,""))))</f>
        <v/>
      </c>
      <c r="Z138" s="27" t="str">
        <f>IF(REGISTRO!X141="A",1,IF(REGISTRO!X141="B",2,IF(REGISTRO!X141="C",3,IF(REGISTRO!X141="D",4,""))))</f>
        <v/>
      </c>
      <c r="AA138" s="27" t="str">
        <f>IF(REGISTRO!Y141="A",1,IF(REGISTRO!Y141="B",2,IF(REGISTRO!Y141="C",3,IF(REGISTRO!Y141="D",4,""))))</f>
        <v/>
      </c>
      <c r="AB138" s="27" t="str">
        <f>IF(REGISTRO!Z141="A",1,IF(REGISTRO!Z141="B",2,IF(REGISTRO!Z141="C",3,IF(REGISTRO!Z141="D",4,""))))</f>
        <v/>
      </c>
      <c r="AC138" s="27" t="str">
        <f>IF(REGISTRO!AA141="A",1,IF(REGISTRO!AA141="B",2,IF(REGISTRO!AA141="C",3,IF(REGISTRO!AA141="D",4,""))))</f>
        <v/>
      </c>
      <c r="AD138" s="27" t="str">
        <f>IF(REGISTRO!AB141="A",1,IF(REGISTRO!AB141="B",2,IF(REGISTRO!AB141="C",3,IF(REGISTRO!AB141="D",4,""))))</f>
        <v/>
      </c>
      <c r="AE138" s="27" t="str">
        <f>IF(REGISTRO!AC141="A",1,IF(REGISTRO!AC141="B",2,IF(REGISTRO!AC141="C",3,IF(REGISTRO!AC141="D",4,""))))</f>
        <v/>
      </c>
      <c r="AF138" s="27" t="str">
        <f>IF(REGISTRO!AD141="A",1,IF(REGISTRO!AD141="B",2,IF(REGISTRO!AD141="C",3,IF(REGISTRO!AD141="D",4,""))))</f>
        <v/>
      </c>
      <c r="AG138" s="27" t="str">
        <f>IF(REGISTRO!AE141="A",1,IF(REGISTRO!AE141="B",2,IF(REGISTRO!AE141="C",3,IF(REGISTRO!AE141="D",4,""))))</f>
        <v/>
      </c>
      <c r="AH138" s="27" t="str">
        <f>IF(REGISTRO!AF141="A",1,IF(REGISTRO!AF141="B",2,IF(REGISTRO!AF141="C",3,IF(REGISTRO!AF141="D",4,""))))</f>
        <v/>
      </c>
      <c r="AI138" s="27" t="str">
        <f>IF(REGISTRO!AG141="A",1,IF(REGISTRO!AG141="B",2,IF(REGISTRO!AG141="C",3,IF(REGISTRO!AG141="D",4,""))))</f>
        <v/>
      </c>
      <c r="AJ138" s="27" t="str">
        <f>IF(REGISTRO!AH141="A",1,IF(REGISTRO!AH141="B",2,IF(REGISTRO!AH141="C",3,IF(REGISTRO!AH141="D",4,""))))</f>
        <v/>
      </c>
      <c r="AK138" s="27" t="str">
        <f>IF(REGISTRO!AI141="A",1,IF(REGISTRO!AI141="B",2,IF(REGISTRO!AI141="C",3,IF(REGISTRO!AI141="D",4,""))))</f>
        <v/>
      </c>
      <c r="AM138" s="28" t="str">
        <f t="shared" si="69"/>
        <v/>
      </c>
      <c r="AN138" s="28" t="str">
        <f t="shared" si="70"/>
        <v/>
      </c>
      <c r="AO138" s="28" t="str">
        <f t="shared" si="71"/>
        <v/>
      </c>
      <c r="AP138" s="28" t="str">
        <f t="shared" si="72"/>
        <v/>
      </c>
      <c r="AQ138" s="28" t="str">
        <f t="shared" si="73"/>
        <v/>
      </c>
      <c r="AR138" s="28" t="str">
        <f t="shared" si="74"/>
        <v/>
      </c>
      <c r="AS138" s="28" t="str">
        <f t="shared" si="75"/>
        <v/>
      </c>
      <c r="AT138" s="28" t="str">
        <f t="shared" si="76"/>
        <v/>
      </c>
      <c r="AU138" s="28" t="str">
        <f t="shared" si="77"/>
        <v/>
      </c>
      <c r="AV138" s="28" t="str">
        <f t="shared" si="78"/>
        <v/>
      </c>
      <c r="AW138" s="28" t="str">
        <f t="shared" si="79"/>
        <v/>
      </c>
      <c r="AX138" s="28" t="str">
        <f t="shared" si="80"/>
        <v/>
      </c>
      <c r="AY138" s="28" t="str">
        <f t="shared" si="81"/>
        <v/>
      </c>
      <c r="AZ138" s="28" t="str">
        <f t="shared" si="82"/>
        <v/>
      </c>
      <c r="BA138" s="28" t="str">
        <f t="shared" si="83"/>
        <v/>
      </c>
      <c r="BB138" s="28" t="str">
        <f t="shared" si="84"/>
        <v/>
      </c>
      <c r="BC138" s="28" t="str">
        <f t="shared" si="85"/>
        <v/>
      </c>
      <c r="BD138" s="28" t="str">
        <f t="shared" si="86"/>
        <v/>
      </c>
      <c r="BE138" s="28" t="str">
        <f t="shared" si="87"/>
        <v/>
      </c>
      <c r="BF138" s="28" t="str">
        <f t="shared" si="88"/>
        <v/>
      </c>
      <c r="BG138" s="28" t="str">
        <f t="shared" si="89"/>
        <v/>
      </c>
      <c r="BH138" s="28" t="str">
        <f t="shared" si="90"/>
        <v/>
      </c>
      <c r="BI138" s="28" t="str">
        <f t="shared" si="91"/>
        <v/>
      </c>
      <c r="BJ138" s="28" t="str">
        <f t="shared" si="92"/>
        <v/>
      </c>
      <c r="BK138" s="28" t="str">
        <f t="shared" si="93"/>
        <v/>
      </c>
      <c r="BL138" s="28" t="str">
        <f t="shared" si="94"/>
        <v/>
      </c>
      <c r="BM138" s="28" t="str">
        <f t="shared" si="95"/>
        <v/>
      </c>
      <c r="BN138" s="28" t="str">
        <f t="shared" si="96"/>
        <v/>
      </c>
      <c r="BO138" s="28" t="str">
        <f t="shared" si="97"/>
        <v/>
      </c>
      <c r="BP138" s="28" t="str">
        <f t="shared" si="98"/>
        <v/>
      </c>
      <c r="BR138" s="89" t="str">
        <f t="shared" si="99"/>
        <v/>
      </c>
      <c r="BS138" s="89" t="str">
        <f t="shared" si="100"/>
        <v/>
      </c>
      <c r="BT138" s="89" t="str">
        <f t="shared" si="101"/>
        <v/>
      </c>
      <c r="BU138" s="89" t="str">
        <f t="shared" si="102"/>
        <v/>
      </c>
      <c r="BV138" s="89" t="str">
        <f t="shared" si="103"/>
        <v/>
      </c>
      <c r="BW138" s="89" t="str">
        <f t="shared" si="104"/>
        <v/>
      </c>
      <c r="BX138" s="89" t="str">
        <f t="shared" si="105"/>
        <v/>
      </c>
      <c r="BY138" s="89" t="str">
        <f t="shared" si="106"/>
        <v/>
      </c>
      <c r="BZ138" s="89" t="str">
        <f t="shared" si="107"/>
        <v/>
      </c>
      <c r="CA138" s="89" t="str">
        <f t="shared" si="108"/>
        <v/>
      </c>
      <c r="CB138" s="89" t="str">
        <f t="shared" si="109"/>
        <v/>
      </c>
      <c r="CC138" s="89" t="str">
        <f t="shared" si="110"/>
        <v/>
      </c>
      <c r="CD138" s="89" t="str">
        <f t="shared" si="111"/>
        <v/>
      </c>
      <c r="CE138" s="89" t="str">
        <f t="shared" si="112"/>
        <v/>
      </c>
      <c r="CF138" s="89" t="str">
        <f t="shared" si="113"/>
        <v/>
      </c>
      <c r="CG138" s="89" t="str">
        <f t="shared" si="114"/>
        <v/>
      </c>
      <c r="CH138" s="89" t="str">
        <f t="shared" si="115"/>
        <v/>
      </c>
      <c r="CI138" s="89" t="str">
        <f t="shared" si="116"/>
        <v/>
      </c>
      <c r="CJ138" s="89" t="str">
        <f t="shared" si="117"/>
        <v/>
      </c>
      <c r="CK138" s="89" t="str">
        <f t="shared" si="118"/>
        <v/>
      </c>
      <c r="CL138" s="89" t="str">
        <f t="shared" si="119"/>
        <v/>
      </c>
      <c r="CM138" s="89" t="str">
        <f t="shared" si="120"/>
        <v/>
      </c>
      <c r="CN138" s="89" t="str">
        <f t="shared" si="121"/>
        <v/>
      </c>
      <c r="CO138" s="89" t="str">
        <f t="shared" si="122"/>
        <v/>
      </c>
      <c r="CP138" s="89" t="str">
        <f t="shared" si="123"/>
        <v/>
      </c>
      <c r="CQ138" s="89" t="str">
        <f t="shared" si="124"/>
        <v/>
      </c>
      <c r="CR138" s="89" t="str">
        <f t="shared" si="125"/>
        <v/>
      </c>
      <c r="CS138" s="89" t="str">
        <f t="shared" si="126"/>
        <v/>
      </c>
      <c r="CT138" s="89" t="str">
        <f t="shared" si="127"/>
        <v/>
      </c>
      <c r="CU138" s="89" t="str">
        <f t="shared" si="128"/>
        <v/>
      </c>
      <c r="CV138" s="30" t="str">
        <f t="shared" si="129"/>
        <v/>
      </c>
      <c r="CW138" s="91" t="str">
        <f t="shared" si="130"/>
        <v/>
      </c>
      <c r="CX138" s="91"/>
    </row>
    <row r="139" spans="3:102" x14ac:dyDescent="0.25">
      <c r="C139" s="14">
        <v>123</v>
      </c>
      <c r="D139" s="31" t="str">
        <f>IF(REGISTRO!B142="","",REGISTRO!B142)</f>
        <v/>
      </c>
      <c r="E139" s="31" t="str">
        <f>IF(REGISTRO!C142="","",REGISTRO!C142)</f>
        <v/>
      </c>
      <c r="F139" s="31" t="str">
        <f>IF(REGISTRO!D142="","",REGISTRO!D142)</f>
        <v/>
      </c>
      <c r="G139" s="31" t="str">
        <f>IF(REGISTRO!E142="","",REGISTRO!E142)</f>
        <v/>
      </c>
      <c r="H139" s="27" t="str">
        <f>IF(REGISTRO!F142="A",1,IF(REGISTRO!F142="B",2,IF(REGISTRO!F142="C",3,IF(REGISTRO!F142="D",4,""))))</f>
        <v/>
      </c>
      <c r="I139" s="27" t="str">
        <f>IF(REGISTRO!G142="A",1,IF(REGISTRO!G142="B",2,IF(REGISTRO!G142="C",3,IF(REGISTRO!G142="D",4,""))))</f>
        <v/>
      </c>
      <c r="J139" s="27" t="str">
        <f>IF(REGISTRO!H142="A",1,IF(REGISTRO!H142="B",2,IF(REGISTRO!H142="C",3,IF(REGISTRO!H142="D",4,""))))</f>
        <v/>
      </c>
      <c r="K139" s="27" t="str">
        <f>IF(REGISTRO!I142="A",1,IF(REGISTRO!I142="B",2,IF(REGISTRO!I142="C",3,IF(REGISTRO!I142="D",4,""))))</f>
        <v/>
      </c>
      <c r="L139" s="27" t="str">
        <f>IF(REGISTRO!J142="A",1,IF(REGISTRO!J142="B",2,IF(REGISTRO!J142="C",3,IF(REGISTRO!J142="D",4,""))))</f>
        <v/>
      </c>
      <c r="M139" s="27" t="str">
        <f>IF(REGISTRO!K142="A",1,IF(REGISTRO!K142="B",2,IF(REGISTRO!K142="C",3,IF(REGISTRO!K142="D",4,""))))</f>
        <v/>
      </c>
      <c r="N139" s="27" t="str">
        <f>IF(REGISTRO!L142="A",1,IF(REGISTRO!L142="B",2,IF(REGISTRO!L142="C",3,IF(REGISTRO!L142="D",4,""))))</f>
        <v/>
      </c>
      <c r="O139" s="27" t="str">
        <f>IF(REGISTRO!M142="A",1,IF(REGISTRO!M142="B",2,IF(REGISTRO!M142="C",3,IF(REGISTRO!M142="D",4,""))))</f>
        <v/>
      </c>
      <c r="P139" s="27" t="str">
        <f>IF(REGISTRO!N142="A",1,IF(REGISTRO!N142="B",2,IF(REGISTRO!N142="C",3,IF(REGISTRO!N142="D",4,""))))</f>
        <v/>
      </c>
      <c r="Q139" s="27" t="str">
        <f>IF(REGISTRO!O142="A",1,IF(REGISTRO!O142="B",2,IF(REGISTRO!O142="C",3,IF(REGISTRO!O142="D",4,""))))</f>
        <v/>
      </c>
      <c r="R139" s="27" t="str">
        <f>IF(REGISTRO!P142="A",1,IF(REGISTRO!P142="B",2,IF(REGISTRO!P142="C",3,IF(REGISTRO!P142="D",4,""))))</f>
        <v/>
      </c>
      <c r="S139" s="27" t="str">
        <f>IF(REGISTRO!Q142="A",1,IF(REGISTRO!Q142="B",2,IF(REGISTRO!Q142="C",3,IF(REGISTRO!Q142="D",4,""))))</f>
        <v/>
      </c>
      <c r="T139" s="27" t="str">
        <f>IF(REGISTRO!R142="A",1,IF(REGISTRO!R142="B",2,IF(REGISTRO!R142="C",3,IF(REGISTRO!R142="D",4,""))))</f>
        <v/>
      </c>
      <c r="U139" s="27" t="str">
        <f>IF(REGISTRO!S142="A",1,IF(REGISTRO!S142="B",2,IF(REGISTRO!S142="C",3,IF(REGISTRO!S142="D",4,""))))</f>
        <v/>
      </c>
      <c r="V139" s="27" t="str">
        <f>IF(REGISTRO!T142="A",1,IF(REGISTRO!T142="B",2,IF(REGISTRO!T142="C",3,IF(REGISTRO!T142="D",4,""))))</f>
        <v/>
      </c>
      <c r="W139" s="27" t="str">
        <f>IF(REGISTRO!U142="A",1,IF(REGISTRO!U142="B",2,IF(REGISTRO!U142="C",3,IF(REGISTRO!U142="D",4,""))))</f>
        <v/>
      </c>
      <c r="X139" s="27" t="str">
        <f>IF(REGISTRO!V142="A",1,IF(REGISTRO!V142="B",2,IF(REGISTRO!V142="C",3,IF(REGISTRO!V142="D",4,""))))</f>
        <v/>
      </c>
      <c r="Y139" s="27" t="str">
        <f>IF(REGISTRO!W142="A",1,IF(REGISTRO!W142="B",2,IF(REGISTRO!W142="C",3,IF(REGISTRO!W142="D",4,""))))</f>
        <v/>
      </c>
      <c r="Z139" s="27" t="str">
        <f>IF(REGISTRO!X142="A",1,IF(REGISTRO!X142="B",2,IF(REGISTRO!X142="C",3,IF(REGISTRO!X142="D",4,""))))</f>
        <v/>
      </c>
      <c r="AA139" s="27" t="str">
        <f>IF(REGISTRO!Y142="A",1,IF(REGISTRO!Y142="B",2,IF(REGISTRO!Y142="C",3,IF(REGISTRO!Y142="D",4,""))))</f>
        <v/>
      </c>
      <c r="AB139" s="27" t="str">
        <f>IF(REGISTRO!Z142="A",1,IF(REGISTRO!Z142="B",2,IF(REGISTRO!Z142="C",3,IF(REGISTRO!Z142="D",4,""))))</f>
        <v/>
      </c>
      <c r="AC139" s="27" t="str">
        <f>IF(REGISTRO!AA142="A",1,IF(REGISTRO!AA142="B",2,IF(REGISTRO!AA142="C",3,IF(REGISTRO!AA142="D",4,""))))</f>
        <v/>
      </c>
      <c r="AD139" s="27" t="str">
        <f>IF(REGISTRO!AB142="A",1,IF(REGISTRO!AB142="B",2,IF(REGISTRO!AB142="C",3,IF(REGISTRO!AB142="D",4,""))))</f>
        <v/>
      </c>
      <c r="AE139" s="27" t="str">
        <f>IF(REGISTRO!AC142="A",1,IF(REGISTRO!AC142="B",2,IF(REGISTRO!AC142="C",3,IF(REGISTRO!AC142="D",4,""))))</f>
        <v/>
      </c>
      <c r="AF139" s="27" t="str">
        <f>IF(REGISTRO!AD142="A",1,IF(REGISTRO!AD142="B",2,IF(REGISTRO!AD142="C",3,IF(REGISTRO!AD142="D",4,""))))</f>
        <v/>
      </c>
      <c r="AG139" s="27" t="str">
        <f>IF(REGISTRO!AE142="A",1,IF(REGISTRO!AE142="B",2,IF(REGISTRO!AE142="C",3,IF(REGISTRO!AE142="D",4,""))))</f>
        <v/>
      </c>
      <c r="AH139" s="27" t="str">
        <f>IF(REGISTRO!AF142="A",1,IF(REGISTRO!AF142="B",2,IF(REGISTRO!AF142="C",3,IF(REGISTRO!AF142="D",4,""))))</f>
        <v/>
      </c>
      <c r="AI139" s="27" t="str">
        <f>IF(REGISTRO!AG142="A",1,IF(REGISTRO!AG142="B",2,IF(REGISTRO!AG142="C",3,IF(REGISTRO!AG142="D",4,""))))</f>
        <v/>
      </c>
      <c r="AJ139" s="27" t="str">
        <f>IF(REGISTRO!AH142="A",1,IF(REGISTRO!AH142="B",2,IF(REGISTRO!AH142="C",3,IF(REGISTRO!AH142="D",4,""))))</f>
        <v/>
      </c>
      <c r="AK139" s="27" t="str">
        <f>IF(REGISTRO!AI142="A",1,IF(REGISTRO!AI142="B",2,IF(REGISTRO!AI142="C",3,IF(REGISTRO!AI142="D",4,""))))</f>
        <v/>
      </c>
      <c r="AM139" s="28" t="str">
        <f t="shared" si="69"/>
        <v/>
      </c>
      <c r="AN139" s="28" t="str">
        <f t="shared" si="70"/>
        <v/>
      </c>
      <c r="AO139" s="28" t="str">
        <f t="shared" si="71"/>
        <v/>
      </c>
      <c r="AP139" s="28" t="str">
        <f t="shared" si="72"/>
        <v/>
      </c>
      <c r="AQ139" s="28" t="str">
        <f t="shared" si="73"/>
        <v/>
      </c>
      <c r="AR139" s="28" t="str">
        <f t="shared" si="74"/>
        <v/>
      </c>
      <c r="AS139" s="28" t="str">
        <f t="shared" si="75"/>
        <v/>
      </c>
      <c r="AT139" s="28" t="str">
        <f t="shared" si="76"/>
        <v/>
      </c>
      <c r="AU139" s="28" t="str">
        <f t="shared" si="77"/>
        <v/>
      </c>
      <c r="AV139" s="28" t="str">
        <f t="shared" si="78"/>
        <v/>
      </c>
      <c r="AW139" s="28" t="str">
        <f t="shared" si="79"/>
        <v/>
      </c>
      <c r="AX139" s="28" t="str">
        <f t="shared" si="80"/>
        <v/>
      </c>
      <c r="AY139" s="28" t="str">
        <f t="shared" si="81"/>
        <v/>
      </c>
      <c r="AZ139" s="28" t="str">
        <f t="shared" si="82"/>
        <v/>
      </c>
      <c r="BA139" s="28" t="str">
        <f t="shared" si="83"/>
        <v/>
      </c>
      <c r="BB139" s="28" t="str">
        <f t="shared" si="84"/>
        <v/>
      </c>
      <c r="BC139" s="28" t="str">
        <f t="shared" si="85"/>
        <v/>
      </c>
      <c r="BD139" s="28" t="str">
        <f t="shared" si="86"/>
        <v/>
      </c>
      <c r="BE139" s="28" t="str">
        <f t="shared" si="87"/>
        <v/>
      </c>
      <c r="BF139" s="28" t="str">
        <f t="shared" si="88"/>
        <v/>
      </c>
      <c r="BG139" s="28" t="str">
        <f t="shared" si="89"/>
        <v/>
      </c>
      <c r="BH139" s="28" t="str">
        <f t="shared" si="90"/>
        <v/>
      </c>
      <c r="BI139" s="28" t="str">
        <f t="shared" si="91"/>
        <v/>
      </c>
      <c r="BJ139" s="28" t="str">
        <f t="shared" si="92"/>
        <v/>
      </c>
      <c r="BK139" s="28" t="str">
        <f t="shared" si="93"/>
        <v/>
      </c>
      <c r="BL139" s="28" t="str">
        <f t="shared" si="94"/>
        <v/>
      </c>
      <c r="BM139" s="28" t="str">
        <f t="shared" si="95"/>
        <v/>
      </c>
      <c r="BN139" s="28" t="str">
        <f t="shared" si="96"/>
        <v/>
      </c>
      <c r="BO139" s="28" t="str">
        <f t="shared" si="97"/>
        <v/>
      </c>
      <c r="BP139" s="28" t="str">
        <f t="shared" si="98"/>
        <v/>
      </c>
      <c r="BR139" s="89" t="str">
        <f t="shared" si="99"/>
        <v/>
      </c>
      <c r="BS139" s="89" t="str">
        <f t="shared" si="100"/>
        <v/>
      </c>
      <c r="BT139" s="89" t="str">
        <f t="shared" si="101"/>
        <v/>
      </c>
      <c r="BU139" s="89" t="str">
        <f t="shared" si="102"/>
        <v/>
      </c>
      <c r="BV139" s="89" t="str">
        <f t="shared" si="103"/>
        <v/>
      </c>
      <c r="BW139" s="89" t="str">
        <f t="shared" si="104"/>
        <v/>
      </c>
      <c r="BX139" s="89" t="str">
        <f t="shared" si="105"/>
        <v/>
      </c>
      <c r="BY139" s="89" t="str">
        <f t="shared" si="106"/>
        <v/>
      </c>
      <c r="BZ139" s="89" t="str">
        <f t="shared" si="107"/>
        <v/>
      </c>
      <c r="CA139" s="89" t="str">
        <f t="shared" si="108"/>
        <v/>
      </c>
      <c r="CB139" s="89" t="str">
        <f t="shared" si="109"/>
        <v/>
      </c>
      <c r="CC139" s="89" t="str">
        <f t="shared" si="110"/>
        <v/>
      </c>
      <c r="CD139" s="89" t="str">
        <f t="shared" si="111"/>
        <v/>
      </c>
      <c r="CE139" s="89" t="str">
        <f t="shared" si="112"/>
        <v/>
      </c>
      <c r="CF139" s="89" t="str">
        <f t="shared" si="113"/>
        <v/>
      </c>
      <c r="CG139" s="89" t="str">
        <f t="shared" si="114"/>
        <v/>
      </c>
      <c r="CH139" s="89" t="str">
        <f t="shared" si="115"/>
        <v/>
      </c>
      <c r="CI139" s="89" t="str">
        <f t="shared" si="116"/>
        <v/>
      </c>
      <c r="CJ139" s="89" t="str">
        <f t="shared" si="117"/>
        <v/>
      </c>
      <c r="CK139" s="89" t="str">
        <f t="shared" si="118"/>
        <v/>
      </c>
      <c r="CL139" s="89" t="str">
        <f t="shared" si="119"/>
        <v/>
      </c>
      <c r="CM139" s="89" t="str">
        <f t="shared" si="120"/>
        <v/>
      </c>
      <c r="CN139" s="89" t="str">
        <f t="shared" si="121"/>
        <v/>
      </c>
      <c r="CO139" s="89" t="str">
        <f t="shared" si="122"/>
        <v/>
      </c>
      <c r="CP139" s="89" t="str">
        <f t="shared" si="123"/>
        <v/>
      </c>
      <c r="CQ139" s="89" t="str">
        <f t="shared" si="124"/>
        <v/>
      </c>
      <c r="CR139" s="89" t="str">
        <f t="shared" si="125"/>
        <v/>
      </c>
      <c r="CS139" s="89" t="str">
        <f t="shared" si="126"/>
        <v/>
      </c>
      <c r="CT139" s="89" t="str">
        <f t="shared" si="127"/>
        <v/>
      </c>
      <c r="CU139" s="89" t="str">
        <f t="shared" si="128"/>
        <v/>
      </c>
      <c r="CV139" s="30" t="str">
        <f t="shared" si="129"/>
        <v/>
      </c>
      <c r="CW139" s="91" t="str">
        <f t="shared" si="130"/>
        <v/>
      </c>
      <c r="CX139" s="91"/>
    </row>
    <row r="140" spans="3:102" x14ac:dyDescent="0.25">
      <c r="C140" s="14">
        <v>124</v>
      </c>
      <c r="D140" s="31" t="str">
        <f>IF(REGISTRO!B143="","",REGISTRO!B143)</f>
        <v/>
      </c>
      <c r="E140" s="31" t="str">
        <f>IF(REGISTRO!C143="","",REGISTRO!C143)</f>
        <v/>
      </c>
      <c r="F140" s="31" t="str">
        <f>IF(REGISTRO!D143="","",REGISTRO!D143)</f>
        <v/>
      </c>
      <c r="G140" s="31" t="str">
        <f>IF(REGISTRO!E143="","",REGISTRO!E143)</f>
        <v/>
      </c>
      <c r="H140" s="27" t="str">
        <f>IF(REGISTRO!F143="A",1,IF(REGISTRO!F143="B",2,IF(REGISTRO!F143="C",3,IF(REGISTRO!F143="D",4,""))))</f>
        <v/>
      </c>
      <c r="I140" s="27" t="str">
        <f>IF(REGISTRO!G143="A",1,IF(REGISTRO!G143="B",2,IF(REGISTRO!G143="C",3,IF(REGISTRO!G143="D",4,""))))</f>
        <v/>
      </c>
      <c r="J140" s="27" t="str">
        <f>IF(REGISTRO!H143="A",1,IF(REGISTRO!H143="B",2,IF(REGISTRO!H143="C",3,IF(REGISTRO!H143="D",4,""))))</f>
        <v/>
      </c>
      <c r="K140" s="27" t="str">
        <f>IF(REGISTRO!I143="A",1,IF(REGISTRO!I143="B",2,IF(REGISTRO!I143="C",3,IF(REGISTRO!I143="D",4,""))))</f>
        <v/>
      </c>
      <c r="L140" s="27" t="str">
        <f>IF(REGISTRO!J143="A",1,IF(REGISTRO!J143="B",2,IF(REGISTRO!J143="C",3,IF(REGISTRO!J143="D",4,""))))</f>
        <v/>
      </c>
      <c r="M140" s="27" t="str">
        <f>IF(REGISTRO!K143="A",1,IF(REGISTRO!K143="B",2,IF(REGISTRO!K143="C",3,IF(REGISTRO!K143="D",4,""))))</f>
        <v/>
      </c>
      <c r="N140" s="27" t="str">
        <f>IF(REGISTRO!L143="A",1,IF(REGISTRO!L143="B",2,IF(REGISTRO!L143="C",3,IF(REGISTRO!L143="D",4,""))))</f>
        <v/>
      </c>
      <c r="O140" s="27" t="str">
        <f>IF(REGISTRO!M143="A",1,IF(REGISTRO!M143="B",2,IF(REGISTRO!M143="C",3,IF(REGISTRO!M143="D",4,""))))</f>
        <v/>
      </c>
      <c r="P140" s="27" t="str">
        <f>IF(REGISTRO!N143="A",1,IF(REGISTRO!N143="B",2,IF(REGISTRO!N143="C",3,IF(REGISTRO!N143="D",4,""))))</f>
        <v/>
      </c>
      <c r="Q140" s="27" t="str">
        <f>IF(REGISTRO!O143="A",1,IF(REGISTRO!O143="B",2,IF(REGISTRO!O143="C",3,IF(REGISTRO!O143="D",4,""))))</f>
        <v/>
      </c>
      <c r="R140" s="27" t="str">
        <f>IF(REGISTRO!P143="A",1,IF(REGISTRO!P143="B",2,IF(REGISTRO!P143="C",3,IF(REGISTRO!P143="D",4,""))))</f>
        <v/>
      </c>
      <c r="S140" s="27" t="str">
        <f>IF(REGISTRO!Q143="A",1,IF(REGISTRO!Q143="B",2,IF(REGISTRO!Q143="C",3,IF(REGISTRO!Q143="D",4,""))))</f>
        <v/>
      </c>
      <c r="T140" s="27" t="str">
        <f>IF(REGISTRO!R143="A",1,IF(REGISTRO!R143="B",2,IF(REGISTRO!R143="C",3,IF(REGISTRO!R143="D",4,""))))</f>
        <v/>
      </c>
      <c r="U140" s="27" t="str">
        <f>IF(REGISTRO!S143="A",1,IF(REGISTRO!S143="B",2,IF(REGISTRO!S143="C",3,IF(REGISTRO!S143="D",4,""))))</f>
        <v/>
      </c>
      <c r="V140" s="27" t="str">
        <f>IF(REGISTRO!T143="A",1,IF(REGISTRO!T143="B",2,IF(REGISTRO!T143="C",3,IF(REGISTRO!T143="D",4,""))))</f>
        <v/>
      </c>
      <c r="W140" s="27" t="str">
        <f>IF(REGISTRO!U143="A",1,IF(REGISTRO!U143="B",2,IF(REGISTRO!U143="C",3,IF(REGISTRO!U143="D",4,""))))</f>
        <v/>
      </c>
      <c r="X140" s="27" t="str">
        <f>IF(REGISTRO!V143="A",1,IF(REGISTRO!V143="B",2,IF(REGISTRO!V143="C",3,IF(REGISTRO!V143="D",4,""))))</f>
        <v/>
      </c>
      <c r="Y140" s="27" t="str">
        <f>IF(REGISTRO!W143="A",1,IF(REGISTRO!W143="B",2,IF(REGISTRO!W143="C",3,IF(REGISTRO!W143="D",4,""))))</f>
        <v/>
      </c>
      <c r="Z140" s="27" t="str">
        <f>IF(REGISTRO!X143="A",1,IF(REGISTRO!X143="B",2,IF(REGISTRO!X143="C",3,IF(REGISTRO!X143="D",4,""))))</f>
        <v/>
      </c>
      <c r="AA140" s="27" t="str">
        <f>IF(REGISTRO!Y143="A",1,IF(REGISTRO!Y143="B",2,IF(REGISTRO!Y143="C",3,IF(REGISTRO!Y143="D",4,""))))</f>
        <v/>
      </c>
      <c r="AB140" s="27" t="str">
        <f>IF(REGISTRO!Z143="A",1,IF(REGISTRO!Z143="B",2,IF(REGISTRO!Z143="C",3,IF(REGISTRO!Z143="D",4,""))))</f>
        <v/>
      </c>
      <c r="AC140" s="27" t="str">
        <f>IF(REGISTRO!AA143="A",1,IF(REGISTRO!AA143="B",2,IF(REGISTRO!AA143="C",3,IF(REGISTRO!AA143="D",4,""))))</f>
        <v/>
      </c>
      <c r="AD140" s="27" t="str">
        <f>IF(REGISTRO!AB143="A",1,IF(REGISTRO!AB143="B",2,IF(REGISTRO!AB143="C",3,IF(REGISTRO!AB143="D",4,""))))</f>
        <v/>
      </c>
      <c r="AE140" s="27" t="str">
        <f>IF(REGISTRO!AC143="A",1,IF(REGISTRO!AC143="B",2,IF(REGISTRO!AC143="C",3,IF(REGISTRO!AC143="D",4,""))))</f>
        <v/>
      </c>
      <c r="AF140" s="27" t="str">
        <f>IF(REGISTRO!AD143="A",1,IF(REGISTRO!AD143="B",2,IF(REGISTRO!AD143="C",3,IF(REGISTRO!AD143="D",4,""))))</f>
        <v/>
      </c>
      <c r="AG140" s="27" t="str">
        <f>IF(REGISTRO!AE143="A",1,IF(REGISTRO!AE143="B",2,IF(REGISTRO!AE143="C",3,IF(REGISTRO!AE143="D",4,""))))</f>
        <v/>
      </c>
      <c r="AH140" s="27" t="str">
        <f>IF(REGISTRO!AF143="A",1,IF(REGISTRO!AF143="B",2,IF(REGISTRO!AF143="C",3,IF(REGISTRO!AF143="D",4,""))))</f>
        <v/>
      </c>
      <c r="AI140" s="27" t="str">
        <f>IF(REGISTRO!AG143="A",1,IF(REGISTRO!AG143="B",2,IF(REGISTRO!AG143="C",3,IF(REGISTRO!AG143="D",4,""))))</f>
        <v/>
      </c>
      <c r="AJ140" s="27" t="str">
        <f>IF(REGISTRO!AH143="A",1,IF(REGISTRO!AH143="B",2,IF(REGISTRO!AH143="C",3,IF(REGISTRO!AH143="D",4,""))))</f>
        <v/>
      </c>
      <c r="AK140" s="27" t="str">
        <f>IF(REGISTRO!AI143="A",1,IF(REGISTRO!AI143="B",2,IF(REGISTRO!AI143="C",3,IF(REGISTRO!AI143="D",4,""))))</f>
        <v/>
      </c>
      <c r="AM140" s="28" t="str">
        <f t="shared" si="69"/>
        <v/>
      </c>
      <c r="AN140" s="28" t="str">
        <f t="shared" si="70"/>
        <v/>
      </c>
      <c r="AO140" s="28" t="str">
        <f t="shared" si="71"/>
        <v/>
      </c>
      <c r="AP140" s="28" t="str">
        <f t="shared" si="72"/>
        <v/>
      </c>
      <c r="AQ140" s="28" t="str">
        <f t="shared" si="73"/>
        <v/>
      </c>
      <c r="AR140" s="28" t="str">
        <f t="shared" si="74"/>
        <v/>
      </c>
      <c r="AS140" s="28" t="str">
        <f t="shared" si="75"/>
        <v/>
      </c>
      <c r="AT140" s="28" t="str">
        <f t="shared" si="76"/>
        <v/>
      </c>
      <c r="AU140" s="28" t="str">
        <f t="shared" si="77"/>
        <v/>
      </c>
      <c r="AV140" s="28" t="str">
        <f t="shared" si="78"/>
        <v/>
      </c>
      <c r="AW140" s="28" t="str">
        <f t="shared" si="79"/>
        <v/>
      </c>
      <c r="AX140" s="28" t="str">
        <f t="shared" si="80"/>
        <v/>
      </c>
      <c r="AY140" s="28" t="str">
        <f t="shared" si="81"/>
        <v/>
      </c>
      <c r="AZ140" s="28" t="str">
        <f t="shared" si="82"/>
        <v/>
      </c>
      <c r="BA140" s="28" t="str">
        <f t="shared" si="83"/>
        <v/>
      </c>
      <c r="BB140" s="28" t="str">
        <f t="shared" si="84"/>
        <v/>
      </c>
      <c r="BC140" s="28" t="str">
        <f t="shared" si="85"/>
        <v/>
      </c>
      <c r="BD140" s="28" t="str">
        <f t="shared" si="86"/>
        <v/>
      </c>
      <c r="BE140" s="28" t="str">
        <f t="shared" si="87"/>
        <v/>
      </c>
      <c r="BF140" s="28" t="str">
        <f t="shared" si="88"/>
        <v/>
      </c>
      <c r="BG140" s="28" t="str">
        <f t="shared" si="89"/>
        <v/>
      </c>
      <c r="BH140" s="28" t="str">
        <f t="shared" si="90"/>
        <v/>
      </c>
      <c r="BI140" s="28" t="str">
        <f t="shared" si="91"/>
        <v/>
      </c>
      <c r="BJ140" s="28" t="str">
        <f t="shared" si="92"/>
        <v/>
      </c>
      <c r="BK140" s="28" t="str">
        <f t="shared" si="93"/>
        <v/>
      </c>
      <c r="BL140" s="28" t="str">
        <f t="shared" si="94"/>
        <v/>
      </c>
      <c r="BM140" s="28" t="str">
        <f t="shared" si="95"/>
        <v/>
      </c>
      <c r="BN140" s="28" t="str">
        <f t="shared" si="96"/>
        <v/>
      </c>
      <c r="BO140" s="28" t="str">
        <f t="shared" si="97"/>
        <v/>
      </c>
      <c r="BP140" s="28" t="str">
        <f t="shared" si="98"/>
        <v/>
      </c>
      <c r="BR140" s="89" t="str">
        <f t="shared" si="99"/>
        <v/>
      </c>
      <c r="BS140" s="89" t="str">
        <f t="shared" si="100"/>
        <v/>
      </c>
      <c r="BT140" s="89" t="str">
        <f t="shared" si="101"/>
        <v/>
      </c>
      <c r="BU140" s="89" t="str">
        <f t="shared" si="102"/>
        <v/>
      </c>
      <c r="BV140" s="89" t="str">
        <f t="shared" si="103"/>
        <v/>
      </c>
      <c r="BW140" s="89" t="str">
        <f t="shared" si="104"/>
        <v/>
      </c>
      <c r="BX140" s="89" t="str">
        <f t="shared" si="105"/>
        <v/>
      </c>
      <c r="BY140" s="89" t="str">
        <f t="shared" si="106"/>
        <v/>
      </c>
      <c r="BZ140" s="89" t="str">
        <f t="shared" si="107"/>
        <v/>
      </c>
      <c r="CA140" s="89" t="str">
        <f t="shared" si="108"/>
        <v/>
      </c>
      <c r="CB140" s="89" t="str">
        <f t="shared" si="109"/>
        <v/>
      </c>
      <c r="CC140" s="89" t="str">
        <f t="shared" si="110"/>
        <v/>
      </c>
      <c r="CD140" s="89" t="str">
        <f t="shared" si="111"/>
        <v/>
      </c>
      <c r="CE140" s="89" t="str">
        <f t="shared" si="112"/>
        <v/>
      </c>
      <c r="CF140" s="89" t="str">
        <f t="shared" si="113"/>
        <v/>
      </c>
      <c r="CG140" s="89" t="str">
        <f t="shared" si="114"/>
        <v/>
      </c>
      <c r="CH140" s="89" t="str">
        <f t="shared" si="115"/>
        <v/>
      </c>
      <c r="CI140" s="89" t="str">
        <f t="shared" si="116"/>
        <v/>
      </c>
      <c r="CJ140" s="89" t="str">
        <f t="shared" si="117"/>
        <v/>
      </c>
      <c r="CK140" s="89" t="str">
        <f t="shared" si="118"/>
        <v/>
      </c>
      <c r="CL140" s="89" t="str">
        <f t="shared" si="119"/>
        <v/>
      </c>
      <c r="CM140" s="89" t="str">
        <f t="shared" si="120"/>
        <v/>
      </c>
      <c r="CN140" s="89" t="str">
        <f t="shared" si="121"/>
        <v/>
      </c>
      <c r="CO140" s="89" t="str">
        <f t="shared" si="122"/>
        <v/>
      </c>
      <c r="CP140" s="89" t="str">
        <f t="shared" si="123"/>
        <v/>
      </c>
      <c r="CQ140" s="89" t="str">
        <f t="shared" si="124"/>
        <v/>
      </c>
      <c r="CR140" s="89" t="str">
        <f t="shared" si="125"/>
        <v/>
      </c>
      <c r="CS140" s="89" t="str">
        <f t="shared" si="126"/>
        <v/>
      </c>
      <c r="CT140" s="89" t="str">
        <f t="shared" si="127"/>
        <v/>
      </c>
      <c r="CU140" s="89" t="str">
        <f t="shared" si="128"/>
        <v/>
      </c>
      <c r="CV140" s="30" t="str">
        <f t="shared" si="129"/>
        <v/>
      </c>
      <c r="CW140" s="91" t="str">
        <f t="shared" si="130"/>
        <v/>
      </c>
      <c r="CX140" s="91"/>
    </row>
    <row r="141" spans="3:102" x14ac:dyDescent="0.25">
      <c r="C141" s="14">
        <v>125</v>
      </c>
      <c r="D141" s="31" t="str">
        <f>IF(REGISTRO!B144="","",REGISTRO!B144)</f>
        <v/>
      </c>
      <c r="E141" s="31" t="str">
        <f>IF(REGISTRO!C144="","",REGISTRO!C144)</f>
        <v/>
      </c>
      <c r="F141" s="31" t="str">
        <f>IF(REGISTRO!D144="","",REGISTRO!D144)</f>
        <v/>
      </c>
      <c r="G141" s="31" t="str">
        <f>IF(REGISTRO!E144="","",REGISTRO!E144)</f>
        <v/>
      </c>
      <c r="H141" s="27" t="str">
        <f>IF(REGISTRO!F144="A",1,IF(REGISTRO!F144="B",2,IF(REGISTRO!F144="C",3,IF(REGISTRO!F144="D",4,""))))</f>
        <v/>
      </c>
      <c r="I141" s="27" t="str">
        <f>IF(REGISTRO!G144="A",1,IF(REGISTRO!G144="B",2,IF(REGISTRO!G144="C",3,IF(REGISTRO!G144="D",4,""))))</f>
        <v/>
      </c>
      <c r="J141" s="27" t="str">
        <f>IF(REGISTRO!H144="A",1,IF(REGISTRO!H144="B",2,IF(REGISTRO!H144="C",3,IF(REGISTRO!H144="D",4,""))))</f>
        <v/>
      </c>
      <c r="K141" s="27" t="str">
        <f>IF(REGISTRO!I144="A",1,IF(REGISTRO!I144="B",2,IF(REGISTRO!I144="C",3,IF(REGISTRO!I144="D",4,""))))</f>
        <v/>
      </c>
      <c r="L141" s="27" t="str">
        <f>IF(REGISTRO!J144="A",1,IF(REGISTRO!J144="B",2,IF(REGISTRO!J144="C",3,IF(REGISTRO!J144="D",4,""))))</f>
        <v/>
      </c>
      <c r="M141" s="27" t="str">
        <f>IF(REGISTRO!K144="A",1,IF(REGISTRO!K144="B",2,IF(REGISTRO!K144="C",3,IF(REGISTRO!K144="D",4,""))))</f>
        <v/>
      </c>
      <c r="N141" s="27" t="str">
        <f>IF(REGISTRO!L144="A",1,IF(REGISTRO!L144="B",2,IF(REGISTRO!L144="C",3,IF(REGISTRO!L144="D",4,""))))</f>
        <v/>
      </c>
      <c r="O141" s="27" t="str">
        <f>IF(REGISTRO!M144="A",1,IF(REGISTRO!M144="B",2,IF(REGISTRO!M144="C",3,IF(REGISTRO!M144="D",4,""))))</f>
        <v/>
      </c>
      <c r="P141" s="27" t="str">
        <f>IF(REGISTRO!N144="A",1,IF(REGISTRO!N144="B",2,IF(REGISTRO!N144="C",3,IF(REGISTRO!N144="D",4,""))))</f>
        <v/>
      </c>
      <c r="Q141" s="27" t="str">
        <f>IF(REGISTRO!O144="A",1,IF(REGISTRO!O144="B",2,IF(REGISTRO!O144="C",3,IF(REGISTRO!O144="D",4,""))))</f>
        <v/>
      </c>
      <c r="R141" s="27" t="str">
        <f>IF(REGISTRO!P144="A",1,IF(REGISTRO!P144="B",2,IF(REGISTRO!P144="C",3,IF(REGISTRO!P144="D",4,""))))</f>
        <v/>
      </c>
      <c r="S141" s="27" t="str">
        <f>IF(REGISTRO!Q144="A",1,IF(REGISTRO!Q144="B",2,IF(REGISTRO!Q144="C",3,IF(REGISTRO!Q144="D",4,""))))</f>
        <v/>
      </c>
      <c r="T141" s="27" t="str">
        <f>IF(REGISTRO!R144="A",1,IF(REGISTRO!R144="B",2,IF(REGISTRO!R144="C",3,IF(REGISTRO!R144="D",4,""))))</f>
        <v/>
      </c>
      <c r="U141" s="27" t="str">
        <f>IF(REGISTRO!S144="A",1,IF(REGISTRO!S144="B",2,IF(REGISTRO!S144="C",3,IF(REGISTRO!S144="D",4,""))))</f>
        <v/>
      </c>
      <c r="V141" s="27" t="str">
        <f>IF(REGISTRO!T144="A",1,IF(REGISTRO!T144="B",2,IF(REGISTRO!T144="C",3,IF(REGISTRO!T144="D",4,""))))</f>
        <v/>
      </c>
      <c r="W141" s="27" t="str">
        <f>IF(REGISTRO!U144="A",1,IF(REGISTRO!U144="B",2,IF(REGISTRO!U144="C",3,IF(REGISTRO!U144="D",4,""))))</f>
        <v/>
      </c>
      <c r="X141" s="27" t="str">
        <f>IF(REGISTRO!V144="A",1,IF(REGISTRO!V144="B",2,IF(REGISTRO!V144="C",3,IF(REGISTRO!V144="D",4,""))))</f>
        <v/>
      </c>
      <c r="Y141" s="27" t="str">
        <f>IF(REGISTRO!W144="A",1,IF(REGISTRO!W144="B",2,IF(REGISTRO!W144="C",3,IF(REGISTRO!W144="D",4,""))))</f>
        <v/>
      </c>
      <c r="Z141" s="27" t="str">
        <f>IF(REGISTRO!X144="A",1,IF(REGISTRO!X144="B",2,IF(REGISTRO!X144="C",3,IF(REGISTRO!X144="D",4,""))))</f>
        <v/>
      </c>
      <c r="AA141" s="27" t="str">
        <f>IF(REGISTRO!Y144="A",1,IF(REGISTRO!Y144="B",2,IF(REGISTRO!Y144="C",3,IF(REGISTRO!Y144="D",4,""))))</f>
        <v/>
      </c>
      <c r="AB141" s="27" t="str">
        <f>IF(REGISTRO!Z144="A",1,IF(REGISTRO!Z144="B",2,IF(REGISTRO!Z144="C",3,IF(REGISTRO!Z144="D",4,""))))</f>
        <v/>
      </c>
      <c r="AC141" s="27" t="str">
        <f>IF(REGISTRO!AA144="A",1,IF(REGISTRO!AA144="B",2,IF(REGISTRO!AA144="C",3,IF(REGISTRO!AA144="D",4,""))))</f>
        <v/>
      </c>
      <c r="AD141" s="27" t="str">
        <f>IF(REGISTRO!AB144="A",1,IF(REGISTRO!AB144="B",2,IF(REGISTRO!AB144="C",3,IF(REGISTRO!AB144="D",4,""))))</f>
        <v/>
      </c>
      <c r="AE141" s="27" t="str">
        <f>IF(REGISTRO!AC144="A",1,IF(REGISTRO!AC144="B",2,IF(REGISTRO!AC144="C",3,IF(REGISTRO!AC144="D",4,""))))</f>
        <v/>
      </c>
      <c r="AF141" s="27" t="str">
        <f>IF(REGISTRO!AD144="A",1,IF(REGISTRO!AD144="B",2,IF(REGISTRO!AD144="C",3,IF(REGISTRO!AD144="D",4,""))))</f>
        <v/>
      </c>
      <c r="AG141" s="27" t="str">
        <f>IF(REGISTRO!AE144="A",1,IF(REGISTRO!AE144="B",2,IF(REGISTRO!AE144="C",3,IF(REGISTRO!AE144="D",4,""))))</f>
        <v/>
      </c>
      <c r="AH141" s="27" t="str">
        <f>IF(REGISTRO!AF144="A",1,IF(REGISTRO!AF144="B",2,IF(REGISTRO!AF144="C",3,IF(REGISTRO!AF144="D",4,""))))</f>
        <v/>
      </c>
      <c r="AI141" s="27" t="str">
        <f>IF(REGISTRO!AG144="A",1,IF(REGISTRO!AG144="B",2,IF(REGISTRO!AG144="C",3,IF(REGISTRO!AG144="D",4,""))))</f>
        <v/>
      </c>
      <c r="AJ141" s="27" t="str">
        <f>IF(REGISTRO!AH144="A",1,IF(REGISTRO!AH144="B",2,IF(REGISTRO!AH144="C",3,IF(REGISTRO!AH144="D",4,""))))</f>
        <v/>
      </c>
      <c r="AK141" s="27" t="str">
        <f>IF(REGISTRO!AI144="A",1,IF(REGISTRO!AI144="B",2,IF(REGISTRO!AI144="C",3,IF(REGISTRO!AI144="D",4,""))))</f>
        <v/>
      </c>
      <c r="AM141" s="28" t="str">
        <f t="shared" si="69"/>
        <v/>
      </c>
      <c r="AN141" s="28" t="str">
        <f t="shared" si="70"/>
        <v/>
      </c>
      <c r="AO141" s="28" t="str">
        <f t="shared" si="71"/>
        <v/>
      </c>
      <c r="AP141" s="28" t="str">
        <f t="shared" si="72"/>
        <v/>
      </c>
      <c r="AQ141" s="28" t="str">
        <f t="shared" si="73"/>
        <v/>
      </c>
      <c r="AR141" s="28" t="str">
        <f t="shared" si="74"/>
        <v/>
      </c>
      <c r="AS141" s="28" t="str">
        <f t="shared" si="75"/>
        <v/>
      </c>
      <c r="AT141" s="28" t="str">
        <f t="shared" si="76"/>
        <v/>
      </c>
      <c r="AU141" s="28" t="str">
        <f t="shared" si="77"/>
        <v/>
      </c>
      <c r="AV141" s="28" t="str">
        <f t="shared" si="78"/>
        <v/>
      </c>
      <c r="AW141" s="28" t="str">
        <f t="shared" si="79"/>
        <v/>
      </c>
      <c r="AX141" s="28" t="str">
        <f t="shared" si="80"/>
        <v/>
      </c>
      <c r="AY141" s="28" t="str">
        <f t="shared" si="81"/>
        <v/>
      </c>
      <c r="AZ141" s="28" t="str">
        <f t="shared" si="82"/>
        <v/>
      </c>
      <c r="BA141" s="28" t="str">
        <f t="shared" si="83"/>
        <v/>
      </c>
      <c r="BB141" s="28" t="str">
        <f t="shared" si="84"/>
        <v/>
      </c>
      <c r="BC141" s="28" t="str">
        <f t="shared" si="85"/>
        <v/>
      </c>
      <c r="BD141" s="28" t="str">
        <f t="shared" si="86"/>
        <v/>
      </c>
      <c r="BE141" s="28" t="str">
        <f t="shared" si="87"/>
        <v/>
      </c>
      <c r="BF141" s="28" t="str">
        <f t="shared" si="88"/>
        <v/>
      </c>
      <c r="BG141" s="28" t="str">
        <f t="shared" si="89"/>
        <v/>
      </c>
      <c r="BH141" s="28" t="str">
        <f t="shared" si="90"/>
        <v/>
      </c>
      <c r="BI141" s="28" t="str">
        <f t="shared" si="91"/>
        <v/>
      </c>
      <c r="BJ141" s="28" t="str">
        <f t="shared" si="92"/>
        <v/>
      </c>
      <c r="BK141" s="28" t="str">
        <f t="shared" si="93"/>
        <v/>
      </c>
      <c r="BL141" s="28" t="str">
        <f t="shared" si="94"/>
        <v/>
      </c>
      <c r="BM141" s="28" t="str">
        <f t="shared" si="95"/>
        <v/>
      </c>
      <c r="BN141" s="28" t="str">
        <f t="shared" si="96"/>
        <v/>
      </c>
      <c r="BO141" s="28" t="str">
        <f t="shared" si="97"/>
        <v/>
      </c>
      <c r="BP141" s="28" t="str">
        <f t="shared" si="98"/>
        <v/>
      </c>
      <c r="BR141" s="89" t="str">
        <f t="shared" si="99"/>
        <v/>
      </c>
      <c r="BS141" s="89" t="str">
        <f t="shared" si="100"/>
        <v/>
      </c>
      <c r="BT141" s="89" t="str">
        <f t="shared" si="101"/>
        <v/>
      </c>
      <c r="BU141" s="89" t="str">
        <f t="shared" si="102"/>
        <v/>
      </c>
      <c r="BV141" s="89" t="str">
        <f t="shared" si="103"/>
        <v/>
      </c>
      <c r="BW141" s="89" t="str">
        <f t="shared" si="104"/>
        <v/>
      </c>
      <c r="BX141" s="89" t="str">
        <f t="shared" si="105"/>
        <v/>
      </c>
      <c r="BY141" s="89" t="str">
        <f t="shared" si="106"/>
        <v/>
      </c>
      <c r="BZ141" s="89" t="str">
        <f t="shared" si="107"/>
        <v/>
      </c>
      <c r="CA141" s="89" t="str">
        <f t="shared" si="108"/>
        <v/>
      </c>
      <c r="CB141" s="89" t="str">
        <f t="shared" si="109"/>
        <v/>
      </c>
      <c r="CC141" s="89" t="str">
        <f t="shared" si="110"/>
        <v/>
      </c>
      <c r="CD141" s="89" t="str">
        <f t="shared" si="111"/>
        <v/>
      </c>
      <c r="CE141" s="89" t="str">
        <f t="shared" si="112"/>
        <v/>
      </c>
      <c r="CF141" s="89" t="str">
        <f t="shared" si="113"/>
        <v/>
      </c>
      <c r="CG141" s="89" t="str">
        <f t="shared" si="114"/>
        <v/>
      </c>
      <c r="CH141" s="89" t="str">
        <f t="shared" si="115"/>
        <v/>
      </c>
      <c r="CI141" s="89" t="str">
        <f t="shared" si="116"/>
        <v/>
      </c>
      <c r="CJ141" s="89" t="str">
        <f t="shared" si="117"/>
        <v/>
      </c>
      <c r="CK141" s="89" t="str">
        <f t="shared" si="118"/>
        <v/>
      </c>
      <c r="CL141" s="89" t="str">
        <f t="shared" si="119"/>
        <v/>
      </c>
      <c r="CM141" s="89" t="str">
        <f t="shared" si="120"/>
        <v/>
      </c>
      <c r="CN141" s="89" t="str">
        <f t="shared" si="121"/>
        <v/>
      </c>
      <c r="CO141" s="89" t="str">
        <f t="shared" si="122"/>
        <v/>
      </c>
      <c r="CP141" s="89" t="str">
        <f t="shared" si="123"/>
        <v/>
      </c>
      <c r="CQ141" s="89" t="str">
        <f t="shared" si="124"/>
        <v/>
      </c>
      <c r="CR141" s="89" t="str">
        <f t="shared" si="125"/>
        <v/>
      </c>
      <c r="CS141" s="89" t="str">
        <f t="shared" si="126"/>
        <v/>
      </c>
      <c r="CT141" s="89" t="str">
        <f t="shared" si="127"/>
        <v/>
      </c>
      <c r="CU141" s="89" t="str">
        <f t="shared" si="128"/>
        <v/>
      </c>
      <c r="CV141" s="30" t="str">
        <f t="shared" si="129"/>
        <v/>
      </c>
      <c r="CW141" s="91" t="str">
        <f t="shared" si="130"/>
        <v/>
      </c>
      <c r="CX141" s="91"/>
    </row>
    <row r="142" spans="3:102" x14ac:dyDescent="0.25">
      <c r="C142" s="14">
        <v>126</v>
      </c>
      <c r="D142" s="31" t="str">
        <f>IF(REGISTRO!B145="","",REGISTRO!B145)</f>
        <v/>
      </c>
      <c r="E142" s="31" t="str">
        <f>IF(REGISTRO!C145="","",REGISTRO!C145)</f>
        <v/>
      </c>
      <c r="F142" s="31" t="str">
        <f>IF(REGISTRO!D145="","",REGISTRO!D145)</f>
        <v/>
      </c>
      <c r="G142" s="31" t="str">
        <f>IF(REGISTRO!E145="","",REGISTRO!E145)</f>
        <v/>
      </c>
      <c r="H142" s="27" t="str">
        <f>IF(REGISTRO!F145="A",1,IF(REGISTRO!F145="B",2,IF(REGISTRO!F145="C",3,IF(REGISTRO!F145="D",4,""))))</f>
        <v/>
      </c>
      <c r="I142" s="27" t="str">
        <f>IF(REGISTRO!G145="A",1,IF(REGISTRO!G145="B",2,IF(REGISTRO!G145="C",3,IF(REGISTRO!G145="D",4,""))))</f>
        <v/>
      </c>
      <c r="J142" s="27" t="str">
        <f>IF(REGISTRO!H145="A",1,IF(REGISTRO!H145="B",2,IF(REGISTRO!H145="C",3,IF(REGISTRO!H145="D",4,""))))</f>
        <v/>
      </c>
      <c r="K142" s="27" t="str">
        <f>IF(REGISTRO!I145="A",1,IF(REGISTRO!I145="B",2,IF(REGISTRO!I145="C",3,IF(REGISTRO!I145="D",4,""))))</f>
        <v/>
      </c>
      <c r="L142" s="27" t="str">
        <f>IF(REGISTRO!J145="A",1,IF(REGISTRO!J145="B",2,IF(REGISTRO!J145="C",3,IF(REGISTRO!J145="D",4,""))))</f>
        <v/>
      </c>
      <c r="M142" s="27" t="str">
        <f>IF(REGISTRO!K145="A",1,IF(REGISTRO!K145="B",2,IF(REGISTRO!K145="C",3,IF(REGISTRO!K145="D",4,""))))</f>
        <v/>
      </c>
      <c r="N142" s="27" t="str">
        <f>IF(REGISTRO!L145="A",1,IF(REGISTRO!L145="B",2,IF(REGISTRO!L145="C",3,IF(REGISTRO!L145="D",4,""))))</f>
        <v/>
      </c>
      <c r="O142" s="27" t="str">
        <f>IF(REGISTRO!M145="A",1,IF(REGISTRO!M145="B",2,IF(REGISTRO!M145="C",3,IF(REGISTRO!M145="D",4,""))))</f>
        <v/>
      </c>
      <c r="P142" s="27" t="str">
        <f>IF(REGISTRO!N145="A",1,IF(REGISTRO!N145="B",2,IF(REGISTRO!N145="C",3,IF(REGISTRO!N145="D",4,""))))</f>
        <v/>
      </c>
      <c r="Q142" s="27" t="str">
        <f>IF(REGISTRO!O145="A",1,IF(REGISTRO!O145="B",2,IF(REGISTRO!O145="C",3,IF(REGISTRO!O145="D",4,""))))</f>
        <v/>
      </c>
      <c r="R142" s="27" t="str">
        <f>IF(REGISTRO!P145="A",1,IF(REGISTRO!P145="B",2,IF(REGISTRO!P145="C",3,IF(REGISTRO!P145="D",4,""))))</f>
        <v/>
      </c>
      <c r="S142" s="27" t="str">
        <f>IF(REGISTRO!Q145="A",1,IF(REGISTRO!Q145="B",2,IF(REGISTRO!Q145="C",3,IF(REGISTRO!Q145="D",4,""))))</f>
        <v/>
      </c>
      <c r="T142" s="27" t="str">
        <f>IF(REGISTRO!R145="A",1,IF(REGISTRO!R145="B",2,IF(REGISTRO!R145="C",3,IF(REGISTRO!R145="D",4,""))))</f>
        <v/>
      </c>
      <c r="U142" s="27" t="str">
        <f>IF(REGISTRO!S145="A",1,IF(REGISTRO!S145="B",2,IF(REGISTRO!S145="C",3,IF(REGISTRO!S145="D",4,""))))</f>
        <v/>
      </c>
      <c r="V142" s="27" t="str">
        <f>IF(REGISTRO!T145="A",1,IF(REGISTRO!T145="B",2,IF(REGISTRO!T145="C",3,IF(REGISTRO!T145="D",4,""))))</f>
        <v/>
      </c>
      <c r="W142" s="27" t="str">
        <f>IF(REGISTRO!U145="A",1,IF(REGISTRO!U145="B",2,IF(REGISTRO!U145="C",3,IF(REGISTRO!U145="D",4,""))))</f>
        <v/>
      </c>
      <c r="X142" s="27" t="str">
        <f>IF(REGISTRO!V145="A",1,IF(REGISTRO!V145="B",2,IF(REGISTRO!V145="C",3,IF(REGISTRO!V145="D",4,""))))</f>
        <v/>
      </c>
      <c r="Y142" s="27" t="str">
        <f>IF(REGISTRO!W145="A",1,IF(REGISTRO!W145="B",2,IF(REGISTRO!W145="C",3,IF(REGISTRO!W145="D",4,""))))</f>
        <v/>
      </c>
      <c r="Z142" s="27" t="str">
        <f>IF(REGISTRO!X145="A",1,IF(REGISTRO!X145="B",2,IF(REGISTRO!X145="C",3,IF(REGISTRO!X145="D",4,""))))</f>
        <v/>
      </c>
      <c r="AA142" s="27" t="str">
        <f>IF(REGISTRO!Y145="A",1,IF(REGISTRO!Y145="B",2,IF(REGISTRO!Y145="C",3,IF(REGISTRO!Y145="D",4,""))))</f>
        <v/>
      </c>
      <c r="AB142" s="27" t="str">
        <f>IF(REGISTRO!Z145="A",1,IF(REGISTRO!Z145="B",2,IF(REGISTRO!Z145="C",3,IF(REGISTRO!Z145="D",4,""))))</f>
        <v/>
      </c>
      <c r="AC142" s="27" t="str">
        <f>IF(REGISTRO!AA145="A",1,IF(REGISTRO!AA145="B",2,IF(REGISTRO!AA145="C",3,IF(REGISTRO!AA145="D",4,""))))</f>
        <v/>
      </c>
      <c r="AD142" s="27" t="str">
        <f>IF(REGISTRO!AB145="A",1,IF(REGISTRO!AB145="B",2,IF(REGISTRO!AB145="C",3,IF(REGISTRO!AB145="D",4,""))))</f>
        <v/>
      </c>
      <c r="AE142" s="27" t="str">
        <f>IF(REGISTRO!AC145="A",1,IF(REGISTRO!AC145="B",2,IF(REGISTRO!AC145="C",3,IF(REGISTRO!AC145="D",4,""))))</f>
        <v/>
      </c>
      <c r="AF142" s="27" t="str">
        <f>IF(REGISTRO!AD145="A",1,IF(REGISTRO!AD145="B",2,IF(REGISTRO!AD145="C",3,IF(REGISTRO!AD145="D",4,""))))</f>
        <v/>
      </c>
      <c r="AG142" s="27" t="str">
        <f>IF(REGISTRO!AE145="A",1,IF(REGISTRO!AE145="B",2,IF(REGISTRO!AE145="C",3,IF(REGISTRO!AE145="D",4,""))))</f>
        <v/>
      </c>
      <c r="AH142" s="27" t="str">
        <f>IF(REGISTRO!AF145="A",1,IF(REGISTRO!AF145="B",2,IF(REGISTRO!AF145="C",3,IF(REGISTRO!AF145="D",4,""))))</f>
        <v/>
      </c>
      <c r="AI142" s="27" t="str">
        <f>IF(REGISTRO!AG145="A",1,IF(REGISTRO!AG145="B",2,IF(REGISTRO!AG145="C",3,IF(REGISTRO!AG145="D",4,""))))</f>
        <v/>
      </c>
      <c r="AJ142" s="27" t="str">
        <f>IF(REGISTRO!AH145="A",1,IF(REGISTRO!AH145="B",2,IF(REGISTRO!AH145="C",3,IF(REGISTRO!AH145="D",4,""))))</f>
        <v/>
      </c>
      <c r="AK142" s="27" t="str">
        <f>IF(REGISTRO!AI145="A",1,IF(REGISTRO!AI145="B",2,IF(REGISTRO!AI145="C",3,IF(REGISTRO!AI145="D",4,""))))</f>
        <v/>
      </c>
      <c r="AM142" s="28" t="str">
        <f t="shared" si="69"/>
        <v/>
      </c>
      <c r="AN142" s="28" t="str">
        <f t="shared" si="70"/>
        <v/>
      </c>
      <c r="AO142" s="28" t="str">
        <f t="shared" si="71"/>
        <v/>
      </c>
      <c r="AP142" s="28" t="str">
        <f t="shared" si="72"/>
        <v/>
      </c>
      <c r="AQ142" s="28" t="str">
        <f t="shared" si="73"/>
        <v/>
      </c>
      <c r="AR142" s="28" t="str">
        <f t="shared" si="74"/>
        <v/>
      </c>
      <c r="AS142" s="28" t="str">
        <f t="shared" si="75"/>
        <v/>
      </c>
      <c r="AT142" s="28" t="str">
        <f t="shared" si="76"/>
        <v/>
      </c>
      <c r="AU142" s="28" t="str">
        <f t="shared" si="77"/>
        <v/>
      </c>
      <c r="AV142" s="28" t="str">
        <f t="shared" si="78"/>
        <v/>
      </c>
      <c r="AW142" s="28" t="str">
        <f t="shared" si="79"/>
        <v/>
      </c>
      <c r="AX142" s="28" t="str">
        <f t="shared" si="80"/>
        <v/>
      </c>
      <c r="AY142" s="28" t="str">
        <f t="shared" si="81"/>
        <v/>
      </c>
      <c r="AZ142" s="28" t="str">
        <f t="shared" si="82"/>
        <v/>
      </c>
      <c r="BA142" s="28" t="str">
        <f t="shared" si="83"/>
        <v/>
      </c>
      <c r="BB142" s="28" t="str">
        <f t="shared" si="84"/>
        <v/>
      </c>
      <c r="BC142" s="28" t="str">
        <f t="shared" si="85"/>
        <v/>
      </c>
      <c r="BD142" s="28" t="str">
        <f t="shared" si="86"/>
        <v/>
      </c>
      <c r="BE142" s="28" t="str">
        <f t="shared" si="87"/>
        <v/>
      </c>
      <c r="BF142" s="28" t="str">
        <f t="shared" si="88"/>
        <v/>
      </c>
      <c r="BG142" s="28" t="str">
        <f t="shared" si="89"/>
        <v/>
      </c>
      <c r="BH142" s="28" t="str">
        <f t="shared" si="90"/>
        <v/>
      </c>
      <c r="BI142" s="28" t="str">
        <f t="shared" si="91"/>
        <v/>
      </c>
      <c r="BJ142" s="28" t="str">
        <f t="shared" si="92"/>
        <v/>
      </c>
      <c r="BK142" s="28" t="str">
        <f t="shared" si="93"/>
        <v/>
      </c>
      <c r="BL142" s="28" t="str">
        <f t="shared" si="94"/>
        <v/>
      </c>
      <c r="BM142" s="28" t="str">
        <f t="shared" si="95"/>
        <v/>
      </c>
      <c r="BN142" s="28" t="str">
        <f t="shared" si="96"/>
        <v/>
      </c>
      <c r="BO142" s="28" t="str">
        <f t="shared" si="97"/>
        <v/>
      </c>
      <c r="BP142" s="28" t="str">
        <f t="shared" si="98"/>
        <v/>
      </c>
      <c r="BR142" s="89" t="str">
        <f t="shared" si="99"/>
        <v/>
      </c>
      <c r="BS142" s="89" t="str">
        <f t="shared" si="100"/>
        <v/>
      </c>
      <c r="BT142" s="89" t="str">
        <f t="shared" si="101"/>
        <v/>
      </c>
      <c r="BU142" s="89" t="str">
        <f t="shared" si="102"/>
        <v/>
      </c>
      <c r="BV142" s="89" t="str">
        <f t="shared" si="103"/>
        <v/>
      </c>
      <c r="BW142" s="89" t="str">
        <f t="shared" si="104"/>
        <v/>
      </c>
      <c r="BX142" s="89" t="str">
        <f t="shared" si="105"/>
        <v/>
      </c>
      <c r="BY142" s="89" t="str">
        <f t="shared" si="106"/>
        <v/>
      </c>
      <c r="BZ142" s="89" t="str">
        <f t="shared" si="107"/>
        <v/>
      </c>
      <c r="CA142" s="89" t="str">
        <f t="shared" si="108"/>
        <v/>
      </c>
      <c r="CB142" s="89" t="str">
        <f t="shared" si="109"/>
        <v/>
      </c>
      <c r="CC142" s="89" t="str">
        <f t="shared" si="110"/>
        <v/>
      </c>
      <c r="CD142" s="89" t="str">
        <f t="shared" si="111"/>
        <v/>
      </c>
      <c r="CE142" s="89" t="str">
        <f t="shared" si="112"/>
        <v/>
      </c>
      <c r="CF142" s="89" t="str">
        <f t="shared" si="113"/>
        <v/>
      </c>
      <c r="CG142" s="89" t="str">
        <f t="shared" si="114"/>
        <v/>
      </c>
      <c r="CH142" s="89" t="str">
        <f t="shared" si="115"/>
        <v/>
      </c>
      <c r="CI142" s="89" t="str">
        <f t="shared" si="116"/>
        <v/>
      </c>
      <c r="CJ142" s="89" t="str">
        <f t="shared" si="117"/>
        <v/>
      </c>
      <c r="CK142" s="89" t="str">
        <f t="shared" si="118"/>
        <v/>
      </c>
      <c r="CL142" s="89" t="str">
        <f t="shared" si="119"/>
        <v/>
      </c>
      <c r="CM142" s="89" t="str">
        <f t="shared" si="120"/>
        <v/>
      </c>
      <c r="CN142" s="89" t="str">
        <f t="shared" si="121"/>
        <v/>
      </c>
      <c r="CO142" s="89" t="str">
        <f t="shared" si="122"/>
        <v/>
      </c>
      <c r="CP142" s="89" t="str">
        <f t="shared" si="123"/>
        <v/>
      </c>
      <c r="CQ142" s="89" t="str">
        <f t="shared" si="124"/>
        <v/>
      </c>
      <c r="CR142" s="89" t="str">
        <f t="shared" si="125"/>
        <v/>
      </c>
      <c r="CS142" s="89" t="str">
        <f t="shared" si="126"/>
        <v/>
      </c>
      <c r="CT142" s="89" t="str">
        <f t="shared" si="127"/>
        <v/>
      </c>
      <c r="CU142" s="89" t="str">
        <f t="shared" si="128"/>
        <v/>
      </c>
      <c r="CV142" s="30" t="str">
        <f t="shared" si="129"/>
        <v/>
      </c>
      <c r="CW142" s="91" t="str">
        <f t="shared" si="130"/>
        <v/>
      </c>
      <c r="CX142" s="91"/>
    </row>
    <row r="143" spans="3:102" x14ac:dyDescent="0.25">
      <c r="C143" s="14">
        <v>127</v>
      </c>
      <c r="D143" s="31" t="str">
        <f>IF(REGISTRO!B146="","",REGISTRO!B146)</f>
        <v/>
      </c>
      <c r="E143" s="31" t="str">
        <f>IF(REGISTRO!C146="","",REGISTRO!C146)</f>
        <v/>
      </c>
      <c r="F143" s="31" t="str">
        <f>IF(REGISTRO!D146="","",REGISTRO!D146)</f>
        <v/>
      </c>
      <c r="G143" s="31" t="str">
        <f>IF(REGISTRO!E146="","",REGISTRO!E146)</f>
        <v/>
      </c>
      <c r="H143" s="27" t="str">
        <f>IF(REGISTRO!F146="A",1,IF(REGISTRO!F146="B",2,IF(REGISTRO!F146="C",3,IF(REGISTRO!F146="D",4,""))))</f>
        <v/>
      </c>
      <c r="I143" s="27" t="str">
        <f>IF(REGISTRO!G146="A",1,IF(REGISTRO!G146="B",2,IF(REGISTRO!G146="C",3,IF(REGISTRO!G146="D",4,""))))</f>
        <v/>
      </c>
      <c r="J143" s="27" t="str">
        <f>IF(REGISTRO!H146="A",1,IF(REGISTRO!H146="B",2,IF(REGISTRO!H146="C",3,IF(REGISTRO!H146="D",4,""))))</f>
        <v/>
      </c>
      <c r="K143" s="27" t="str">
        <f>IF(REGISTRO!I146="A",1,IF(REGISTRO!I146="B",2,IF(REGISTRO!I146="C",3,IF(REGISTRO!I146="D",4,""))))</f>
        <v/>
      </c>
      <c r="L143" s="27" t="str">
        <f>IF(REGISTRO!J146="A",1,IF(REGISTRO!J146="B",2,IF(REGISTRO!J146="C",3,IF(REGISTRO!J146="D",4,""))))</f>
        <v/>
      </c>
      <c r="M143" s="27" t="str">
        <f>IF(REGISTRO!K146="A",1,IF(REGISTRO!K146="B",2,IF(REGISTRO!K146="C",3,IF(REGISTRO!K146="D",4,""))))</f>
        <v/>
      </c>
      <c r="N143" s="27" t="str">
        <f>IF(REGISTRO!L146="A",1,IF(REGISTRO!L146="B",2,IF(REGISTRO!L146="C",3,IF(REGISTRO!L146="D",4,""))))</f>
        <v/>
      </c>
      <c r="O143" s="27" t="str">
        <f>IF(REGISTRO!M146="A",1,IF(REGISTRO!M146="B",2,IF(REGISTRO!M146="C",3,IF(REGISTRO!M146="D",4,""))))</f>
        <v/>
      </c>
      <c r="P143" s="27" t="str">
        <f>IF(REGISTRO!N146="A",1,IF(REGISTRO!N146="B",2,IF(REGISTRO!N146="C",3,IF(REGISTRO!N146="D",4,""))))</f>
        <v/>
      </c>
      <c r="Q143" s="27" t="str">
        <f>IF(REGISTRO!O146="A",1,IF(REGISTRO!O146="B",2,IF(REGISTRO!O146="C",3,IF(REGISTRO!O146="D",4,""))))</f>
        <v/>
      </c>
      <c r="R143" s="27" t="str">
        <f>IF(REGISTRO!P146="A",1,IF(REGISTRO!P146="B",2,IF(REGISTRO!P146="C",3,IF(REGISTRO!P146="D",4,""))))</f>
        <v/>
      </c>
      <c r="S143" s="27" t="str">
        <f>IF(REGISTRO!Q146="A",1,IF(REGISTRO!Q146="B",2,IF(REGISTRO!Q146="C",3,IF(REGISTRO!Q146="D",4,""))))</f>
        <v/>
      </c>
      <c r="T143" s="27" t="str">
        <f>IF(REGISTRO!R146="A",1,IF(REGISTRO!R146="B",2,IF(REGISTRO!R146="C",3,IF(REGISTRO!R146="D",4,""))))</f>
        <v/>
      </c>
      <c r="U143" s="27" t="str">
        <f>IF(REGISTRO!S146="A",1,IF(REGISTRO!S146="B",2,IF(REGISTRO!S146="C",3,IF(REGISTRO!S146="D",4,""))))</f>
        <v/>
      </c>
      <c r="V143" s="27" t="str">
        <f>IF(REGISTRO!T146="A",1,IF(REGISTRO!T146="B",2,IF(REGISTRO!T146="C",3,IF(REGISTRO!T146="D",4,""))))</f>
        <v/>
      </c>
      <c r="W143" s="27" t="str">
        <f>IF(REGISTRO!U146="A",1,IF(REGISTRO!U146="B",2,IF(REGISTRO!U146="C",3,IF(REGISTRO!U146="D",4,""))))</f>
        <v/>
      </c>
      <c r="X143" s="27" t="str">
        <f>IF(REGISTRO!V146="A",1,IF(REGISTRO!V146="B",2,IF(REGISTRO!V146="C",3,IF(REGISTRO!V146="D",4,""))))</f>
        <v/>
      </c>
      <c r="Y143" s="27" t="str">
        <f>IF(REGISTRO!W146="A",1,IF(REGISTRO!W146="B",2,IF(REGISTRO!W146="C",3,IF(REGISTRO!W146="D",4,""))))</f>
        <v/>
      </c>
      <c r="Z143" s="27" t="str">
        <f>IF(REGISTRO!X146="A",1,IF(REGISTRO!X146="B",2,IF(REGISTRO!X146="C",3,IF(REGISTRO!X146="D",4,""))))</f>
        <v/>
      </c>
      <c r="AA143" s="27" t="str">
        <f>IF(REGISTRO!Y146="A",1,IF(REGISTRO!Y146="B",2,IF(REGISTRO!Y146="C",3,IF(REGISTRO!Y146="D",4,""))))</f>
        <v/>
      </c>
      <c r="AB143" s="27" t="str">
        <f>IF(REGISTRO!Z146="A",1,IF(REGISTRO!Z146="B",2,IF(REGISTRO!Z146="C",3,IF(REGISTRO!Z146="D",4,""))))</f>
        <v/>
      </c>
      <c r="AC143" s="27" t="str">
        <f>IF(REGISTRO!AA146="A",1,IF(REGISTRO!AA146="B",2,IF(REGISTRO!AA146="C",3,IF(REGISTRO!AA146="D",4,""))))</f>
        <v/>
      </c>
      <c r="AD143" s="27" t="str">
        <f>IF(REGISTRO!AB146="A",1,IF(REGISTRO!AB146="B",2,IF(REGISTRO!AB146="C",3,IF(REGISTRO!AB146="D",4,""))))</f>
        <v/>
      </c>
      <c r="AE143" s="27" t="str">
        <f>IF(REGISTRO!AC146="A",1,IF(REGISTRO!AC146="B",2,IF(REGISTRO!AC146="C",3,IF(REGISTRO!AC146="D",4,""))))</f>
        <v/>
      </c>
      <c r="AF143" s="27" t="str">
        <f>IF(REGISTRO!AD146="A",1,IF(REGISTRO!AD146="B",2,IF(REGISTRO!AD146="C",3,IF(REGISTRO!AD146="D",4,""))))</f>
        <v/>
      </c>
      <c r="AG143" s="27" t="str">
        <f>IF(REGISTRO!AE146="A",1,IF(REGISTRO!AE146="B",2,IF(REGISTRO!AE146="C",3,IF(REGISTRO!AE146="D",4,""))))</f>
        <v/>
      </c>
      <c r="AH143" s="27" t="str">
        <f>IF(REGISTRO!AF146="A",1,IF(REGISTRO!AF146="B",2,IF(REGISTRO!AF146="C",3,IF(REGISTRO!AF146="D",4,""))))</f>
        <v/>
      </c>
      <c r="AI143" s="27" t="str">
        <f>IF(REGISTRO!AG146="A",1,IF(REGISTRO!AG146="B",2,IF(REGISTRO!AG146="C",3,IF(REGISTRO!AG146="D",4,""))))</f>
        <v/>
      </c>
      <c r="AJ143" s="27" t="str">
        <f>IF(REGISTRO!AH146="A",1,IF(REGISTRO!AH146="B",2,IF(REGISTRO!AH146="C",3,IF(REGISTRO!AH146="D",4,""))))</f>
        <v/>
      </c>
      <c r="AK143" s="27" t="str">
        <f>IF(REGISTRO!AI146="A",1,IF(REGISTRO!AI146="B",2,IF(REGISTRO!AI146="C",3,IF(REGISTRO!AI146="D",4,""))))</f>
        <v/>
      </c>
      <c r="AM143" s="28" t="str">
        <f t="shared" si="69"/>
        <v/>
      </c>
      <c r="AN143" s="28" t="str">
        <f t="shared" si="70"/>
        <v/>
      </c>
      <c r="AO143" s="28" t="str">
        <f t="shared" si="71"/>
        <v/>
      </c>
      <c r="AP143" s="28" t="str">
        <f t="shared" si="72"/>
        <v/>
      </c>
      <c r="AQ143" s="28" t="str">
        <f t="shared" si="73"/>
        <v/>
      </c>
      <c r="AR143" s="28" t="str">
        <f t="shared" si="74"/>
        <v/>
      </c>
      <c r="AS143" s="28" t="str">
        <f t="shared" si="75"/>
        <v/>
      </c>
      <c r="AT143" s="28" t="str">
        <f t="shared" si="76"/>
        <v/>
      </c>
      <c r="AU143" s="28" t="str">
        <f t="shared" si="77"/>
        <v/>
      </c>
      <c r="AV143" s="28" t="str">
        <f t="shared" si="78"/>
        <v/>
      </c>
      <c r="AW143" s="28" t="str">
        <f t="shared" si="79"/>
        <v/>
      </c>
      <c r="AX143" s="28" t="str">
        <f t="shared" si="80"/>
        <v/>
      </c>
      <c r="AY143" s="28" t="str">
        <f t="shared" si="81"/>
        <v/>
      </c>
      <c r="AZ143" s="28" t="str">
        <f t="shared" si="82"/>
        <v/>
      </c>
      <c r="BA143" s="28" t="str">
        <f t="shared" si="83"/>
        <v/>
      </c>
      <c r="BB143" s="28" t="str">
        <f t="shared" si="84"/>
        <v/>
      </c>
      <c r="BC143" s="28" t="str">
        <f t="shared" si="85"/>
        <v/>
      </c>
      <c r="BD143" s="28" t="str">
        <f t="shared" si="86"/>
        <v/>
      </c>
      <c r="BE143" s="28" t="str">
        <f t="shared" si="87"/>
        <v/>
      </c>
      <c r="BF143" s="28" t="str">
        <f t="shared" si="88"/>
        <v/>
      </c>
      <c r="BG143" s="28" t="str">
        <f t="shared" si="89"/>
        <v/>
      </c>
      <c r="BH143" s="28" t="str">
        <f t="shared" si="90"/>
        <v/>
      </c>
      <c r="BI143" s="28" t="str">
        <f t="shared" si="91"/>
        <v/>
      </c>
      <c r="BJ143" s="28" t="str">
        <f t="shared" si="92"/>
        <v/>
      </c>
      <c r="BK143" s="28" t="str">
        <f t="shared" si="93"/>
        <v/>
      </c>
      <c r="BL143" s="28" t="str">
        <f t="shared" si="94"/>
        <v/>
      </c>
      <c r="BM143" s="28" t="str">
        <f t="shared" si="95"/>
        <v/>
      </c>
      <c r="BN143" s="28" t="str">
        <f t="shared" si="96"/>
        <v/>
      </c>
      <c r="BO143" s="28" t="str">
        <f t="shared" si="97"/>
        <v/>
      </c>
      <c r="BP143" s="28" t="str">
        <f t="shared" si="98"/>
        <v/>
      </c>
      <c r="BR143" s="89" t="str">
        <f t="shared" si="99"/>
        <v/>
      </c>
      <c r="BS143" s="89" t="str">
        <f t="shared" si="100"/>
        <v/>
      </c>
      <c r="BT143" s="89" t="str">
        <f t="shared" si="101"/>
        <v/>
      </c>
      <c r="BU143" s="89" t="str">
        <f t="shared" si="102"/>
        <v/>
      </c>
      <c r="BV143" s="89" t="str">
        <f t="shared" si="103"/>
        <v/>
      </c>
      <c r="BW143" s="89" t="str">
        <f t="shared" si="104"/>
        <v/>
      </c>
      <c r="BX143" s="89" t="str">
        <f t="shared" si="105"/>
        <v/>
      </c>
      <c r="BY143" s="89" t="str">
        <f t="shared" si="106"/>
        <v/>
      </c>
      <c r="BZ143" s="89" t="str">
        <f t="shared" si="107"/>
        <v/>
      </c>
      <c r="CA143" s="89" t="str">
        <f t="shared" si="108"/>
        <v/>
      </c>
      <c r="CB143" s="89" t="str">
        <f t="shared" si="109"/>
        <v/>
      </c>
      <c r="CC143" s="89" t="str">
        <f t="shared" si="110"/>
        <v/>
      </c>
      <c r="CD143" s="89" t="str">
        <f t="shared" si="111"/>
        <v/>
      </c>
      <c r="CE143" s="89" t="str">
        <f t="shared" si="112"/>
        <v/>
      </c>
      <c r="CF143" s="89" t="str">
        <f t="shared" si="113"/>
        <v/>
      </c>
      <c r="CG143" s="89" t="str">
        <f t="shared" si="114"/>
        <v/>
      </c>
      <c r="CH143" s="89" t="str">
        <f t="shared" si="115"/>
        <v/>
      </c>
      <c r="CI143" s="89" t="str">
        <f t="shared" si="116"/>
        <v/>
      </c>
      <c r="CJ143" s="89" t="str">
        <f t="shared" si="117"/>
        <v/>
      </c>
      <c r="CK143" s="89" t="str">
        <f t="shared" si="118"/>
        <v/>
      </c>
      <c r="CL143" s="89" t="str">
        <f t="shared" si="119"/>
        <v/>
      </c>
      <c r="CM143" s="89" t="str">
        <f t="shared" si="120"/>
        <v/>
      </c>
      <c r="CN143" s="89" t="str">
        <f t="shared" si="121"/>
        <v/>
      </c>
      <c r="CO143" s="89" t="str">
        <f t="shared" si="122"/>
        <v/>
      </c>
      <c r="CP143" s="89" t="str">
        <f t="shared" si="123"/>
        <v/>
      </c>
      <c r="CQ143" s="89" t="str">
        <f t="shared" si="124"/>
        <v/>
      </c>
      <c r="CR143" s="89" t="str">
        <f t="shared" si="125"/>
        <v/>
      </c>
      <c r="CS143" s="89" t="str">
        <f t="shared" si="126"/>
        <v/>
      </c>
      <c r="CT143" s="89" t="str">
        <f t="shared" si="127"/>
        <v/>
      </c>
      <c r="CU143" s="89" t="str">
        <f t="shared" si="128"/>
        <v/>
      </c>
      <c r="CV143" s="30" t="str">
        <f t="shared" si="129"/>
        <v/>
      </c>
      <c r="CW143" s="91" t="str">
        <f t="shared" si="130"/>
        <v/>
      </c>
      <c r="CX143" s="91"/>
    </row>
    <row r="144" spans="3:102" x14ac:dyDescent="0.25">
      <c r="C144" s="14">
        <v>128</v>
      </c>
      <c r="D144" s="31" t="str">
        <f>IF(REGISTRO!B147="","",REGISTRO!B147)</f>
        <v/>
      </c>
      <c r="E144" s="31" t="str">
        <f>IF(REGISTRO!C147="","",REGISTRO!C147)</f>
        <v/>
      </c>
      <c r="F144" s="31" t="str">
        <f>IF(REGISTRO!D147="","",REGISTRO!D147)</f>
        <v/>
      </c>
      <c r="G144" s="31" t="str">
        <f>IF(REGISTRO!E147="","",REGISTRO!E147)</f>
        <v/>
      </c>
      <c r="H144" s="27" t="str">
        <f>IF(REGISTRO!F147="A",1,IF(REGISTRO!F147="B",2,IF(REGISTRO!F147="C",3,IF(REGISTRO!F147="D",4,""))))</f>
        <v/>
      </c>
      <c r="I144" s="27" t="str">
        <f>IF(REGISTRO!G147="A",1,IF(REGISTRO!G147="B",2,IF(REGISTRO!G147="C",3,IF(REGISTRO!G147="D",4,""))))</f>
        <v/>
      </c>
      <c r="J144" s="27" t="str">
        <f>IF(REGISTRO!H147="A",1,IF(REGISTRO!H147="B",2,IF(REGISTRO!H147="C",3,IF(REGISTRO!H147="D",4,""))))</f>
        <v/>
      </c>
      <c r="K144" s="27" t="str">
        <f>IF(REGISTRO!I147="A",1,IF(REGISTRO!I147="B",2,IF(REGISTRO!I147="C",3,IF(REGISTRO!I147="D",4,""))))</f>
        <v/>
      </c>
      <c r="L144" s="27" t="str">
        <f>IF(REGISTRO!J147="A",1,IF(REGISTRO!J147="B",2,IF(REGISTRO!J147="C",3,IF(REGISTRO!J147="D",4,""))))</f>
        <v/>
      </c>
      <c r="M144" s="27" t="str">
        <f>IF(REGISTRO!K147="A",1,IF(REGISTRO!K147="B",2,IF(REGISTRO!K147="C",3,IF(REGISTRO!K147="D",4,""))))</f>
        <v/>
      </c>
      <c r="N144" s="27" t="str">
        <f>IF(REGISTRO!L147="A",1,IF(REGISTRO!L147="B",2,IF(REGISTRO!L147="C",3,IF(REGISTRO!L147="D",4,""))))</f>
        <v/>
      </c>
      <c r="O144" s="27" t="str">
        <f>IF(REGISTRO!M147="A",1,IF(REGISTRO!M147="B",2,IF(REGISTRO!M147="C",3,IF(REGISTRO!M147="D",4,""))))</f>
        <v/>
      </c>
      <c r="P144" s="27" t="str">
        <f>IF(REGISTRO!N147="A",1,IF(REGISTRO!N147="B",2,IF(REGISTRO!N147="C",3,IF(REGISTRO!N147="D",4,""))))</f>
        <v/>
      </c>
      <c r="Q144" s="27" t="str">
        <f>IF(REGISTRO!O147="A",1,IF(REGISTRO!O147="B",2,IF(REGISTRO!O147="C",3,IF(REGISTRO!O147="D",4,""))))</f>
        <v/>
      </c>
      <c r="R144" s="27" t="str">
        <f>IF(REGISTRO!P147="A",1,IF(REGISTRO!P147="B",2,IF(REGISTRO!P147="C",3,IF(REGISTRO!P147="D",4,""))))</f>
        <v/>
      </c>
      <c r="S144" s="27" t="str">
        <f>IF(REGISTRO!Q147="A",1,IF(REGISTRO!Q147="B",2,IF(REGISTRO!Q147="C",3,IF(REGISTRO!Q147="D",4,""))))</f>
        <v/>
      </c>
      <c r="T144" s="27" t="str">
        <f>IF(REGISTRO!R147="A",1,IF(REGISTRO!R147="B",2,IF(REGISTRO!R147="C",3,IF(REGISTRO!R147="D",4,""))))</f>
        <v/>
      </c>
      <c r="U144" s="27" t="str">
        <f>IF(REGISTRO!S147="A",1,IF(REGISTRO!S147="B",2,IF(REGISTRO!S147="C",3,IF(REGISTRO!S147="D",4,""))))</f>
        <v/>
      </c>
      <c r="V144" s="27" t="str">
        <f>IF(REGISTRO!T147="A",1,IF(REGISTRO!T147="B",2,IF(REGISTRO!T147="C",3,IF(REGISTRO!T147="D",4,""))))</f>
        <v/>
      </c>
      <c r="W144" s="27" t="str">
        <f>IF(REGISTRO!U147="A",1,IF(REGISTRO!U147="B",2,IF(REGISTRO!U147="C",3,IF(REGISTRO!U147="D",4,""))))</f>
        <v/>
      </c>
      <c r="X144" s="27" t="str">
        <f>IF(REGISTRO!V147="A",1,IF(REGISTRO!V147="B",2,IF(REGISTRO!V147="C",3,IF(REGISTRO!V147="D",4,""))))</f>
        <v/>
      </c>
      <c r="Y144" s="27" t="str">
        <f>IF(REGISTRO!W147="A",1,IF(REGISTRO!W147="B",2,IF(REGISTRO!W147="C",3,IF(REGISTRO!W147="D",4,""))))</f>
        <v/>
      </c>
      <c r="Z144" s="27" t="str">
        <f>IF(REGISTRO!X147="A",1,IF(REGISTRO!X147="B",2,IF(REGISTRO!X147="C",3,IF(REGISTRO!X147="D",4,""))))</f>
        <v/>
      </c>
      <c r="AA144" s="27" t="str">
        <f>IF(REGISTRO!Y147="A",1,IF(REGISTRO!Y147="B",2,IF(REGISTRO!Y147="C",3,IF(REGISTRO!Y147="D",4,""))))</f>
        <v/>
      </c>
      <c r="AB144" s="27" t="str">
        <f>IF(REGISTRO!Z147="A",1,IF(REGISTRO!Z147="B",2,IF(REGISTRO!Z147="C",3,IF(REGISTRO!Z147="D",4,""))))</f>
        <v/>
      </c>
      <c r="AC144" s="27" t="str">
        <f>IF(REGISTRO!AA147="A",1,IF(REGISTRO!AA147="B",2,IF(REGISTRO!AA147="C",3,IF(REGISTRO!AA147="D",4,""))))</f>
        <v/>
      </c>
      <c r="AD144" s="27" t="str">
        <f>IF(REGISTRO!AB147="A",1,IF(REGISTRO!AB147="B",2,IF(REGISTRO!AB147="C",3,IF(REGISTRO!AB147="D",4,""))))</f>
        <v/>
      </c>
      <c r="AE144" s="27" t="str">
        <f>IF(REGISTRO!AC147="A",1,IF(REGISTRO!AC147="B",2,IF(REGISTRO!AC147="C",3,IF(REGISTRO!AC147="D",4,""))))</f>
        <v/>
      </c>
      <c r="AF144" s="27" t="str">
        <f>IF(REGISTRO!AD147="A",1,IF(REGISTRO!AD147="B",2,IF(REGISTRO!AD147="C",3,IF(REGISTRO!AD147="D",4,""))))</f>
        <v/>
      </c>
      <c r="AG144" s="27" t="str">
        <f>IF(REGISTRO!AE147="A",1,IF(REGISTRO!AE147="B",2,IF(REGISTRO!AE147="C",3,IF(REGISTRO!AE147="D",4,""))))</f>
        <v/>
      </c>
      <c r="AH144" s="27" t="str">
        <f>IF(REGISTRO!AF147="A",1,IF(REGISTRO!AF147="B",2,IF(REGISTRO!AF147="C",3,IF(REGISTRO!AF147="D",4,""))))</f>
        <v/>
      </c>
      <c r="AI144" s="27" t="str">
        <f>IF(REGISTRO!AG147="A",1,IF(REGISTRO!AG147="B",2,IF(REGISTRO!AG147="C",3,IF(REGISTRO!AG147="D",4,""))))</f>
        <v/>
      </c>
      <c r="AJ144" s="27" t="str">
        <f>IF(REGISTRO!AH147="A",1,IF(REGISTRO!AH147="B",2,IF(REGISTRO!AH147="C",3,IF(REGISTRO!AH147="D",4,""))))</f>
        <v/>
      </c>
      <c r="AK144" s="27" t="str">
        <f>IF(REGISTRO!AI147="A",1,IF(REGISTRO!AI147="B",2,IF(REGISTRO!AI147="C",3,IF(REGISTRO!AI147="D",4,""))))</f>
        <v/>
      </c>
      <c r="AM144" s="28" t="str">
        <f t="shared" si="69"/>
        <v/>
      </c>
      <c r="AN144" s="28" t="str">
        <f t="shared" si="70"/>
        <v/>
      </c>
      <c r="AO144" s="28" t="str">
        <f t="shared" si="71"/>
        <v/>
      </c>
      <c r="AP144" s="28" t="str">
        <f t="shared" si="72"/>
        <v/>
      </c>
      <c r="AQ144" s="28" t="str">
        <f t="shared" si="73"/>
        <v/>
      </c>
      <c r="AR144" s="28" t="str">
        <f t="shared" si="74"/>
        <v/>
      </c>
      <c r="AS144" s="28" t="str">
        <f t="shared" si="75"/>
        <v/>
      </c>
      <c r="AT144" s="28" t="str">
        <f t="shared" si="76"/>
        <v/>
      </c>
      <c r="AU144" s="28" t="str">
        <f t="shared" si="77"/>
        <v/>
      </c>
      <c r="AV144" s="28" t="str">
        <f t="shared" si="78"/>
        <v/>
      </c>
      <c r="AW144" s="28" t="str">
        <f t="shared" si="79"/>
        <v/>
      </c>
      <c r="AX144" s="28" t="str">
        <f t="shared" si="80"/>
        <v/>
      </c>
      <c r="AY144" s="28" t="str">
        <f t="shared" si="81"/>
        <v/>
      </c>
      <c r="AZ144" s="28" t="str">
        <f t="shared" si="82"/>
        <v/>
      </c>
      <c r="BA144" s="28" t="str">
        <f t="shared" si="83"/>
        <v/>
      </c>
      <c r="BB144" s="28" t="str">
        <f t="shared" si="84"/>
        <v/>
      </c>
      <c r="BC144" s="28" t="str">
        <f t="shared" si="85"/>
        <v/>
      </c>
      <c r="BD144" s="28" t="str">
        <f t="shared" si="86"/>
        <v/>
      </c>
      <c r="BE144" s="28" t="str">
        <f t="shared" si="87"/>
        <v/>
      </c>
      <c r="BF144" s="28" t="str">
        <f t="shared" si="88"/>
        <v/>
      </c>
      <c r="BG144" s="28" t="str">
        <f t="shared" si="89"/>
        <v/>
      </c>
      <c r="BH144" s="28" t="str">
        <f t="shared" si="90"/>
        <v/>
      </c>
      <c r="BI144" s="28" t="str">
        <f t="shared" si="91"/>
        <v/>
      </c>
      <c r="BJ144" s="28" t="str">
        <f t="shared" si="92"/>
        <v/>
      </c>
      <c r="BK144" s="28" t="str">
        <f t="shared" si="93"/>
        <v/>
      </c>
      <c r="BL144" s="28" t="str">
        <f t="shared" si="94"/>
        <v/>
      </c>
      <c r="BM144" s="28" t="str">
        <f t="shared" si="95"/>
        <v/>
      </c>
      <c r="BN144" s="28" t="str">
        <f t="shared" si="96"/>
        <v/>
      </c>
      <c r="BO144" s="28" t="str">
        <f t="shared" si="97"/>
        <v/>
      </c>
      <c r="BP144" s="28" t="str">
        <f t="shared" si="98"/>
        <v/>
      </c>
      <c r="BR144" s="89" t="str">
        <f t="shared" si="99"/>
        <v/>
      </c>
      <c r="BS144" s="89" t="str">
        <f t="shared" si="100"/>
        <v/>
      </c>
      <c r="BT144" s="89" t="str">
        <f t="shared" si="101"/>
        <v/>
      </c>
      <c r="BU144" s="89" t="str">
        <f t="shared" si="102"/>
        <v/>
      </c>
      <c r="BV144" s="89" t="str">
        <f t="shared" si="103"/>
        <v/>
      </c>
      <c r="BW144" s="89" t="str">
        <f t="shared" si="104"/>
        <v/>
      </c>
      <c r="BX144" s="89" t="str">
        <f t="shared" si="105"/>
        <v/>
      </c>
      <c r="BY144" s="89" t="str">
        <f t="shared" si="106"/>
        <v/>
      </c>
      <c r="BZ144" s="89" t="str">
        <f t="shared" si="107"/>
        <v/>
      </c>
      <c r="CA144" s="89" t="str">
        <f t="shared" si="108"/>
        <v/>
      </c>
      <c r="CB144" s="89" t="str">
        <f t="shared" si="109"/>
        <v/>
      </c>
      <c r="CC144" s="89" t="str">
        <f t="shared" si="110"/>
        <v/>
      </c>
      <c r="CD144" s="89" t="str">
        <f t="shared" si="111"/>
        <v/>
      </c>
      <c r="CE144" s="89" t="str">
        <f t="shared" si="112"/>
        <v/>
      </c>
      <c r="CF144" s="89" t="str">
        <f t="shared" si="113"/>
        <v/>
      </c>
      <c r="CG144" s="89" t="str">
        <f t="shared" si="114"/>
        <v/>
      </c>
      <c r="CH144" s="89" t="str">
        <f t="shared" si="115"/>
        <v/>
      </c>
      <c r="CI144" s="89" t="str">
        <f t="shared" si="116"/>
        <v/>
      </c>
      <c r="CJ144" s="89" t="str">
        <f t="shared" si="117"/>
        <v/>
      </c>
      <c r="CK144" s="89" t="str">
        <f t="shared" si="118"/>
        <v/>
      </c>
      <c r="CL144" s="89" t="str">
        <f t="shared" si="119"/>
        <v/>
      </c>
      <c r="CM144" s="89" t="str">
        <f t="shared" si="120"/>
        <v/>
      </c>
      <c r="CN144" s="89" t="str">
        <f t="shared" si="121"/>
        <v/>
      </c>
      <c r="CO144" s="89" t="str">
        <f t="shared" si="122"/>
        <v/>
      </c>
      <c r="CP144" s="89" t="str">
        <f t="shared" si="123"/>
        <v/>
      </c>
      <c r="CQ144" s="89" t="str">
        <f t="shared" si="124"/>
        <v/>
      </c>
      <c r="CR144" s="89" t="str">
        <f t="shared" si="125"/>
        <v/>
      </c>
      <c r="CS144" s="89" t="str">
        <f t="shared" si="126"/>
        <v/>
      </c>
      <c r="CT144" s="89" t="str">
        <f t="shared" si="127"/>
        <v/>
      </c>
      <c r="CU144" s="89" t="str">
        <f t="shared" si="128"/>
        <v/>
      </c>
      <c r="CV144" s="30" t="str">
        <f t="shared" si="129"/>
        <v/>
      </c>
      <c r="CW144" s="91" t="str">
        <f t="shared" si="130"/>
        <v/>
      </c>
      <c r="CX144" s="91"/>
    </row>
    <row r="145" spans="3:102" x14ac:dyDescent="0.25">
      <c r="C145" s="14">
        <v>129</v>
      </c>
      <c r="D145" s="31" t="str">
        <f>IF(REGISTRO!B148="","",REGISTRO!B148)</f>
        <v/>
      </c>
      <c r="E145" s="31" t="str">
        <f>IF(REGISTRO!C148="","",REGISTRO!C148)</f>
        <v/>
      </c>
      <c r="F145" s="31" t="str">
        <f>IF(REGISTRO!D148="","",REGISTRO!D148)</f>
        <v/>
      </c>
      <c r="G145" s="31" t="str">
        <f>IF(REGISTRO!E148="","",REGISTRO!E148)</f>
        <v/>
      </c>
      <c r="H145" s="27" t="str">
        <f>IF(REGISTRO!F148="A",1,IF(REGISTRO!F148="B",2,IF(REGISTRO!F148="C",3,IF(REGISTRO!F148="D",4,""))))</f>
        <v/>
      </c>
      <c r="I145" s="27" t="str">
        <f>IF(REGISTRO!G148="A",1,IF(REGISTRO!G148="B",2,IF(REGISTRO!G148="C",3,IF(REGISTRO!G148="D",4,""))))</f>
        <v/>
      </c>
      <c r="J145" s="27" t="str">
        <f>IF(REGISTRO!H148="A",1,IF(REGISTRO!H148="B",2,IF(REGISTRO!H148="C",3,IF(REGISTRO!H148="D",4,""))))</f>
        <v/>
      </c>
      <c r="K145" s="27" t="str">
        <f>IF(REGISTRO!I148="A",1,IF(REGISTRO!I148="B",2,IF(REGISTRO!I148="C",3,IF(REGISTRO!I148="D",4,""))))</f>
        <v/>
      </c>
      <c r="L145" s="27" t="str">
        <f>IF(REGISTRO!J148="A",1,IF(REGISTRO!J148="B",2,IF(REGISTRO!J148="C",3,IF(REGISTRO!J148="D",4,""))))</f>
        <v/>
      </c>
      <c r="M145" s="27" t="str">
        <f>IF(REGISTRO!K148="A",1,IF(REGISTRO!K148="B",2,IF(REGISTRO!K148="C",3,IF(REGISTRO!K148="D",4,""))))</f>
        <v/>
      </c>
      <c r="N145" s="27" t="str">
        <f>IF(REGISTRO!L148="A",1,IF(REGISTRO!L148="B",2,IF(REGISTRO!L148="C",3,IF(REGISTRO!L148="D",4,""))))</f>
        <v/>
      </c>
      <c r="O145" s="27" t="str">
        <f>IF(REGISTRO!M148="A",1,IF(REGISTRO!M148="B",2,IF(REGISTRO!M148="C",3,IF(REGISTRO!M148="D",4,""))))</f>
        <v/>
      </c>
      <c r="P145" s="27" t="str">
        <f>IF(REGISTRO!N148="A",1,IF(REGISTRO!N148="B",2,IF(REGISTRO!N148="C",3,IF(REGISTRO!N148="D",4,""))))</f>
        <v/>
      </c>
      <c r="Q145" s="27" t="str">
        <f>IF(REGISTRO!O148="A",1,IF(REGISTRO!O148="B",2,IF(REGISTRO!O148="C",3,IF(REGISTRO!O148="D",4,""))))</f>
        <v/>
      </c>
      <c r="R145" s="27" t="str">
        <f>IF(REGISTRO!P148="A",1,IF(REGISTRO!P148="B",2,IF(REGISTRO!P148="C",3,IF(REGISTRO!P148="D",4,""))))</f>
        <v/>
      </c>
      <c r="S145" s="27" t="str">
        <f>IF(REGISTRO!Q148="A",1,IF(REGISTRO!Q148="B",2,IF(REGISTRO!Q148="C",3,IF(REGISTRO!Q148="D",4,""))))</f>
        <v/>
      </c>
      <c r="T145" s="27" t="str">
        <f>IF(REGISTRO!R148="A",1,IF(REGISTRO!R148="B",2,IF(REGISTRO!R148="C",3,IF(REGISTRO!R148="D",4,""))))</f>
        <v/>
      </c>
      <c r="U145" s="27" t="str">
        <f>IF(REGISTRO!S148="A",1,IF(REGISTRO!S148="B",2,IF(REGISTRO!S148="C",3,IF(REGISTRO!S148="D",4,""))))</f>
        <v/>
      </c>
      <c r="V145" s="27" t="str">
        <f>IF(REGISTRO!T148="A",1,IF(REGISTRO!T148="B",2,IF(REGISTRO!T148="C",3,IF(REGISTRO!T148="D",4,""))))</f>
        <v/>
      </c>
      <c r="W145" s="27" t="str">
        <f>IF(REGISTRO!U148="A",1,IF(REGISTRO!U148="B",2,IF(REGISTRO!U148="C",3,IF(REGISTRO!U148="D",4,""))))</f>
        <v/>
      </c>
      <c r="X145" s="27" t="str">
        <f>IF(REGISTRO!V148="A",1,IF(REGISTRO!V148="B",2,IF(REGISTRO!V148="C",3,IF(REGISTRO!V148="D",4,""))))</f>
        <v/>
      </c>
      <c r="Y145" s="27" t="str">
        <f>IF(REGISTRO!W148="A",1,IF(REGISTRO!W148="B",2,IF(REGISTRO!W148="C",3,IF(REGISTRO!W148="D",4,""))))</f>
        <v/>
      </c>
      <c r="Z145" s="27" t="str">
        <f>IF(REGISTRO!X148="A",1,IF(REGISTRO!X148="B",2,IF(REGISTRO!X148="C",3,IF(REGISTRO!X148="D",4,""))))</f>
        <v/>
      </c>
      <c r="AA145" s="27" t="str">
        <f>IF(REGISTRO!Y148="A",1,IF(REGISTRO!Y148="B",2,IF(REGISTRO!Y148="C",3,IF(REGISTRO!Y148="D",4,""))))</f>
        <v/>
      </c>
      <c r="AB145" s="27" t="str">
        <f>IF(REGISTRO!Z148="A",1,IF(REGISTRO!Z148="B",2,IF(REGISTRO!Z148="C",3,IF(REGISTRO!Z148="D",4,""))))</f>
        <v/>
      </c>
      <c r="AC145" s="27" t="str">
        <f>IF(REGISTRO!AA148="A",1,IF(REGISTRO!AA148="B",2,IF(REGISTRO!AA148="C",3,IF(REGISTRO!AA148="D",4,""))))</f>
        <v/>
      </c>
      <c r="AD145" s="27" t="str">
        <f>IF(REGISTRO!AB148="A",1,IF(REGISTRO!AB148="B",2,IF(REGISTRO!AB148="C",3,IF(REGISTRO!AB148="D",4,""))))</f>
        <v/>
      </c>
      <c r="AE145" s="27" t="str">
        <f>IF(REGISTRO!AC148="A",1,IF(REGISTRO!AC148="B",2,IF(REGISTRO!AC148="C",3,IF(REGISTRO!AC148="D",4,""))))</f>
        <v/>
      </c>
      <c r="AF145" s="27" t="str">
        <f>IF(REGISTRO!AD148="A",1,IF(REGISTRO!AD148="B",2,IF(REGISTRO!AD148="C",3,IF(REGISTRO!AD148="D",4,""))))</f>
        <v/>
      </c>
      <c r="AG145" s="27" t="str">
        <f>IF(REGISTRO!AE148="A",1,IF(REGISTRO!AE148="B",2,IF(REGISTRO!AE148="C",3,IF(REGISTRO!AE148="D",4,""))))</f>
        <v/>
      </c>
      <c r="AH145" s="27" t="str">
        <f>IF(REGISTRO!AF148="A",1,IF(REGISTRO!AF148="B",2,IF(REGISTRO!AF148="C",3,IF(REGISTRO!AF148="D",4,""))))</f>
        <v/>
      </c>
      <c r="AI145" s="27" t="str">
        <f>IF(REGISTRO!AG148="A",1,IF(REGISTRO!AG148="B",2,IF(REGISTRO!AG148="C",3,IF(REGISTRO!AG148="D",4,""))))</f>
        <v/>
      </c>
      <c r="AJ145" s="27" t="str">
        <f>IF(REGISTRO!AH148="A",1,IF(REGISTRO!AH148="B",2,IF(REGISTRO!AH148="C",3,IF(REGISTRO!AH148="D",4,""))))</f>
        <v/>
      </c>
      <c r="AK145" s="27" t="str">
        <f>IF(REGISTRO!AI148="A",1,IF(REGISTRO!AI148="B",2,IF(REGISTRO!AI148="C",3,IF(REGISTRO!AI148="D",4,""))))</f>
        <v/>
      </c>
      <c r="AM145" s="28" t="str">
        <f t="shared" si="69"/>
        <v/>
      </c>
      <c r="AN145" s="28" t="str">
        <f t="shared" si="70"/>
        <v/>
      </c>
      <c r="AO145" s="28" t="str">
        <f t="shared" si="71"/>
        <v/>
      </c>
      <c r="AP145" s="28" t="str">
        <f t="shared" si="72"/>
        <v/>
      </c>
      <c r="AQ145" s="28" t="str">
        <f t="shared" si="73"/>
        <v/>
      </c>
      <c r="AR145" s="28" t="str">
        <f t="shared" si="74"/>
        <v/>
      </c>
      <c r="AS145" s="28" t="str">
        <f t="shared" si="75"/>
        <v/>
      </c>
      <c r="AT145" s="28" t="str">
        <f t="shared" si="76"/>
        <v/>
      </c>
      <c r="AU145" s="28" t="str">
        <f t="shared" si="77"/>
        <v/>
      </c>
      <c r="AV145" s="28" t="str">
        <f t="shared" si="78"/>
        <v/>
      </c>
      <c r="AW145" s="28" t="str">
        <f t="shared" si="79"/>
        <v/>
      </c>
      <c r="AX145" s="28" t="str">
        <f t="shared" si="80"/>
        <v/>
      </c>
      <c r="AY145" s="28" t="str">
        <f t="shared" si="81"/>
        <v/>
      </c>
      <c r="AZ145" s="28" t="str">
        <f t="shared" si="82"/>
        <v/>
      </c>
      <c r="BA145" s="28" t="str">
        <f t="shared" si="83"/>
        <v/>
      </c>
      <c r="BB145" s="28" t="str">
        <f t="shared" si="84"/>
        <v/>
      </c>
      <c r="BC145" s="28" t="str">
        <f t="shared" si="85"/>
        <v/>
      </c>
      <c r="BD145" s="28" t="str">
        <f t="shared" si="86"/>
        <v/>
      </c>
      <c r="BE145" s="28" t="str">
        <f t="shared" si="87"/>
        <v/>
      </c>
      <c r="BF145" s="28" t="str">
        <f t="shared" si="88"/>
        <v/>
      </c>
      <c r="BG145" s="28" t="str">
        <f t="shared" si="89"/>
        <v/>
      </c>
      <c r="BH145" s="28" t="str">
        <f t="shared" si="90"/>
        <v/>
      </c>
      <c r="BI145" s="28" t="str">
        <f t="shared" si="91"/>
        <v/>
      </c>
      <c r="BJ145" s="28" t="str">
        <f t="shared" si="92"/>
        <v/>
      </c>
      <c r="BK145" s="28" t="str">
        <f t="shared" si="93"/>
        <v/>
      </c>
      <c r="BL145" s="28" t="str">
        <f t="shared" si="94"/>
        <v/>
      </c>
      <c r="BM145" s="28" t="str">
        <f t="shared" si="95"/>
        <v/>
      </c>
      <c r="BN145" s="28" t="str">
        <f t="shared" si="96"/>
        <v/>
      </c>
      <c r="BO145" s="28" t="str">
        <f t="shared" si="97"/>
        <v/>
      </c>
      <c r="BP145" s="28" t="str">
        <f t="shared" si="98"/>
        <v/>
      </c>
      <c r="BR145" s="89" t="str">
        <f t="shared" si="99"/>
        <v/>
      </c>
      <c r="BS145" s="89" t="str">
        <f t="shared" si="100"/>
        <v/>
      </c>
      <c r="BT145" s="89" t="str">
        <f t="shared" si="101"/>
        <v/>
      </c>
      <c r="BU145" s="89" t="str">
        <f t="shared" si="102"/>
        <v/>
      </c>
      <c r="BV145" s="89" t="str">
        <f t="shared" si="103"/>
        <v/>
      </c>
      <c r="BW145" s="89" t="str">
        <f t="shared" si="104"/>
        <v/>
      </c>
      <c r="BX145" s="89" t="str">
        <f t="shared" si="105"/>
        <v/>
      </c>
      <c r="BY145" s="89" t="str">
        <f t="shared" si="106"/>
        <v/>
      </c>
      <c r="BZ145" s="89" t="str">
        <f t="shared" si="107"/>
        <v/>
      </c>
      <c r="CA145" s="89" t="str">
        <f t="shared" si="108"/>
        <v/>
      </c>
      <c r="CB145" s="89" t="str">
        <f t="shared" si="109"/>
        <v/>
      </c>
      <c r="CC145" s="89" t="str">
        <f t="shared" si="110"/>
        <v/>
      </c>
      <c r="CD145" s="89" t="str">
        <f t="shared" si="111"/>
        <v/>
      </c>
      <c r="CE145" s="89" t="str">
        <f t="shared" si="112"/>
        <v/>
      </c>
      <c r="CF145" s="89" t="str">
        <f t="shared" si="113"/>
        <v/>
      </c>
      <c r="CG145" s="89" t="str">
        <f t="shared" si="114"/>
        <v/>
      </c>
      <c r="CH145" s="89" t="str">
        <f t="shared" si="115"/>
        <v/>
      </c>
      <c r="CI145" s="89" t="str">
        <f t="shared" si="116"/>
        <v/>
      </c>
      <c r="CJ145" s="89" t="str">
        <f t="shared" si="117"/>
        <v/>
      </c>
      <c r="CK145" s="89" t="str">
        <f t="shared" si="118"/>
        <v/>
      </c>
      <c r="CL145" s="89" t="str">
        <f t="shared" si="119"/>
        <v/>
      </c>
      <c r="CM145" s="89" t="str">
        <f t="shared" si="120"/>
        <v/>
      </c>
      <c r="CN145" s="89" t="str">
        <f t="shared" si="121"/>
        <v/>
      </c>
      <c r="CO145" s="89" t="str">
        <f t="shared" si="122"/>
        <v/>
      </c>
      <c r="CP145" s="89" t="str">
        <f t="shared" si="123"/>
        <v/>
      </c>
      <c r="CQ145" s="89" t="str">
        <f t="shared" si="124"/>
        <v/>
      </c>
      <c r="CR145" s="89" t="str">
        <f t="shared" si="125"/>
        <v/>
      </c>
      <c r="CS145" s="89" t="str">
        <f t="shared" si="126"/>
        <v/>
      </c>
      <c r="CT145" s="89" t="str">
        <f t="shared" si="127"/>
        <v/>
      </c>
      <c r="CU145" s="89" t="str">
        <f t="shared" si="128"/>
        <v/>
      </c>
      <c r="CV145" s="30" t="str">
        <f t="shared" si="129"/>
        <v/>
      </c>
      <c r="CW145" s="91" t="str">
        <f t="shared" si="130"/>
        <v/>
      </c>
      <c r="CX145" s="91"/>
    </row>
    <row r="146" spans="3:102" x14ac:dyDescent="0.25">
      <c r="C146" s="14">
        <v>130</v>
      </c>
      <c r="D146" s="31" t="str">
        <f>IF(REGISTRO!B149="","",REGISTRO!B149)</f>
        <v/>
      </c>
      <c r="E146" s="31" t="str">
        <f>IF(REGISTRO!C149="","",REGISTRO!C149)</f>
        <v/>
      </c>
      <c r="F146" s="31" t="str">
        <f>IF(REGISTRO!D149="","",REGISTRO!D149)</f>
        <v/>
      </c>
      <c r="G146" s="31" t="str">
        <f>IF(REGISTRO!E149="","",REGISTRO!E149)</f>
        <v/>
      </c>
      <c r="H146" s="27" t="str">
        <f>IF(REGISTRO!F149="A",1,IF(REGISTRO!F149="B",2,IF(REGISTRO!F149="C",3,IF(REGISTRO!F149="D",4,""))))</f>
        <v/>
      </c>
      <c r="I146" s="27" t="str">
        <f>IF(REGISTRO!G149="A",1,IF(REGISTRO!G149="B",2,IF(REGISTRO!G149="C",3,IF(REGISTRO!G149="D",4,""))))</f>
        <v/>
      </c>
      <c r="J146" s="27" t="str">
        <f>IF(REGISTRO!H149="A",1,IF(REGISTRO!H149="B",2,IF(REGISTRO!H149="C",3,IF(REGISTRO!H149="D",4,""))))</f>
        <v/>
      </c>
      <c r="K146" s="27" t="str">
        <f>IF(REGISTRO!I149="A",1,IF(REGISTRO!I149="B",2,IF(REGISTRO!I149="C",3,IF(REGISTRO!I149="D",4,""))))</f>
        <v/>
      </c>
      <c r="L146" s="27" t="str">
        <f>IF(REGISTRO!J149="A",1,IF(REGISTRO!J149="B",2,IF(REGISTRO!J149="C",3,IF(REGISTRO!J149="D",4,""))))</f>
        <v/>
      </c>
      <c r="M146" s="27" t="str">
        <f>IF(REGISTRO!K149="A",1,IF(REGISTRO!K149="B",2,IF(REGISTRO!K149="C",3,IF(REGISTRO!K149="D",4,""))))</f>
        <v/>
      </c>
      <c r="N146" s="27" t="str">
        <f>IF(REGISTRO!L149="A",1,IF(REGISTRO!L149="B",2,IF(REGISTRO!L149="C",3,IF(REGISTRO!L149="D",4,""))))</f>
        <v/>
      </c>
      <c r="O146" s="27" t="str">
        <f>IF(REGISTRO!M149="A",1,IF(REGISTRO!M149="B",2,IF(REGISTRO!M149="C",3,IF(REGISTRO!M149="D",4,""))))</f>
        <v/>
      </c>
      <c r="P146" s="27" t="str">
        <f>IF(REGISTRO!N149="A",1,IF(REGISTRO!N149="B",2,IF(REGISTRO!N149="C",3,IF(REGISTRO!N149="D",4,""))))</f>
        <v/>
      </c>
      <c r="Q146" s="27" t="str">
        <f>IF(REGISTRO!O149="A",1,IF(REGISTRO!O149="B",2,IF(REGISTRO!O149="C",3,IF(REGISTRO!O149="D",4,""))))</f>
        <v/>
      </c>
      <c r="R146" s="27" t="str">
        <f>IF(REGISTRO!P149="A",1,IF(REGISTRO!P149="B",2,IF(REGISTRO!P149="C",3,IF(REGISTRO!P149="D",4,""))))</f>
        <v/>
      </c>
      <c r="S146" s="27" t="str">
        <f>IF(REGISTRO!Q149="A",1,IF(REGISTRO!Q149="B",2,IF(REGISTRO!Q149="C",3,IF(REGISTRO!Q149="D",4,""))))</f>
        <v/>
      </c>
      <c r="T146" s="27" t="str">
        <f>IF(REGISTRO!R149="A",1,IF(REGISTRO!R149="B",2,IF(REGISTRO!R149="C",3,IF(REGISTRO!R149="D",4,""))))</f>
        <v/>
      </c>
      <c r="U146" s="27" t="str">
        <f>IF(REGISTRO!S149="A",1,IF(REGISTRO!S149="B",2,IF(REGISTRO!S149="C",3,IF(REGISTRO!S149="D",4,""))))</f>
        <v/>
      </c>
      <c r="V146" s="27" t="str">
        <f>IF(REGISTRO!T149="A",1,IF(REGISTRO!T149="B",2,IF(REGISTRO!T149="C",3,IF(REGISTRO!T149="D",4,""))))</f>
        <v/>
      </c>
      <c r="W146" s="27" t="str">
        <f>IF(REGISTRO!U149="A",1,IF(REGISTRO!U149="B",2,IF(REGISTRO!U149="C",3,IF(REGISTRO!U149="D",4,""))))</f>
        <v/>
      </c>
      <c r="X146" s="27" t="str">
        <f>IF(REGISTRO!V149="A",1,IF(REGISTRO!V149="B",2,IF(REGISTRO!V149="C",3,IF(REGISTRO!V149="D",4,""))))</f>
        <v/>
      </c>
      <c r="Y146" s="27" t="str">
        <f>IF(REGISTRO!W149="A",1,IF(REGISTRO!W149="B",2,IF(REGISTRO!W149="C",3,IF(REGISTRO!W149="D",4,""))))</f>
        <v/>
      </c>
      <c r="Z146" s="27" t="str">
        <f>IF(REGISTRO!X149="A",1,IF(REGISTRO!X149="B",2,IF(REGISTRO!X149="C",3,IF(REGISTRO!X149="D",4,""))))</f>
        <v/>
      </c>
      <c r="AA146" s="27" t="str">
        <f>IF(REGISTRO!Y149="A",1,IF(REGISTRO!Y149="B",2,IF(REGISTRO!Y149="C",3,IF(REGISTRO!Y149="D",4,""))))</f>
        <v/>
      </c>
      <c r="AB146" s="27" t="str">
        <f>IF(REGISTRO!Z149="A",1,IF(REGISTRO!Z149="B",2,IF(REGISTRO!Z149="C",3,IF(REGISTRO!Z149="D",4,""))))</f>
        <v/>
      </c>
      <c r="AC146" s="27" t="str">
        <f>IF(REGISTRO!AA149="A",1,IF(REGISTRO!AA149="B",2,IF(REGISTRO!AA149="C",3,IF(REGISTRO!AA149="D",4,""))))</f>
        <v/>
      </c>
      <c r="AD146" s="27" t="str">
        <f>IF(REGISTRO!AB149="A",1,IF(REGISTRO!AB149="B",2,IF(REGISTRO!AB149="C",3,IF(REGISTRO!AB149="D",4,""))))</f>
        <v/>
      </c>
      <c r="AE146" s="27" t="str">
        <f>IF(REGISTRO!AC149="A",1,IF(REGISTRO!AC149="B",2,IF(REGISTRO!AC149="C",3,IF(REGISTRO!AC149="D",4,""))))</f>
        <v/>
      </c>
      <c r="AF146" s="27" t="str">
        <f>IF(REGISTRO!AD149="A",1,IF(REGISTRO!AD149="B",2,IF(REGISTRO!AD149="C",3,IF(REGISTRO!AD149="D",4,""))))</f>
        <v/>
      </c>
      <c r="AG146" s="27" t="str">
        <f>IF(REGISTRO!AE149="A",1,IF(REGISTRO!AE149="B",2,IF(REGISTRO!AE149="C",3,IF(REGISTRO!AE149="D",4,""))))</f>
        <v/>
      </c>
      <c r="AH146" s="27" t="str">
        <f>IF(REGISTRO!AF149="A",1,IF(REGISTRO!AF149="B",2,IF(REGISTRO!AF149="C",3,IF(REGISTRO!AF149="D",4,""))))</f>
        <v/>
      </c>
      <c r="AI146" s="27" t="str">
        <f>IF(REGISTRO!AG149="A",1,IF(REGISTRO!AG149="B",2,IF(REGISTRO!AG149="C",3,IF(REGISTRO!AG149="D",4,""))))</f>
        <v/>
      </c>
      <c r="AJ146" s="27" t="str">
        <f>IF(REGISTRO!AH149="A",1,IF(REGISTRO!AH149="B",2,IF(REGISTRO!AH149="C",3,IF(REGISTRO!AH149="D",4,""))))</f>
        <v/>
      </c>
      <c r="AK146" s="27" t="str">
        <f>IF(REGISTRO!AI149="A",1,IF(REGISTRO!AI149="B",2,IF(REGISTRO!AI149="C",3,IF(REGISTRO!AI149="D",4,""))))</f>
        <v/>
      </c>
      <c r="AM146" s="28" t="str">
        <f t="shared" ref="AM146:AM209" si="131">IF(H146="","",IF(H146=H$13,H$14,0))</f>
        <v/>
      </c>
      <c r="AN146" s="28" t="str">
        <f t="shared" ref="AN146:AN209" si="132">IF(I146="","",IF(I146=I$13,I$14,0))</f>
        <v/>
      </c>
      <c r="AO146" s="28" t="str">
        <f t="shared" ref="AO146:AO209" si="133">IF(J146="","",IF(J146=J$13,J$14,0))</f>
        <v/>
      </c>
      <c r="AP146" s="28" t="str">
        <f t="shared" ref="AP146:AP209" si="134">IF(K146="","",IF(K146=K$13,K$14,0))</f>
        <v/>
      </c>
      <c r="AQ146" s="28" t="str">
        <f t="shared" ref="AQ146:AQ209" si="135">IF(L146="","",IF(L146=L$13,L$14,0))</f>
        <v/>
      </c>
      <c r="AR146" s="28" t="str">
        <f t="shared" ref="AR146:AR209" si="136">IF(M146="","",IF(M146=M$13,M$14,0))</f>
        <v/>
      </c>
      <c r="AS146" s="28" t="str">
        <f t="shared" ref="AS146:AS209" si="137">IF(N146="","",IF(N146=N$13,N$14,0))</f>
        <v/>
      </c>
      <c r="AT146" s="28" t="str">
        <f t="shared" ref="AT146:AT209" si="138">IF(O146="","",IF(O146=O$13,O$14,0))</f>
        <v/>
      </c>
      <c r="AU146" s="28" t="str">
        <f t="shared" ref="AU146:AU209" si="139">IF(P146="","",IF(P146=P$13,P$14,0))</f>
        <v/>
      </c>
      <c r="AV146" s="28" t="str">
        <f t="shared" ref="AV146:AV209" si="140">IF(Q146="","",IF(Q146=Q$13,Q$14,0))</f>
        <v/>
      </c>
      <c r="AW146" s="28" t="str">
        <f t="shared" ref="AW146:AW209" si="141">IF(R146="","",IF(R146=R$13,R$14,0))</f>
        <v/>
      </c>
      <c r="AX146" s="28" t="str">
        <f t="shared" ref="AX146:AX209" si="142">IF(S146="","",IF(S146=S$13,S$14,0))</f>
        <v/>
      </c>
      <c r="AY146" s="28" t="str">
        <f t="shared" ref="AY146:AY209" si="143">IF(T146="","",IF(T146=T$13,T$14,0))</f>
        <v/>
      </c>
      <c r="AZ146" s="28" t="str">
        <f t="shared" ref="AZ146:AZ209" si="144">IF(U146="","",IF(U146=U$13,U$14,0))</f>
        <v/>
      </c>
      <c r="BA146" s="28" t="str">
        <f t="shared" ref="BA146:BA209" si="145">IF(V146="","",IF(V146=V$13,V$14,0))</f>
        <v/>
      </c>
      <c r="BB146" s="28" t="str">
        <f t="shared" ref="BB146:BB209" si="146">IF(W146="","",IF(W146=W$13,W$14,0))</f>
        <v/>
      </c>
      <c r="BC146" s="28" t="str">
        <f t="shared" ref="BC146:BC209" si="147">IF(X146="","",IF(X146=X$13,X$14,0))</f>
        <v/>
      </c>
      <c r="BD146" s="28" t="str">
        <f t="shared" ref="BD146:BD209" si="148">IF(Y146="","",IF(Y146=Y$13,Y$14,0))</f>
        <v/>
      </c>
      <c r="BE146" s="28" t="str">
        <f t="shared" ref="BE146:BE209" si="149">IF(Z146="","",IF(Z146=Z$13,Z$14,0))</f>
        <v/>
      </c>
      <c r="BF146" s="28" t="str">
        <f t="shared" ref="BF146:BF209" si="150">IF(AA146="","",IF(AA146=AA$13,AA$14,0))</f>
        <v/>
      </c>
      <c r="BG146" s="28" t="str">
        <f t="shared" ref="BG146:BG209" si="151">IF(AB146="","",IF(AB146=AB$13,AB$14,0))</f>
        <v/>
      </c>
      <c r="BH146" s="28" t="str">
        <f t="shared" ref="BH146:BH209" si="152">IF(AC146="","",IF(AC146=AC$13,AC$14,0))</f>
        <v/>
      </c>
      <c r="BI146" s="28" t="str">
        <f t="shared" ref="BI146:BI209" si="153">IF(AD146="","",IF(AD146=AD$13,AD$14,0))</f>
        <v/>
      </c>
      <c r="BJ146" s="28" t="str">
        <f t="shared" ref="BJ146:BJ209" si="154">IF(AE146="","",IF(AE146=AE$13,AE$14,0))</f>
        <v/>
      </c>
      <c r="BK146" s="28" t="str">
        <f t="shared" ref="BK146:BK209" si="155">IF(AF146="","",IF(AF146=AF$13,AF$14,0))</f>
        <v/>
      </c>
      <c r="BL146" s="28" t="str">
        <f t="shared" ref="BL146:BL209" si="156">IF(AG146="","",IF(AG146=AG$13,AG$14,0))</f>
        <v/>
      </c>
      <c r="BM146" s="28" t="str">
        <f t="shared" ref="BM146:BM209" si="157">IF(AH146="","",IF(AH146=AH$13,AH$14,0))</f>
        <v/>
      </c>
      <c r="BN146" s="28" t="str">
        <f t="shared" ref="BN146:BN209" si="158">IF(AI146="","",IF(AI146=AI$13,AI$14,0))</f>
        <v/>
      </c>
      <c r="BO146" s="28" t="str">
        <f t="shared" ref="BO146:BO209" si="159">IF(AJ146="","",IF(AJ146=AJ$13,AJ$14,0))</f>
        <v/>
      </c>
      <c r="BP146" s="28" t="str">
        <f t="shared" ref="BP146:BP209" si="160">IF(AK146="","",IF(AK146=AK$13,AK$14,0))</f>
        <v/>
      </c>
      <c r="BR146" s="89" t="str">
        <f t="shared" ref="BR146:BR209" si="161">IF(AM146="","",IF(AM146&gt;0,"+","-"))</f>
        <v/>
      </c>
      <c r="BS146" s="89" t="str">
        <f t="shared" ref="BS146:BS209" si="162">IF(AN146="","",IF(AN146&gt;0,"+","-"))</f>
        <v/>
      </c>
      <c r="BT146" s="89" t="str">
        <f t="shared" ref="BT146:BT209" si="163">IF(AO146="","",IF(AO146&gt;0,"+","-"))</f>
        <v/>
      </c>
      <c r="BU146" s="89" t="str">
        <f t="shared" ref="BU146:BU209" si="164">IF(AP146="","",IF(AP146&gt;0,"+","-"))</f>
        <v/>
      </c>
      <c r="BV146" s="89" t="str">
        <f t="shared" ref="BV146:BV209" si="165">IF(AQ146="","",IF(AQ146&gt;0,"+","-"))</f>
        <v/>
      </c>
      <c r="BW146" s="89" t="str">
        <f t="shared" ref="BW146:BW209" si="166">IF(AR146="","",IF(AR146&gt;0,"+","-"))</f>
        <v/>
      </c>
      <c r="BX146" s="89" t="str">
        <f t="shared" ref="BX146:BX209" si="167">IF(AS146="","",IF(AS146&gt;0,"+","-"))</f>
        <v/>
      </c>
      <c r="BY146" s="89" t="str">
        <f t="shared" ref="BY146:BY209" si="168">IF(AT146="","",IF(AT146&gt;0,"+","-"))</f>
        <v/>
      </c>
      <c r="BZ146" s="89" t="str">
        <f t="shared" ref="BZ146:BZ209" si="169">IF(AU146="","",IF(AU146&gt;0,"+","-"))</f>
        <v/>
      </c>
      <c r="CA146" s="89" t="str">
        <f t="shared" ref="CA146:CA209" si="170">IF(AV146="","",IF(AV146&gt;0,"+","-"))</f>
        <v/>
      </c>
      <c r="CB146" s="89" t="str">
        <f t="shared" ref="CB146:CB209" si="171">IF(AW146="","",IF(AW146&gt;0,"+","-"))</f>
        <v/>
      </c>
      <c r="CC146" s="89" t="str">
        <f t="shared" ref="CC146:CC209" si="172">IF(AX146="","",IF(AX146&gt;0,"+","-"))</f>
        <v/>
      </c>
      <c r="CD146" s="89" t="str">
        <f t="shared" ref="CD146:CD209" si="173">IF(AY146="","",IF(AY146&gt;0,"+","-"))</f>
        <v/>
      </c>
      <c r="CE146" s="89" t="str">
        <f t="shared" ref="CE146:CE209" si="174">IF(AZ146="","",IF(AZ146&gt;0,"+","-"))</f>
        <v/>
      </c>
      <c r="CF146" s="89" t="str">
        <f t="shared" ref="CF146:CF209" si="175">IF(BA146="","",IF(BA146&gt;0,"+","-"))</f>
        <v/>
      </c>
      <c r="CG146" s="89" t="str">
        <f t="shared" ref="CG146:CG209" si="176">IF(BB146="","",IF(BB146&gt;0,"+","-"))</f>
        <v/>
      </c>
      <c r="CH146" s="89" t="str">
        <f t="shared" ref="CH146:CH209" si="177">IF(BC146="","",IF(BC146&gt;0,"+","-"))</f>
        <v/>
      </c>
      <c r="CI146" s="89" t="str">
        <f t="shared" ref="CI146:CI209" si="178">IF(BD146="","",IF(BD146&gt;0,"+","-"))</f>
        <v/>
      </c>
      <c r="CJ146" s="89" t="str">
        <f t="shared" ref="CJ146:CJ209" si="179">IF(BE146="","",IF(BE146&gt;0,"+","-"))</f>
        <v/>
      </c>
      <c r="CK146" s="89" t="str">
        <f t="shared" ref="CK146:CK209" si="180">IF(BF146="","",IF(BF146&gt;0,"+","-"))</f>
        <v/>
      </c>
      <c r="CL146" s="89" t="str">
        <f t="shared" ref="CL146:CL209" si="181">IF(BG146="","",IF(BG146&gt;0,"+","-"))</f>
        <v/>
      </c>
      <c r="CM146" s="89" t="str">
        <f t="shared" ref="CM146:CM209" si="182">IF(BH146="","",IF(BH146&gt;0,"+","-"))</f>
        <v/>
      </c>
      <c r="CN146" s="89" t="str">
        <f t="shared" ref="CN146:CN209" si="183">IF(BI146="","",IF(BI146&gt;0,"+","-"))</f>
        <v/>
      </c>
      <c r="CO146" s="89" t="str">
        <f t="shared" ref="CO146:CO209" si="184">IF(BJ146="","",IF(BJ146&gt;0,"+","-"))</f>
        <v/>
      </c>
      <c r="CP146" s="89" t="str">
        <f t="shared" ref="CP146:CP209" si="185">IF(BK146="","",IF(BK146&gt;0,"+","-"))</f>
        <v/>
      </c>
      <c r="CQ146" s="89" t="str">
        <f t="shared" ref="CQ146:CQ209" si="186">IF(BL146="","",IF(BL146&gt;0,"+","-"))</f>
        <v/>
      </c>
      <c r="CR146" s="89" t="str">
        <f t="shared" ref="CR146:CR209" si="187">IF(BM146="","",IF(BM146&gt;0,"+","-"))</f>
        <v/>
      </c>
      <c r="CS146" s="89" t="str">
        <f t="shared" ref="CS146:CS209" si="188">IF(BN146="","",IF(BN146&gt;0,"+","-"))</f>
        <v/>
      </c>
      <c r="CT146" s="89" t="str">
        <f t="shared" ref="CT146:CT209" si="189">IF(BO146="","",IF(BO146&gt;0,"+","-"))</f>
        <v/>
      </c>
      <c r="CU146" s="89" t="str">
        <f t="shared" ref="CU146:CU209" si="190">IF(BP146="","",IF(BP146&gt;0,"+","-"))</f>
        <v/>
      </c>
      <c r="CV146" s="30" t="str">
        <f t="shared" ref="CV146:CV209" si="191">IF(D146="","",SUM(AM146:BP146))</f>
        <v/>
      </c>
      <c r="CW146" s="91" t="str">
        <f t="shared" ref="CW146:CW209" si="192">IF(CV146="","",IF(CV146&lt;=($AL$14*0.25),$CW$6,IF(CV146&lt;=($AL$14*0.5),$CW$7,IF(CV146&lt;=($AL$14*0.75),$CW$8,IF(CV146&lt;=($AL$14*1),$CW$9,"")))))</f>
        <v/>
      </c>
      <c r="CX146" s="91"/>
    </row>
    <row r="147" spans="3:102" x14ac:dyDescent="0.25">
      <c r="C147" s="14">
        <v>131</v>
      </c>
      <c r="D147" s="31" t="str">
        <f>IF(REGISTRO!B150="","",REGISTRO!B150)</f>
        <v/>
      </c>
      <c r="E147" s="31" t="str">
        <f>IF(REGISTRO!C150="","",REGISTRO!C150)</f>
        <v/>
      </c>
      <c r="F147" s="31" t="str">
        <f>IF(REGISTRO!D150="","",REGISTRO!D150)</f>
        <v/>
      </c>
      <c r="G147" s="31" t="str">
        <f>IF(REGISTRO!E150="","",REGISTRO!E150)</f>
        <v/>
      </c>
      <c r="H147" s="27" t="str">
        <f>IF(REGISTRO!F150="A",1,IF(REGISTRO!F150="B",2,IF(REGISTRO!F150="C",3,IF(REGISTRO!F150="D",4,""))))</f>
        <v/>
      </c>
      <c r="I147" s="27" t="str">
        <f>IF(REGISTRO!G150="A",1,IF(REGISTRO!G150="B",2,IF(REGISTRO!G150="C",3,IF(REGISTRO!G150="D",4,""))))</f>
        <v/>
      </c>
      <c r="J147" s="27" t="str">
        <f>IF(REGISTRO!H150="A",1,IF(REGISTRO!H150="B",2,IF(REGISTRO!H150="C",3,IF(REGISTRO!H150="D",4,""))))</f>
        <v/>
      </c>
      <c r="K147" s="27" t="str">
        <f>IF(REGISTRO!I150="A",1,IF(REGISTRO!I150="B",2,IF(REGISTRO!I150="C",3,IF(REGISTRO!I150="D",4,""))))</f>
        <v/>
      </c>
      <c r="L147" s="27" t="str">
        <f>IF(REGISTRO!J150="A",1,IF(REGISTRO!J150="B",2,IF(REGISTRO!J150="C",3,IF(REGISTRO!J150="D",4,""))))</f>
        <v/>
      </c>
      <c r="M147" s="27" t="str">
        <f>IF(REGISTRO!K150="A",1,IF(REGISTRO!K150="B",2,IF(REGISTRO!K150="C",3,IF(REGISTRO!K150="D",4,""))))</f>
        <v/>
      </c>
      <c r="N147" s="27" t="str">
        <f>IF(REGISTRO!L150="A",1,IF(REGISTRO!L150="B",2,IF(REGISTRO!L150="C",3,IF(REGISTRO!L150="D",4,""))))</f>
        <v/>
      </c>
      <c r="O147" s="27" t="str">
        <f>IF(REGISTRO!M150="A",1,IF(REGISTRO!M150="B",2,IF(REGISTRO!M150="C",3,IF(REGISTRO!M150="D",4,""))))</f>
        <v/>
      </c>
      <c r="P147" s="27" t="str">
        <f>IF(REGISTRO!N150="A",1,IF(REGISTRO!N150="B",2,IF(REGISTRO!N150="C",3,IF(REGISTRO!N150="D",4,""))))</f>
        <v/>
      </c>
      <c r="Q147" s="27" t="str">
        <f>IF(REGISTRO!O150="A",1,IF(REGISTRO!O150="B",2,IF(REGISTRO!O150="C",3,IF(REGISTRO!O150="D",4,""))))</f>
        <v/>
      </c>
      <c r="R147" s="27" t="str">
        <f>IF(REGISTRO!P150="A",1,IF(REGISTRO!P150="B",2,IF(REGISTRO!P150="C",3,IF(REGISTRO!P150="D",4,""))))</f>
        <v/>
      </c>
      <c r="S147" s="27" t="str">
        <f>IF(REGISTRO!Q150="A",1,IF(REGISTRO!Q150="B",2,IF(REGISTRO!Q150="C",3,IF(REGISTRO!Q150="D",4,""))))</f>
        <v/>
      </c>
      <c r="T147" s="27" t="str">
        <f>IF(REGISTRO!R150="A",1,IF(REGISTRO!R150="B",2,IF(REGISTRO!R150="C",3,IF(REGISTRO!R150="D",4,""))))</f>
        <v/>
      </c>
      <c r="U147" s="27" t="str">
        <f>IF(REGISTRO!S150="A",1,IF(REGISTRO!S150="B",2,IF(REGISTRO!S150="C",3,IF(REGISTRO!S150="D",4,""))))</f>
        <v/>
      </c>
      <c r="V147" s="27" t="str">
        <f>IF(REGISTRO!T150="A",1,IF(REGISTRO!T150="B",2,IF(REGISTRO!T150="C",3,IF(REGISTRO!T150="D",4,""))))</f>
        <v/>
      </c>
      <c r="W147" s="27" t="str">
        <f>IF(REGISTRO!U150="A",1,IF(REGISTRO!U150="B",2,IF(REGISTRO!U150="C",3,IF(REGISTRO!U150="D",4,""))))</f>
        <v/>
      </c>
      <c r="X147" s="27" t="str">
        <f>IF(REGISTRO!V150="A",1,IF(REGISTRO!V150="B",2,IF(REGISTRO!V150="C",3,IF(REGISTRO!V150="D",4,""))))</f>
        <v/>
      </c>
      <c r="Y147" s="27" t="str">
        <f>IF(REGISTRO!W150="A",1,IF(REGISTRO!W150="B",2,IF(REGISTRO!W150="C",3,IF(REGISTRO!W150="D",4,""))))</f>
        <v/>
      </c>
      <c r="Z147" s="27" t="str">
        <f>IF(REGISTRO!X150="A",1,IF(REGISTRO!X150="B",2,IF(REGISTRO!X150="C",3,IF(REGISTRO!X150="D",4,""))))</f>
        <v/>
      </c>
      <c r="AA147" s="27" t="str">
        <f>IF(REGISTRO!Y150="A",1,IF(REGISTRO!Y150="B",2,IF(REGISTRO!Y150="C",3,IF(REGISTRO!Y150="D",4,""))))</f>
        <v/>
      </c>
      <c r="AB147" s="27" t="str">
        <f>IF(REGISTRO!Z150="A",1,IF(REGISTRO!Z150="B",2,IF(REGISTRO!Z150="C",3,IF(REGISTRO!Z150="D",4,""))))</f>
        <v/>
      </c>
      <c r="AC147" s="27" t="str">
        <f>IF(REGISTRO!AA150="A",1,IF(REGISTRO!AA150="B",2,IF(REGISTRO!AA150="C",3,IF(REGISTRO!AA150="D",4,""))))</f>
        <v/>
      </c>
      <c r="AD147" s="27" t="str">
        <f>IF(REGISTRO!AB150="A",1,IF(REGISTRO!AB150="B",2,IF(REGISTRO!AB150="C",3,IF(REGISTRO!AB150="D",4,""))))</f>
        <v/>
      </c>
      <c r="AE147" s="27" t="str">
        <f>IF(REGISTRO!AC150="A",1,IF(REGISTRO!AC150="B",2,IF(REGISTRO!AC150="C",3,IF(REGISTRO!AC150="D",4,""))))</f>
        <v/>
      </c>
      <c r="AF147" s="27" t="str">
        <f>IF(REGISTRO!AD150="A",1,IF(REGISTRO!AD150="B",2,IF(REGISTRO!AD150="C",3,IF(REGISTRO!AD150="D",4,""))))</f>
        <v/>
      </c>
      <c r="AG147" s="27" t="str">
        <f>IF(REGISTRO!AE150="A",1,IF(REGISTRO!AE150="B",2,IF(REGISTRO!AE150="C",3,IF(REGISTRO!AE150="D",4,""))))</f>
        <v/>
      </c>
      <c r="AH147" s="27" t="str">
        <f>IF(REGISTRO!AF150="A",1,IF(REGISTRO!AF150="B",2,IF(REGISTRO!AF150="C",3,IF(REGISTRO!AF150="D",4,""))))</f>
        <v/>
      </c>
      <c r="AI147" s="27" t="str">
        <f>IF(REGISTRO!AG150="A",1,IF(REGISTRO!AG150="B",2,IF(REGISTRO!AG150="C",3,IF(REGISTRO!AG150="D",4,""))))</f>
        <v/>
      </c>
      <c r="AJ147" s="27" t="str">
        <f>IF(REGISTRO!AH150="A",1,IF(REGISTRO!AH150="B",2,IF(REGISTRO!AH150="C",3,IF(REGISTRO!AH150="D",4,""))))</f>
        <v/>
      </c>
      <c r="AK147" s="27" t="str">
        <f>IF(REGISTRO!AI150="A",1,IF(REGISTRO!AI150="B",2,IF(REGISTRO!AI150="C",3,IF(REGISTRO!AI150="D",4,""))))</f>
        <v/>
      </c>
      <c r="AM147" s="28" t="str">
        <f t="shared" si="131"/>
        <v/>
      </c>
      <c r="AN147" s="28" t="str">
        <f t="shared" si="132"/>
        <v/>
      </c>
      <c r="AO147" s="28" t="str">
        <f t="shared" si="133"/>
        <v/>
      </c>
      <c r="AP147" s="28" t="str">
        <f t="shared" si="134"/>
        <v/>
      </c>
      <c r="AQ147" s="28" t="str">
        <f t="shared" si="135"/>
        <v/>
      </c>
      <c r="AR147" s="28" t="str">
        <f t="shared" si="136"/>
        <v/>
      </c>
      <c r="AS147" s="28" t="str">
        <f t="shared" si="137"/>
        <v/>
      </c>
      <c r="AT147" s="28" t="str">
        <f t="shared" si="138"/>
        <v/>
      </c>
      <c r="AU147" s="28" t="str">
        <f t="shared" si="139"/>
        <v/>
      </c>
      <c r="AV147" s="28" t="str">
        <f t="shared" si="140"/>
        <v/>
      </c>
      <c r="AW147" s="28" t="str">
        <f t="shared" si="141"/>
        <v/>
      </c>
      <c r="AX147" s="28" t="str">
        <f t="shared" si="142"/>
        <v/>
      </c>
      <c r="AY147" s="28" t="str">
        <f t="shared" si="143"/>
        <v/>
      </c>
      <c r="AZ147" s="28" t="str">
        <f t="shared" si="144"/>
        <v/>
      </c>
      <c r="BA147" s="28" t="str">
        <f t="shared" si="145"/>
        <v/>
      </c>
      <c r="BB147" s="28" t="str">
        <f t="shared" si="146"/>
        <v/>
      </c>
      <c r="BC147" s="28" t="str">
        <f t="shared" si="147"/>
        <v/>
      </c>
      <c r="BD147" s="28" t="str">
        <f t="shared" si="148"/>
        <v/>
      </c>
      <c r="BE147" s="28" t="str">
        <f t="shared" si="149"/>
        <v/>
      </c>
      <c r="BF147" s="28" t="str">
        <f t="shared" si="150"/>
        <v/>
      </c>
      <c r="BG147" s="28" t="str">
        <f t="shared" si="151"/>
        <v/>
      </c>
      <c r="BH147" s="28" t="str">
        <f t="shared" si="152"/>
        <v/>
      </c>
      <c r="BI147" s="28" t="str">
        <f t="shared" si="153"/>
        <v/>
      </c>
      <c r="BJ147" s="28" t="str">
        <f t="shared" si="154"/>
        <v/>
      </c>
      <c r="BK147" s="28" t="str">
        <f t="shared" si="155"/>
        <v/>
      </c>
      <c r="BL147" s="28" t="str">
        <f t="shared" si="156"/>
        <v/>
      </c>
      <c r="BM147" s="28" t="str">
        <f t="shared" si="157"/>
        <v/>
      </c>
      <c r="BN147" s="28" t="str">
        <f t="shared" si="158"/>
        <v/>
      </c>
      <c r="BO147" s="28" t="str">
        <f t="shared" si="159"/>
        <v/>
      </c>
      <c r="BP147" s="28" t="str">
        <f t="shared" si="160"/>
        <v/>
      </c>
      <c r="BR147" s="89" t="str">
        <f t="shared" si="161"/>
        <v/>
      </c>
      <c r="BS147" s="89" t="str">
        <f t="shared" si="162"/>
        <v/>
      </c>
      <c r="BT147" s="89" t="str">
        <f t="shared" si="163"/>
        <v/>
      </c>
      <c r="BU147" s="89" t="str">
        <f t="shared" si="164"/>
        <v/>
      </c>
      <c r="BV147" s="89" t="str">
        <f t="shared" si="165"/>
        <v/>
      </c>
      <c r="BW147" s="89" t="str">
        <f t="shared" si="166"/>
        <v/>
      </c>
      <c r="BX147" s="89" t="str">
        <f t="shared" si="167"/>
        <v/>
      </c>
      <c r="BY147" s="89" t="str">
        <f t="shared" si="168"/>
        <v/>
      </c>
      <c r="BZ147" s="89" t="str">
        <f t="shared" si="169"/>
        <v/>
      </c>
      <c r="CA147" s="89" t="str">
        <f t="shared" si="170"/>
        <v/>
      </c>
      <c r="CB147" s="89" t="str">
        <f t="shared" si="171"/>
        <v/>
      </c>
      <c r="CC147" s="89" t="str">
        <f t="shared" si="172"/>
        <v/>
      </c>
      <c r="CD147" s="89" t="str">
        <f t="shared" si="173"/>
        <v/>
      </c>
      <c r="CE147" s="89" t="str">
        <f t="shared" si="174"/>
        <v/>
      </c>
      <c r="CF147" s="89" t="str">
        <f t="shared" si="175"/>
        <v/>
      </c>
      <c r="CG147" s="89" t="str">
        <f t="shared" si="176"/>
        <v/>
      </c>
      <c r="CH147" s="89" t="str">
        <f t="shared" si="177"/>
        <v/>
      </c>
      <c r="CI147" s="89" t="str">
        <f t="shared" si="178"/>
        <v/>
      </c>
      <c r="CJ147" s="89" t="str">
        <f t="shared" si="179"/>
        <v/>
      </c>
      <c r="CK147" s="89" t="str">
        <f t="shared" si="180"/>
        <v/>
      </c>
      <c r="CL147" s="89" t="str">
        <f t="shared" si="181"/>
        <v/>
      </c>
      <c r="CM147" s="89" t="str">
        <f t="shared" si="182"/>
        <v/>
      </c>
      <c r="CN147" s="89" t="str">
        <f t="shared" si="183"/>
        <v/>
      </c>
      <c r="CO147" s="89" t="str">
        <f t="shared" si="184"/>
        <v/>
      </c>
      <c r="CP147" s="89" t="str">
        <f t="shared" si="185"/>
        <v/>
      </c>
      <c r="CQ147" s="89" t="str">
        <f t="shared" si="186"/>
        <v/>
      </c>
      <c r="CR147" s="89" t="str">
        <f t="shared" si="187"/>
        <v/>
      </c>
      <c r="CS147" s="89" t="str">
        <f t="shared" si="188"/>
        <v/>
      </c>
      <c r="CT147" s="89" t="str">
        <f t="shared" si="189"/>
        <v/>
      </c>
      <c r="CU147" s="89" t="str">
        <f t="shared" si="190"/>
        <v/>
      </c>
      <c r="CV147" s="30" t="str">
        <f t="shared" si="191"/>
        <v/>
      </c>
      <c r="CW147" s="91" t="str">
        <f t="shared" si="192"/>
        <v/>
      </c>
      <c r="CX147" s="91"/>
    </row>
    <row r="148" spans="3:102" x14ac:dyDescent="0.25">
      <c r="C148" s="14">
        <v>132</v>
      </c>
      <c r="D148" s="31" t="str">
        <f>IF(REGISTRO!B151="","",REGISTRO!B151)</f>
        <v/>
      </c>
      <c r="E148" s="31" t="str">
        <f>IF(REGISTRO!C151="","",REGISTRO!C151)</f>
        <v/>
      </c>
      <c r="F148" s="31" t="str">
        <f>IF(REGISTRO!D151="","",REGISTRO!D151)</f>
        <v/>
      </c>
      <c r="G148" s="31" t="str">
        <f>IF(REGISTRO!E151="","",REGISTRO!E151)</f>
        <v/>
      </c>
      <c r="H148" s="27" t="str">
        <f>IF(REGISTRO!F151="A",1,IF(REGISTRO!F151="B",2,IF(REGISTRO!F151="C",3,IF(REGISTRO!F151="D",4,""))))</f>
        <v/>
      </c>
      <c r="I148" s="27" t="str">
        <f>IF(REGISTRO!G151="A",1,IF(REGISTRO!G151="B",2,IF(REGISTRO!G151="C",3,IF(REGISTRO!G151="D",4,""))))</f>
        <v/>
      </c>
      <c r="J148" s="27" t="str">
        <f>IF(REGISTRO!H151="A",1,IF(REGISTRO!H151="B",2,IF(REGISTRO!H151="C",3,IF(REGISTRO!H151="D",4,""))))</f>
        <v/>
      </c>
      <c r="K148" s="27" t="str">
        <f>IF(REGISTRO!I151="A",1,IF(REGISTRO!I151="B",2,IF(REGISTRO!I151="C",3,IF(REGISTRO!I151="D",4,""))))</f>
        <v/>
      </c>
      <c r="L148" s="27" t="str">
        <f>IF(REGISTRO!J151="A",1,IF(REGISTRO!J151="B",2,IF(REGISTRO!J151="C",3,IF(REGISTRO!J151="D",4,""))))</f>
        <v/>
      </c>
      <c r="M148" s="27" t="str">
        <f>IF(REGISTRO!K151="A",1,IF(REGISTRO!K151="B",2,IF(REGISTRO!K151="C",3,IF(REGISTRO!K151="D",4,""))))</f>
        <v/>
      </c>
      <c r="N148" s="27" t="str">
        <f>IF(REGISTRO!L151="A",1,IF(REGISTRO!L151="B",2,IF(REGISTRO!L151="C",3,IF(REGISTRO!L151="D",4,""))))</f>
        <v/>
      </c>
      <c r="O148" s="27" t="str">
        <f>IF(REGISTRO!M151="A",1,IF(REGISTRO!M151="B",2,IF(REGISTRO!M151="C",3,IF(REGISTRO!M151="D",4,""))))</f>
        <v/>
      </c>
      <c r="P148" s="27" t="str">
        <f>IF(REGISTRO!N151="A",1,IF(REGISTRO!N151="B",2,IF(REGISTRO!N151="C",3,IF(REGISTRO!N151="D",4,""))))</f>
        <v/>
      </c>
      <c r="Q148" s="27" t="str">
        <f>IF(REGISTRO!O151="A",1,IF(REGISTRO!O151="B",2,IF(REGISTRO!O151="C",3,IF(REGISTRO!O151="D",4,""))))</f>
        <v/>
      </c>
      <c r="R148" s="27" t="str">
        <f>IF(REGISTRO!P151="A",1,IF(REGISTRO!P151="B",2,IF(REGISTRO!P151="C",3,IF(REGISTRO!P151="D",4,""))))</f>
        <v/>
      </c>
      <c r="S148" s="27" t="str">
        <f>IF(REGISTRO!Q151="A",1,IF(REGISTRO!Q151="B",2,IF(REGISTRO!Q151="C",3,IF(REGISTRO!Q151="D",4,""))))</f>
        <v/>
      </c>
      <c r="T148" s="27" t="str">
        <f>IF(REGISTRO!R151="A",1,IF(REGISTRO!R151="B",2,IF(REGISTRO!R151="C",3,IF(REGISTRO!R151="D",4,""))))</f>
        <v/>
      </c>
      <c r="U148" s="27" t="str">
        <f>IF(REGISTRO!S151="A",1,IF(REGISTRO!S151="B",2,IF(REGISTRO!S151="C",3,IF(REGISTRO!S151="D",4,""))))</f>
        <v/>
      </c>
      <c r="V148" s="27" t="str">
        <f>IF(REGISTRO!T151="A",1,IF(REGISTRO!T151="B",2,IF(REGISTRO!T151="C",3,IF(REGISTRO!T151="D",4,""))))</f>
        <v/>
      </c>
      <c r="W148" s="27" t="str">
        <f>IF(REGISTRO!U151="A",1,IF(REGISTRO!U151="B",2,IF(REGISTRO!U151="C",3,IF(REGISTRO!U151="D",4,""))))</f>
        <v/>
      </c>
      <c r="X148" s="27" t="str">
        <f>IF(REGISTRO!V151="A",1,IF(REGISTRO!V151="B",2,IF(REGISTRO!V151="C",3,IF(REGISTRO!V151="D",4,""))))</f>
        <v/>
      </c>
      <c r="Y148" s="27" t="str">
        <f>IF(REGISTRO!W151="A",1,IF(REGISTRO!W151="B",2,IF(REGISTRO!W151="C",3,IF(REGISTRO!W151="D",4,""))))</f>
        <v/>
      </c>
      <c r="Z148" s="27" t="str">
        <f>IF(REGISTRO!X151="A",1,IF(REGISTRO!X151="B",2,IF(REGISTRO!X151="C",3,IF(REGISTRO!X151="D",4,""))))</f>
        <v/>
      </c>
      <c r="AA148" s="27" t="str">
        <f>IF(REGISTRO!Y151="A",1,IF(REGISTRO!Y151="B",2,IF(REGISTRO!Y151="C",3,IF(REGISTRO!Y151="D",4,""))))</f>
        <v/>
      </c>
      <c r="AB148" s="27" t="str">
        <f>IF(REGISTRO!Z151="A",1,IF(REGISTRO!Z151="B",2,IF(REGISTRO!Z151="C",3,IF(REGISTRO!Z151="D",4,""))))</f>
        <v/>
      </c>
      <c r="AC148" s="27" t="str">
        <f>IF(REGISTRO!AA151="A",1,IF(REGISTRO!AA151="B",2,IF(REGISTRO!AA151="C",3,IF(REGISTRO!AA151="D",4,""))))</f>
        <v/>
      </c>
      <c r="AD148" s="27" t="str">
        <f>IF(REGISTRO!AB151="A",1,IF(REGISTRO!AB151="B",2,IF(REGISTRO!AB151="C",3,IF(REGISTRO!AB151="D",4,""))))</f>
        <v/>
      </c>
      <c r="AE148" s="27" t="str">
        <f>IF(REGISTRO!AC151="A",1,IF(REGISTRO!AC151="B",2,IF(REGISTRO!AC151="C",3,IF(REGISTRO!AC151="D",4,""))))</f>
        <v/>
      </c>
      <c r="AF148" s="27" t="str">
        <f>IF(REGISTRO!AD151="A",1,IF(REGISTRO!AD151="B",2,IF(REGISTRO!AD151="C",3,IF(REGISTRO!AD151="D",4,""))))</f>
        <v/>
      </c>
      <c r="AG148" s="27" t="str">
        <f>IF(REGISTRO!AE151="A",1,IF(REGISTRO!AE151="B",2,IF(REGISTRO!AE151="C",3,IF(REGISTRO!AE151="D",4,""))))</f>
        <v/>
      </c>
      <c r="AH148" s="27" t="str">
        <f>IF(REGISTRO!AF151="A",1,IF(REGISTRO!AF151="B",2,IF(REGISTRO!AF151="C",3,IF(REGISTRO!AF151="D",4,""))))</f>
        <v/>
      </c>
      <c r="AI148" s="27" t="str">
        <f>IF(REGISTRO!AG151="A",1,IF(REGISTRO!AG151="B",2,IF(REGISTRO!AG151="C",3,IF(REGISTRO!AG151="D",4,""))))</f>
        <v/>
      </c>
      <c r="AJ148" s="27" t="str">
        <f>IF(REGISTRO!AH151="A",1,IF(REGISTRO!AH151="B",2,IF(REGISTRO!AH151="C",3,IF(REGISTRO!AH151="D",4,""))))</f>
        <v/>
      </c>
      <c r="AK148" s="27" t="str">
        <f>IF(REGISTRO!AI151="A",1,IF(REGISTRO!AI151="B",2,IF(REGISTRO!AI151="C",3,IF(REGISTRO!AI151="D",4,""))))</f>
        <v/>
      </c>
      <c r="AM148" s="28" t="str">
        <f t="shared" si="131"/>
        <v/>
      </c>
      <c r="AN148" s="28" t="str">
        <f t="shared" si="132"/>
        <v/>
      </c>
      <c r="AO148" s="28" t="str">
        <f t="shared" si="133"/>
        <v/>
      </c>
      <c r="AP148" s="28" t="str">
        <f t="shared" si="134"/>
        <v/>
      </c>
      <c r="AQ148" s="28" t="str">
        <f t="shared" si="135"/>
        <v/>
      </c>
      <c r="AR148" s="28" t="str">
        <f t="shared" si="136"/>
        <v/>
      </c>
      <c r="AS148" s="28" t="str">
        <f t="shared" si="137"/>
        <v/>
      </c>
      <c r="AT148" s="28" t="str">
        <f t="shared" si="138"/>
        <v/>
      </c>
      <c r="AU148" s="28" t="str">
        <f t="shared" si="139"/>
        <v/>
      </c>
      <c r="AV148" s="28" t="str">
        <f t="shared" si="140"/>
        <v/>
      </c>
      <c r="AW148" s="28" t="str">
        <f t="shared" si="141"/>
        <v/>
      </c>
      <c r="AX148" s="28" t="str">
        <f t="shared" si="142"/>
        <v/>
      </c>
      <c r="AY148" s="28" t="str">
        <f t="shared" si="143"/>
        <v/>
      </c>
      <c r="AZ148" s="28" t="str">
        <f t="shared" si="144"/>
        <v/>
      </c>
      <c r="BA148" s="28" t="str">
        <f t="shared" si="145"/>
        <v/>
      </c>
      <c r="BB148" s="28" t="str">
        <f t="shared" si="146"/>
        <v/>
      </c>
      <c r="BC148" s="28" t="str">
        <f t="shared" si="147"/>
        <v/>
      </c>
      <c r="BD148" s="28" t="str">
        <f t="shared" si="148"/>
        <v/>
      </c>
      <c r="BE148" s="28" t="str">
        <f t="shared" si="149"/>
        <v/>
      </c>
      <c r="BF148" s="28" t="str">
        <f t="shared" si="150"/>
        <v/>
      </c>
      <c r="BG148" s="28" t="str">
        <f t="shared" si="151"/>
        <v/>
      </c>
      <c r="BH148" s="28" t="str">
        <f t="shared" si="152"/>
        <v/>
      </c>
      <c r="BI148" s="28" t="str">
        <f t="shared" si="153"/>
        <v/>
      </c>
      <c r="BJ148" s="28" t="str">
        <f t="shared" si="154"/>
        <v/>
      </c>
      <c r="BK148" s="28" t="str">
        <f t="shared" si="155"/>
        <v/>
      </c>
      <c r="BL148" s="28" t="str">
        <f t="shared" si="156"/>
        <v/>
      </c>
      <c r="BM148" s="28" t="str">
        <f t="shared" si="157"/>
        <v/>
      </c>
      <c r="BN148" s="28" t="str">
        <f t="shared" si="158"/>
        <v/>
      </c>
      <c r="BO148" s="28" t="str">
        <f t="shared" si="159"/>
        <v/>
      </c>
      <c r="BP148" s="28" t="str">
        <f t="shared" si="160"/>
        <v/>
      </c>
      <c r="BR148" s="89" t="str">
        <f t="shared" si="161"/>
        <v/>
      </c>
      <c r="BS148" s="89" t="str">
        <f t="shared" si="162"/>
        <v/>
      </c>
      <c r="BT148" s="89" t="str">
        <f t="shared" si="163"/>
        <v/>
      </c>
      <c r="BU148" s="89" t="str">
        <f t="shared" si="164"/>
        <v/>
      </c>
      <c r="BV148" s="89" t="str">
        <f t="shared" si="165"/>
        <v/>
      </c>
      <c r="BW148" s="89" t="str">
        <f t="shared" si="166"/>
        <v/>
      </c>
      <c r="BX148" s="89" t="str">
        <f t="shared" si="167"/>
        <v/>
      </c>
      <c r="BY148" s="89" t="str">
        <f t="shared" si="168"/>
        <v/>
      </c>
      <c r="BZ148" s="89" t="str">
        <f t="shared" si="169"/>
        <v/>
      </c>
      <c r="CA148" s="89" t="str">
        <f t="shared" si="170"/>
        <v/>
      </c>
      <c r="CB148" s="89" t="str">
        <f t="shared" si="171"/>
        <v/>
      </c>
      <c r="CC148" s="89" t="str">
        <f t="shared" si="172"/>
        <v/>
      </c>
      <c r="CD148" s="89" t="str">
        <f t="shared" si="173"/>
        <v/>
      </c>
      <c r="CE148" s="89" t="str">
        <f t="shared" si="174"/>
        <v/>
      </c>
      <c r="CF148" s="89" t="str">
        <f t="shared" si="175"/>
        <v/>
      </c>
      <c r="CG148" s="89" t="str">
        <f t="shared" si="176"/>
        <v/>
      </c>
      <c r="CH148" s="89" t="str">
        <f t="shared" si="177"/>
        <v/>
      </c>
      <c r="CI148" s="89" t="str">
        <f t="shared" si="178"/>
        <v/>
      </c>
      <c r="CJ148" s="89" t="str">
        <f t="shared" si="179"/>
        <v/>
      </c>
      <c r="CK148" s="89" t="str">
        <f t="shared" si="180"/>
        <v/>
      </c>
      <c r="CL148" s="89" t="str">
        <f t="shared" si="181"/>
        <v/>
      </c>
      <c r="CM148" s="89" t="str">
        <f t="shared" si="182"/>
        <v/>
      </c>
      <c r="CN148" s="89" t="str">
        <f t="shared" si="183"/>
        <v/>
      </c>
      <c r="CO148" s="89" t="str">
        <f t="shared" si="184"/>
        <v/>
      </c>
      <c r="CP148" s="89" t="str">
        <f t="shared" si="185"/>
        <v/>
      </c>
      <c r="CQ148" s="89" t="str">
        <f t="shared" si="186"/>
        <v/>
      </c>
      <c r="CR148" s="89" t="str">
        <f t="shared" si="187"/>
        <v/>
      </c>
      <c r="CS148" s="89" t="str">
        <f t="shared" si="188"/>
        <v/>
      </c>
      <c r="CT148" s="89" t="str">
        <f t="shared" si="189"/>
        <v/>
      </c>
      <c r="CU148" s="89" t="str">
        <f t="shared" si="190"/>
        <v/>
      </c>
      <c r="CV148" s="30" t="str">
        <f t="shared" si="191"/>
        <v/>
      </c>
      <c r="CW148" s="91" t="str">
        <f t="shared" si="192"/>
        <v/>
      </c>
      <c r="CX148" s="91"/>
    </row>
    <row r="149" spans="3:102" x14ac:dyDescent="0.25">
      <c r="C149" s="14">
        <v>133</v>
      </c>
      <c r="D149" s="31" t="str">
        <f>IF(REGISTRO!B152="","",REGISTRO!B152)</f>
        <v/>
      </c>
      <c r="E149" s="31" t="str">
        <f>IF(REGISTRO!C152="","",REGISTRO!C152)</f>
        <v/>
      </c>
      <c r="F149" s="31" t="str">
        <f>IF(REGISTRO!D152="","",REGISTRO!D152)</f>
        <v/>
      </c>
      <c r="G149" s="31" t="str">
        <f>IF(REGISTRO!E152="","",REGISTRO!E152)</f>
        <v/>
      </c>
      <c r="H149" s="27" t="str">
        <f>IF(REGISTRO!F152="A",1,IF(REGISTRO!F152="B",2,IF(REGISTRO!F152="C",3,IF(REGISTRO!F152="D",4,""))))</f>
        <v/>
      </c>
      <c r="I149" s="27" t="str">
        <f>IF(REGISTRO!G152="A",1,IF(REGISTRO!G152="B",2,IF(REGISTRO!G152="C",3,IF(REGISTRO!G152="D",4,""))))</f>
        <v/>
      </c>
      <c r="J149" s="27" t="str">
        <f>IF(REGISTRO!H152="A",1,IF(REGISTRO!H152="B",2,IF(REGISTRO!H152="C",3,IF(REGISTRO!H152="D",4,""))))</f>
        <v/>
      </c>
      <c r="K149" s="27" t="str">
        <f>IF(REGISTRO!I152="A",1,IF(REGISTRO!I152="B",2,IF(REGISTRO!I152="C",3,IF(REGISTRO!I152="D",4,""))))</f>
        <v/>
      </c>
      <c r="L149" s="27" t="str">
        <f>IF(REGISTRO!J152="A",1,IF(REGISTRO!J152="B",2,IF(REGISTRO!J152="C",3,IF(REGISTRO!J152="D",4,""))))</f>
        <v/>
      </c>
      <c r="M149" s="27" t="str">
        <f>IF(REGISTRO!K152="A",1,IF(REGISTRO!K152="B",2,IF(REGISTRO!K152="C",3,IF(REGISTRO!K152="D",4,""))))</f>
        <v/>
      </c>
      <c r="N149" s="27" t="str">
        <f>IF(REGISTRO!L152="A",1,IF(REGISTRO!L152="B",2,IF(REGISTRO!L152="C",3,IF(REGISTRO!L152="D",4,""))))</f>
        <v/>
      </c>
      <c r="O149" s="27" t="str">
        <f>IF(REGISTRO!M152="A",1,IF(REGISTRO!M152="B",2,IF(REGISTRO!M152="C",3,IF(REGISTRO!M152="D",4,""))))</f>
        <v/>
      </c>
      <c r="P149" s="27" t="str">
        <f>IF(REGISTRO!N152="A",1,IF(REGISTRO!N152="B",2,IF(REGISTRO!N152="C",3,IF(REGISTRO!N152="D",4,""))))</f>
        <v/>
      </c>
      <c r="Q149" s="27" t="str">
        <f>IF(REGISTRO!O152="A",1,IF(REGISTRO!O152="B",2,IF(REGISTRO!O152="C",3,IF(REGISTRO!O152="D",4,""))))</f>
        <v/>
      </c>
      <c r="R149" s="27" t="str">
        <f>IF(REGISTRO!P152="A",1,IF(REGISTRO!P152="B",2,IF(REGISTRO!P152="C",3,IF(REGISTRO!P152="D",4,""))))</f>
        <v/>
      </c>
      <c r="S149" s="27" t="str">
        <f>IF(REGISTRO!Q152="A",1,IF(REGISTRO!Q152="B",2,IF(REGISTRO!Q152="C",3,IF(REGISTRO!Q152="D",4,""))))</f>
        <v/>
      </c>
      <c r="T149" s="27" t="str">
        <f>IF(REGISTRO!R152="A",1,IF(REGISTRO!R152="B",2,IF(REGISTRO!R152="C",3,IF(REGISTRO!R152="D",4,""))))</f>
        <v/>
      </c>
      <c r="U149" s="27" t="str">
        <f>IF(REGISTRO!S152="A",1,IF(REGISTRO!S152="B",2,IF(REGISTRO!S152="C",3,IF(REGISTRO!S152="D",4,""))))</f>
        <v/>
      </c>
      <c r="V149" s="27" t="str">
        <f>IF(REGISTRO!T152="A",1,IF(REGISTRO!T152="B",2,IF(REGISTRO!T152="C",3,IF(REGISTRO!T152="D",4,""))))</f>
        <v/>
      </c>
      <c r="W149" s="27" t="str">
        <f>IF(REGISTRO!U152="A",1,IF(REGISTRO!U152="B",2,IF(REGISTRO!U152="C",3,IF(REGISTRO!U152="D",4,""))))</f>
        <v/>
      </c>
      <c r="X149" s="27" t="str">
        <f>IF(REGISTRO!V152="A",1,IF(REGISTRO!V152="B",2,IF(REGISTRO!V152="C",3,IF(REGISTRO!V152="D",4,""))))</f>
        <v/>
      </c>
      <c r="Y149" s="27" t="str">
        <f>IF(REGISTRO!W152="A",1,IF(REGISTRO!W152="B",2,IF(REGISTRO!W152="C",3,IF(REGISTRO!W152="D",4,""))))</f>
        <v/>
      </c>
      <c r="Z149" s="27" t="str">
        <f>IF(REGISTRO!X152="A",1,IF(REGISTRO!X152="B",2,IF(REGISTRO!X152="C",3,IF(REGISTRO!X152="D",4,""))))</f>
        <v/>
      </c>
      <c r="AA149" s="27" t="str">
        <f>IF(REGISTRO!Y152="A",1,IF(REGISTRO!Y152="B",2,IF(REGISTRO!Y152="C",3,IF(REGISTRO!Y152="D",4,""))))</f>
        <v/>
      </c>
      <c r="AB149" s="27" t="str">
        <f>IF(REGISTRO!Z152="A",1,IF(REGISTRO!Z152="B",2,IF(REGISTRO!Z152="C",3,IF(REGISTRO!Z152="D",4,""))))</f>
        <v/>
      </c>
      <c r="AC149" s="27" t="str">
        <f>IF(REGISTRO!AA152="A",1,IF(REGISTRO!AA152="B",2,IF(REGISTRO!AA152="C",3,IF(REGISTRO!AA152="D",4,""))))</f>
        <v/>
      </c>
      <c r="AD149" s="27" t="str">
        <f>IF(REGISTRO!AB152="A",1,IF(REGISTRO!AB152="B",2,IF(REGISTRO!AB152="C",3,IF(REGISTRO!AB152="D",4,""))))</f>
        <v/>
      </c>
      <c r="AE149" s="27" t="str">
        <f>IF(REGISTRO!AC152="A",1,IF(REGISTRO!AC152="B",2,IF(REGISTRO!AC152="C",3,IF(REGISTRO!AC152="D",4,""))))</f>
        <v/>
      </c>
      <c r="AF149" s="27" t="str">
        <f>IF(REGISTRO!AD152="A",1,IF(REGISTRO!AD152="B",2,IF(REGISTRO!AD152="C",3,IF(REGISTRO!AD152="D",4,""))))</f>
        <v/>
      </c>
      <c r="AG149" s="27" t="str">
        <f>IF(REGISTRO!AE152="A",1,IF(REGISTRO!AE152="B",2,IF(REGISTRO!AE152="C",3,IF(REGISTRO!AE152="D",4,""))))</f>
        <v/>
      </c>
      <c r="AH149" s="27" t="str">
        <f>IF(REGISTRO!AF152="A",1,IF(REGISTRO!AF152="B",2,IF(REGISTRO!AF152="C",3,IF(REGISTRO!AF152="D",4,""))))</f>
        <v/>
      </c>
      <c r="AI149" s="27" t="str">
        <f>IF(REGISTRO!AG152="A",1,IF(REGISTRO!AG152="B",2,IF(REGISTRO!AG152="C",3,IF(REGISTRO!AG152="D",4,""))))</f>
        <v/>
      </c>
      <c r="AJ149" s="27" t="str">
        <f>IF(REGISTRO!AH152="A",1,IF(REGISTRO!AH152="B",2,IF(REGISTRO!AH152="C",3,IF(REGISTRO!AH152="D",4,""))))</f>
        <v/>
      </c>
      <c r="AK149" s="27" t="str">
        <f>IF(REGISTRO!AI152="A",1,IF(REGISTRO!AI152="B",2,IF(REGISTRO!AI152="C",3,IF(REGISTRO!AI152="D",4,""))))</f>
        <v/>
      </c>
      <c r="AM149" s="28" t="str">
        <f t="shared" si="131"/>
        <v/>
      </c>
      <c r="AN149" s="28" t="str">
        <f t="shared" si="132"/>
        <v/>
      </c>
      <c r="AO149" s="28" t="str">
        <f t="shared" si="133"/>
        <v/>
      </c>
      <c r="AP149" s="28" t="str">
        <f t="shared" si="134"/>
        <v/>
      </c>
      <c r="AQ149" s="28" t="str">
        <f t="shared" si="135"/>
        <v/>
      </c>
      <c r="AR149" s="28" t="str">
        <f t="shared" si="136"/>
        <v/>
      </c>
      <c r="AS149" s="28" t="str">
        <f t="shared" si="137"/>
        <v/>
      </c>
      <c r="AT149" s="28" t="str">
        <f t="shared" si="138"/>
        <v/>
      </c>
      <c r="AU149" s="28" t="str">
        <f t="shared" si="139"/>
        <v/>
      </c>
      <c r="AV149" s="28" t="str">
        <f t="shared" si="140"/>
        <v/>
      </c>
      <c r="AW149" s="28" t="str">
        <f t="shared" si="141"/>
        <v/>
      </c>
      <c r="AX149" s="28" t="str">
        <f t="shared" si="142"/>
        <v/>
      </c>
      <c r="AY149" s="28" t="str">
        <f t="shared" si="143"/>
        <v/>
      </c>
      <c r="AZ149" s="28" t="str">
        <f t="shared" si="144"/>
        <v/>
      </c>
      <c r="BA149" s="28" t="str">
        <f t="shared" si="145"/>
        <v/>
      </c>
      <c r="BB149" s="28" t="str">
        <f t="shared" si="146"/>
        <v/>
      </c>
      <c r="BC149" s="28" t="str">
        <f t="shared" si="147"/>
        <v/>
      </c>
      <c r="BD149" s="28" t="str">
        <f t="shared" si="148"/>
        <v/>
      </c>
      <c r="BE149" s="28" t="str">
        <f t="shared" si="149"/>
        <v/>
      </c>
      <c r="BF149" s="28" t="str">
        <f t="shared" si="150"/>
        <v/>
      </c>
      <c r="BG149" s="28" t="str">
        <f t="shared" si="151"/>
        <v/>
      </c>
      <c r="BH149" s="28" t="str">
        <f t="shared" si="152"/>
        <v/>
      </c>
      <c r="BI149" s="28" t="str">
        <f t="shared" si="153"/>
        <v/>
      </c>
      <c r="BJ149" s="28" t="str">
        <f t="shared" si="154"/>
        <v/>
      </c>
      <c r="BK149" s="28" t="str">
        <f t="shared" si="155"/>
        <v/>
      </c>
      <c r="BL149" s="28" t="str">
        <f t="shared" si="156"/>
        <v/>
      </c>
      <c r="BM149" s="28" t="str">
        <f t="shared" si="157"/>
        <v/>
      </c>
      <c r="BN149" s="28" t="str">
        <f t="shared" si="158"/>
        <v/>
      </c>
      <c r="BO149" s="28" t="str">
        <f t="shared" si="159"/>
        <v/>
      </c>
      <c r="BP149" s="28" t="str">
        <f t="shared" si="160"/>
        <v/>
      </c>
      <c r="BR149" s="89" t="str">
        <f t="shared" si="161"/>
        <v/>
      </c>
      <c r="BS149" s="89" t="str">
        <f t="shared" si="162"/>
        <v/>
      </c>
      <c r="BT149" s="89" t="str">
        <f t="shared" si="163"/>
        <v/>
      </c>
      <c r="BU149" s="89" t="str">
        <f t="shared" si="164"/>
        <v/>
      </c>
      <c r="BV149" s="89" t="str">
        <f t="shared" si="165"/>
        <v/>
      </c>
      <c r="BW149" s="89" t="str">
        <f t="shared" si="166"/>
        <v/>
      </c>
      <c r="BX149" s="89" t="str">
        <f t="shared" si="167"/>
        <v/>
      </c>
      <c r="BY149" s="89" t="str">
        <f t="shared" si="168"/>
        <v/>
      </c>
      <c r="BZ149" s="89" t="str">
        <f t="shared" si="169"/>
        <v/>
      </c>
      <c r="CA149" s="89" t="str">
        <f t="shared" si="170"/>
        <v/>
      </c>
      <c r="CB149" s="89" t="str">
        <f t="shared" si="171"/>
        <v/>
      </c>
      <c r="CC149" s="89" t="str">
        <f t="shared" si="172"/>
        <v/>
      </c>
      <c r="CD149" s="89" t="str">
        <f t="shared" si="173"/>
        <v/>
      </c>
      <c r="CE149" s="89" t="str">
        <f t="shared" si="174"/>
        <v/>
      </c>
      <c r="CF149" s="89" t="str">
        <f t="shared" si="175"/>
        <v/>
      </c>
      <c r="CG149" s="89" t="str">
        <f t="shared" si="176"/>
        <v/>
      </c>
      <c r="CH149" s="89" t="str">
        <f t="shared" si="177"/>
        <v/>
      </c>
      <c r="CI149" s="89" t="str">
        <f t="shared" si="178"/>
        <v/>
      </c>
      <c r="CJ149" s="89" t="str">
        <f t="shared" si="179"/>
        <v/>
      </c>
      <c r="CK149" s="89" t="str">
        <f t="shared" si="180"/>
        <v/>
      </c>
      <c r="CL149" s="89" t="str">
        <f t="shared" si="181"/>
        <v/>
      </c>
      <c r="CM149" s="89" t="str">
        <f t="shared" si="182"/>
        <v/>
      </c>
      <c r="CN149" s="89" t="str">
        <f t="shared" si="183"/>
        <v/>
      </c>
      <c r="CO149" s="89" t="str">
        <f t="shared" si="184"/>
        <v/>
      </c>
      <c r="CP149" s="89" t="str">
        <f t="shared" si="185"/>
        <v/>
      </c>
      <c r="CQ149" s="89" t="str">
        <f t="shared" si="186"/>
        <v/>
      </c>
      <c r="CR149" s="89" t="str">
        <f t="shared" si="187"/>
        <v/>
      </c>
      <c r="CS149" s="89" t="str">
        <f t="shared" si="188"/>
        <v/>
      </c>
      <c r="CT149" s="89" t="str">
        <f t="shared" si="189"/>
        <v/>
      </c>
      <c r="CU149" s="89" t="str">
        <f t="shared" si="190"/>
        <v/>
      </c>
      <c r="CV149" s="30" t="str">
        <f t="shared" si="191"/>
        <v/>
      </c>
      <c r="CW149" s="91" t="str">
        <f t="shared" si="192"/>
        <v/>
      </c>
      <c r="CX149" s="91"/>
    </row>
    <row r="150" spans="3:102" x14ac:dyDescent="0.25">
      <c r="C150" s="14">
        <v>134</v>
      </c>
      <c r="D150" s="31" t="str">
        <f>IF(REGISTRO!B153="","",REGISTRO!B153)</f>
        <v/>
      </c>
      <c r="E150" s="31" t="str">
        <f>IF(REGISTRO!C153="","",REGISTRO!C153)</f>
        <v/>
      </c>
      <c r="F150" s="31" t="str">
        <f>IF(REGISTRO!D153="","",REGISTRO!D153)</f>
        <v/>
      </c>
      <c r="G150" s="31" t="str">
        <f>IF(REGISTRO!E153="","",REGISTRO!E153)</f>
        <v/>
      </c>
      <c r="H150" s="27" t="str">
        <f>IF(REGISTRO!F153="A",1,IF(REGISTRO!F153="B",2,IF(REGISTRO!F153="C",3,IF(REGISTRO!F153="D",4,""))))</f>
        <v/>
      </c>
      <c r="I150" s="27" t="str">
        <f>IF(REGISTRO!G153="A",1,IF(REGISTRO!G153="B",2,IF(REGISTRO!G153="C",3,IF(REGISTRO!G153="D",4,""))))</f>
        <v/>
      </c>
      <c r="J150" s="27" t="str">
        <f>IF(REGISTRO!H153="A",1,IF(REGISTRO!H153="B",2,IF(REGISTRO!H153="C",3,IF(REGISTRO!H153="D",4,""))))</f>
        <v/>
      </c>
      <c r="K150" s="27" t="str">
        <f>IF(REGISTRO!I153="A",1,IF(REGISTRO!I153="B",2,IF(REGISTRO!I153="C",3,IF(REGISTRO!I153="D",4,""))))</f>
        <v/>
      </c>
      <c r="L150" s="27" t="str">
        <f>IF(REGISTRO!J153="A",1,IF(REGISTRO!J153="B",2,IF(REGISTRO!J153="C",3,IF(REGISTRO!J153="D",4,""))))</f>
        <v/>
      </c>
      <c r="M150" s="27" t="str">
        <f>IF(REGISTRO!K153="A",1,IF(REGISTRO!K153="B",2,IF(REGISTRO!K153="C",3,IF(REGISTRO!K153="D",4,""))))</f>
        <v/>
      </c>
      <c r="N150" s="27" t="str">
        <f>IF(REGISTRO!L153="A",1,IF(REGISTRO!L153="B",2,IF(REGISTRO!L153="C",3,IF(REGISTRO!L153="D",4,""))))</f>
        <v/>
      </c>
      <c r="O150" s="27" t="str">
        <f>IF(REGISTRO!M153="A",1,IF(REGISTRO!M153="B",2,IF(REGISTRO!M153="C",3,IF(REGISTRO!M153="D",4,""))))</f>
        <v/>
      </c>
      <c r="P150" s="27" t="str">
        <f>IF(REGISTRO!N153="A",1,IF(REGISTRO!N153="B",2,IF(REGISTRO!N153="C",3,IF(REGISTRO!N153="D",4,""))))</f>
        <v/>
      </c>
      <c r="Q150" s="27" t="str">
        <f>IF(REGISTRO!O153="A",1,IF(REGISTRO!O153="B",2,IF(REGISTRO!O153="C",3,IF(REGISTRO!O153="D",4,""))))</f>
        <v/>
      </c>
      <c r="R150" s="27" t="str">
        <f>IF(REGISTRO!P153="A",1,IF(REGISTRO!P153="B",2,IF(REGISTRO!P153="C",3,IF(REGISTRO!P153="D",4,""))))</f>
        <v/>
      </c>
      <c r="S150" s="27" t="str">
        <f>IF(REGISTRO!Q153="A",1,IF(REGISTRO!Q153="B",2,IF(REGISTRO!Q153="C",3,IF(REGISTRO!Q153="D",4,""))))</f>
        <v/>
      </c>
      <c r="T150" s="27" t="str">
        <f>IF(REGISTRO!R153="A",1,IF(REGISTRO!R153="B",2,IF(REGISTRO!R153="C",3,IF(REGISTRO!R153="D",4,""))))</f>
        <v/>
      </c>
      <c r="U150" s="27" t="str">
        <f>IF(REGISTRO!S153="A",1,IF(REGISTRO!S153="B",2,IF(REGISTRO!S153="C",3,IF(REGISTRO!S153="D",4,""))))</f>
        <v/>
      </c>
      <c r="V150" s="27" t="str">
        <f>IF(REGISTRO!T153="A",1,IF(REGISTRO!T153="B",2,IF(REGISTRO!T153="C",3,IF(REGISTRO!T153="D",4,""))))</f>
        <v/>
      </c>
      <c r="W150" s="27" t="str">
        <f>IF(REGISTRO!U153="A",1,IF(REGISTRO!U153="B",2,IF(REGISTRO!U153="C",3,IF(REGISTRO!U153="D",4,""))))</f>
        <v/>
      </c>
      <c r="X150" s="27" t="str">
        <f>IF(REGISTRO!V153="A",1,IF(REGISTRO!V153="B",2,IF(REGISTRO!V153="C",3,IF(REGISTRO!V153="D",4,""))))</f>
        <v/>
      </c>
      <c r="Y150" s="27" t="str">
        <f>IF(REGISTRO!W153="A",1,IF(REGISTRO!W153="B",2,IF(REGISTRO!W153="C",3,IF(REGISTRO!W153="D",4,""))))</f>
        <v/>
      </c>
      <c r="Z150" s="27" t="str">
        <f>IF(REGISTRO!X153="A",1,IF(REGISTRO!X153="B",2,IF(REGISTRO!X153="C",3,IF(REGISTRO!X153="D",4,""))))</f>
        <v/>
      </c>
      <c r="AA150" s="27" t="str">
        <f>IF(REGISTRO!Y153="A",1,IF(REGISTRO!Y153="B",2,IF(REGISTRO!Y153="C",3,IF(REGISTRO!Y153="D",4,""))))</f>
        <v/>
      </c>
      <c r="AB150" s="27" t="str">
        <f>IF(REGISTRO!Z153="A",1,IF(REGISTRO!Z153="B",2,IF(REGISTRO!Z153="C",3,IF(REGISTRO!Z153="D",4,""))))</f>
        <v/>
      </c>
      <c r="AC150" s="27" t="str">
        <f>IF(REGISTRO!AA153="A",1,IF(REGISTRO!AA153="B",2,IF(REGISTRO!AA153="C",3,IF(REGISTRO!AA153="D",4,""))))</f>
        <v/>
      </c>
      <c r="AD150" s="27" t="str">
        <f>IF(REGISTRO!AB153="A",1,IF(REGISTRO!AB153="B",2,IF(REGISTRO!AB153="C",3,IF(REGISTRO!AB153="D",4,""))))</f>
        <v/>
      </c>
      <c r="AE150" s="27" t="str">
        <f>IF(REGISTRO!AC153="A",1,IF(REGISTRO!AC153="B",2,IF(REGISTRO!AC153="C",3,IF(REGISTRO!AC153="D",4,""))))</f>
        <v/>
      </c>
      <c r="AF150" s="27" t="str">
        <f>IF(REGISTRO!AD153="A",1,IF(REGISTRO!AD153="B",2,IF(REGISTRO!AD153="C",3,IF(REGISTRO!AD153="D",4,""))))</f>
        <v/>
      </c>
      <c r="AG150" s="27" t="str">
        <f>IF(REGISTRO!AE153="A",1,IF(REGISTRO!AE153="B",2,IF(REGISTRO!AE153="C",3,IF(REGISTRO!AE153="D",4,""))))</f>
        <v/>
      </c>
      <c r="AH150" s="27" t="str">
        <f>IF(REGISTRO!AF153="A",1,IF(REGISTRO!AF153="B",2,IF(REGISTRO!AF153="C",3,IF(REGISTRO!AF153="D",4,""))))</f>
        <v/>
      </c>
      <c r="AI150" s="27" t="str">
        <f>IF(REGISTRO!AG153="A",1,IF(REGISTRO!AG153="B",2,IF(REGISTRO!AG153="C",3,IF(REGISTRO!AG153="D",4,""))))</f>
        <v/>
      </c>
      <c r="AJ150" s="27" t="str">
        <f>IF(REGISTRO!AH153="A",1,IF(REGISTRO!AH153="B",2,IF(REGISTRO!AH153="C",3,IF(REGISTRO!AH153="D",4,""))))</f>
        <v/>
      </c>
      <c r="AK150" s="27" t="str">
        <f>IF(REGISTRO!AI153="A",1,IF(REGISTRO!AI153="B",2,IF(REGISTRO!AI153="C",3,IF(REGISTRO!AI153="D",4,""))))</f>
        <v/>
      </c>
      <c r="AM150" s="28" t="str">
        <f t="shared" si="131"/>
        <v/>
      </c>
      <c r="AN150" s="28" t="str">
        <f t="shared" si="132"/>
        <v/>
      </c>
      <c r="AO150" s="28" t="str">
        <f t="shared" si="133"/>
        <v/>
      </c>
      <c r="AP150" s="28" t="str">
        <f t="shared" si="134"/>
        <v/>
      </c>
      <c r="AQ150" s="28" t="str">
        <f t="shared" si="135"/>
        <v/>
      </c>
      <c r="AR150" s="28" t="str">
        <f t="shared" si="136"/>
        <v/>
      </c>
      <c r="AS150" s="28" t="str">
        <f t="shared" si="137"/>
        <v/>
      </c>
      <c r="AT150" s="28" t="str">
        <f t="shared" si="138"/>
        <v/>
      </c>
      <c r="AU150" s="28" t="str">
        <f t="shared" si="139"/>
        <v/>
      </c>
      <c r="AV150" s="28" t="str">
        <f t="shared" si="140"/>
        <v/>
      </c>
      <c r="AW150" s="28" t="str">
        <f t="shared" si="141"/>
        <v/>
      </c>
      <c r="AX150" s="28" t="str">
        <f t="shared" si="142"/>
        <v/>
      </c>
      <c r="AY150" s="28" t="str">
        <f t="shared" si="143"/>
        <v/>
      </c>
      <c r="AZ150" s="28" t="str">
        <f t="shared" si="144"/>
        <v/>
      </c>
      <c r="BA150" s="28" t="str">
        <f t="shared" si="145"/>
        <v/>
      </c>
      <c r="BB150" s="28" t="str">
        <f t="shared" si="146"/>
        <v/>
      </c>
      <c r="BC150" s="28" t="str">
        <f t="shared" si="147"/>
        <v/>
      </c>
      <c r="BD150" s="28" t="str">
        <f t="shared" si="148"/>
        <v/>
      </c>
      <c r="BE150" s="28" t="str">
        <f t="shared" si="149"/>
        <v/>
      </c>
      <c r="BF150" s="28" t="str">
        <f t="shared" si="150"/>
        <v/>
      </c>
      <c r="BG150" s="28" t="str">
        <f t="shared" si="151"/>
        <v/>
      </c>
      <c r="BH150" s="28" t="str">
        <f t="shared" si="152"/>
        <v/>
      </c>
      <c r="BI150" s="28" t="str">
        <f t="shared" si="153"/>
        <v/>
      </c>
      <c r="BJ150" s="28" t="str">
        <f t="shared" si="154"/>
        <v/>
      </c>
      <c r="BK150" s="28" t="str">
        <f t="shared" si="155"/>
        <v/>
      </c>
      <c r="BL150" s="28" t="str">
        <f t="shared" si="156"/>
        <v/>
      </c>
      <c r="BM150" s="28" t="str">
        <f t="shared" si="157"/>
        <v/>
      </c>
      <c r="BN150" s="28" t="str">
        <f t="shared" si="158"/>
        <v/>
      </c>
      <c r="BO150" s="28" t="str">
        <f t="shared" si="159"/>
        <v/>
      </c>
      <c r="BP150" s="28" t="str">
        <f t="shared" si="160"/>
        <v/>
      </c>
      <c r="BR150" s="89" t="str">
        <f t="shared" si="161"/>
        <v/>
      </c>
      <c r="BS150" s="89" t="str">
        <f t="shared" si="162"/>
        <v/>
      </c>
      <c r="BT150" s="89" t="str">
        <f t="shared" si="163"/>
        <v/>
      </c>
      <c r="BU150" s="89" t="str">
        <f t="shared" si="164"/>
        <v/>
      </c>
      <c r="BV150" s="89" t="str">
        <f t="shared" si="165"/>
        <v/>
      </c>
      <c r="BW150" s="89" t="str">
        <f t="shared" si="166"/>
        <v/>
      </c>
      <c r="BX150" s="89" t="str">
        <f t="shared" si="167"/>
        <v/>
      </c>
      <c r="BY150" s="89" t="str">
        <f t="shared" si="168"/>
        <v/>
      </c>
      <c r="BZ150" s="89" t="str">
        <f t="shared" si="169"/>
        <v/>
      </c>
      <c r="CA150" s="89" t="str">
        <f t="shared" si="170"/>
        <v/>
      </c>
      <c r="CB150" s="89" t="str">
        <f t="shared" si="171"/>
        <v/>
      </c>
      <c r="CC150" s="89" t="str">
        <f t="shared" si="172"/>
        <v/>
      </c>
      <c r="CD150" s="89" t="str">
        <f t="shared" si="173"/>
        <v/>
      </c>
      <c r="CE150" s="89" t="str">
        <f t="shared" si="174"/>
        <v/>
      </c>
      <c r="CF150" s="89" t="str">
        <f t="shared" si="175"/>
        <v/>
      </c>
      <c r="CG150" s="89" t="str">
        <f t="shared" si="176"/>
        <v/>
      </c>
      <c r="CH150" s="89" t="str">
        <f t="shared" si="177"/>
        <v/>
      </c>
      <c r="CI150" s="89" t="str">
        <f t="shared" si="178"/>
        <v/>
      </c>
      <c r="CJ150" s="89" t="str">
        <f t="shared" si="179"/>
        <v/>
      </c>
      <c r="CK150" s="89" t="str">
        <f t="shared" si="180"/>
        <v/>
      </c>
      <c r="CL150" s="89" t="str">
        <f t="shared" si="181"/>
        <v/>
      </c>
      <c r="CM150" s="89" t="str">
        <f t="shared" si="182"/>
        <v/>
      </c>
      <c r="CN150" s="89" t="str">
        <f t="shared" si="183"/>
        <v/>
      </c>
      <c r="CO150" s="89" t="str">
        <f t="shared" si="184"/>
        <v/>
      </c>
      <c r="CP150" s="89" t="str">
        <f t="shared" si="185"/>
        <v/>
      </c>
      <c r="CQ150" s="89" t="str">
        <f t="shared" si="186"/>
        <v/>
      </c>
      <c r="CR150" s="89" t="str">
        <f t="shared" si="187"/>
        <v/>
      </c>
      <c r="CS150" s="89" t="str">
        <f t="shared" si="188"/>
        <v/>
      </c>
      <c r="CT150" s="89" t="str">
        <f t="shared" si="189"/>
        <v/>
      </c>
      <c r="CU150" s="89" t="str">
        <f t="shared" si="190"/>
        <v/>
      </c>
      <c r="CV150" s="30" t="str">
        <f t="shared" si="191"/>
        <v/>
      </c>
      <c r="CW150" s="91" t="str">
        <f t="shared" si="192"/>
        <v/>
      </c>
      <c r="CX150" s="91"/>
    </row>
    <row r="151" spans="3:102" x14ac:dyDescent="0.25">
      <c r="C151" s="14">
        <v>135</v>
      </c>
      <c r="D151" s="31" t="str">
        <f>IF(REGISTRO!B154="","",REGISTRO!B154)</f>
        <v/>
      </c>
      <c r="E151" s="31" t="str">
        <f>IF(REGISTRO!C154="","",REGISTRO!C154)</f>
        <v/>
      </c>
      <c r="F151" s="31" t="str">
        <f>IF(REGISTRO!D154="","",REGISTRO!D154)</f>
        <v/>
      </c>
      <c r="G151" s="31" t="str">
        <f>IF(REGISTRO!E154="","",REGISTRO!E154)</f>
        <v/>
      </c>
      <c r="H151" s="27" t="str">
        <f>IF(REGISTRO!F154="A",1,IF(REGISTRO!F154="B",2,IF(REGISTRO!F154="C",3,IF(REGISTRO!F154="D",4,""))))</f>
        <v/>
      </c>
      <c r="I151" s="27" t="str">
        <f>IF(REGISTRO!G154="A",1,IF(REGISTRO!G154="B",2,IF(REGISTRO!G154="C",3,IF(REGISTRO!G154="D",4,""))))</f>
        <v/>
      </c>
      <c r="J151" s="27" t="str">
        <f>IF(REGISTRO!H154="A",1,IF(REGISTRO!H154="B",2,IF(REGISTRO!H154="C",3,IF(REGISTRO!H154="D",4,""))))</f>
        <v/>
      </c>
      <c r="K151" s="27" t="str">
        <f>IF(REGISTRO!I154="A",1,IF(REGISTRO!I154="B",2,IF(REGISTRO!I154="C",3,IF(REGISTRO!I154="D",4,""))))</f>
        <v/>
      </c>
      <c r="L151" s="27" t="str">
        <f>IF(REGISTRO!J154="A",1,IF(REGISTRO!J154="B",2,IF(REGISTRO!J154="C",3,IF(REGISTRO!J154="D",4,""))))</f>
        <v/>
      </c>
      <c r="M151" s="27" t="str">
        <f>IF(REGISTRO!K154="A",1,IF(REGISTRO!K154="B",2,IF(REGISTRO!K154="C",3,IF(REGISTRO!K154="D",4,""))))</f>
        <v/>
      </c>
      <c r="N151" s="27" t="str">
        <f>IF(REGISTRO!L154="A",1,IF(REGISTRO!L154="B",2,IF(REGISTRO!L154="C",3,IF(REGISTRO!L154="D",4,""))))</f>
        <v/>
      </c>
      <c r="O151" s="27" t="str">
        <f>IF(REGISTRO!M154="A",1,IF(REGISTRO!M154="B",2,IF(REGISTRO!M154="C",3,IF(REGISTRO!M154="D",4,""))))</f>
        <v/>
      </c>
      <c r="P151" s="27" t="str">
        <f>IF(REGISTRO!N154="A",1,IF(REGISTRO!N154="B",2,IF(REGISTRO!N154="C",3,IF(REGISTRO!N154="D",4,""))))</f>
        <v/>
      </c>
      <c r="Q151" s="27" t="str">
        <f>IF(REGISTRO!O154="A",1,IF(REGISTRO!O154="B",2,IF(REGISTRO!O154="C",3,IF(REGISTRO!O154="D",4,""))))</f>
        <v/>
      </c>
      <c r="R151" s="27" t="str">
        <f>IF(REGISTRO!P154="A",1,IF(REGISTRO!P154="B",2,IF(REGISTRO!P154="C",3,IF(REGISTRO!P154="D",4,""))))</f>
        <v/>
      </c>
      <c r="S151" s="27" t="str">
        <f>IF(REGISTRO!Q154="A",1,IF(REGISTRO!Q154="B",2,IF(REGISTRO!Q154="C",3,IF(REGISTRO!Q154="D",4,""))))</f>
        <v/>
      </c>
      <c r="T151" s="27" t="str">
        <f>IF(REGISTRO!R154="A",1,IF(REGISTRO!R154="B",2,IF(REGISTRO!R154="C",3,IF(REGISTRO!R154="D",4,""))))</f>
        <v/>
      </c>
      <c r="U151" s="27" t="str">
        <f>IF(REGISTRO!S154="A",1,IF(REGISTRO!S154="B",2,IF(REGISTRO!S154="C",3,IF(REGISTRO!S154="D",4,""))))</f>
        <v/>
      </c>
      <c r="V151" s="27" t="str">
        <f>IF(REGISTRO!T154="A",1,IF(REGISTRO!T154="B",2,IF(REGISTRO!T154="C",3,IF(REGISTRO!T154="D",4,""))))</f>
        <v/>
      </c>
      <c r="W151" s="27" t="str">
        <f>IF(REGISTRO!U154="A",1,IF(REGISTRO!U154="B",2,IF(REGISTRO!U154="C",3,IF(REGISTRO!U154="D",4,""))))</f>
        <v/>
      </c>
      <c r="X151" s="27" t="str">
        <f>IF(REGISTRO!V154="A",1,IF(REGISTRO!V154="B",2,IF(REGISTRO!V154="C",3,IF(REGISTRO!V154="D",4,""))))</f>
        <v/>
      </c>
      <c r="Y151" s="27" t="str">
        <f>IF(REGISTRO!W154="A",1,IF(REGISTRO!W154="B",2,IF(REGISTRO!W154="C",3,IF(REGISTRO!W154="D",4,""))))</f>
        <v/>
      </c>
      <c r="Z151" s="27" t="str">
        <f>IF(REGISTRO!X154="A",1,IF(REGISTRO!X154="B",2,IF(REGISTRO!X154="C",3,IF(REGISTRO!X154="D",4,""))))</f>
        <v/>
      </c>
      <c r="AA151" s="27" t="str">
        <f>IF(REGISTRO!Y154="A",1,IF(REGISTRO!Y154="B",2,IF(REGISTRO!Y154="C",3,IF(REGISTRO!Y154="D",4,""))))</f>
        <v/>
      </c>
      <c r="AB151" s="27" t="str">
        <f>IF(REGISTRO!Z154="A",1,IF(REGISTRO!Z154="B",2,IF(REGISTRO!Z154="C",3,IF(REGISTRO!Z154="D",4,""))))</f>
        <v/>
      </c>
      <c r="AC151" s="27" t="str">
        <f>IF(REGISTRO!AA154="A",1,IF(REGISTRO!AA154="B",2,IF(REGISTRO!AA154="C",3,IF(REGISTRO!AA154="D",4,""))))</f>
        <v/>
      </c>
      <c r="AD151" s="27" t="str">
        <f>IF(REGISTRO!AB154="A",1,IF(REGISTRO!AB154="B",2,IF(REGISTRO!AB154="C",3,IF(REGISTRO!AB154="D",4,""))))</f>
        <v/>
      </c>
      <c r="AE151" s="27" t="str">
        <f>IF(REGISTRO!AC154="A",1,IF(REGISTRO!AC154="B",2,IF(REGISTRO!AC154="C",3,IF(REGISTRO!AC154="D",4,""))))</f>
        <v/>
      </c>
      <c r="AF151" s="27" t="str">
        <f>IF(REGISTRO!AD154="A",1,IF(REGISTRO!AD154="B",2,IF(REGISTRO!AD154="C",3,IF(REGISTRO!AD154="D",4,""))))</f>
        <v/>
      </c>
      <c r="AG151" s="27" t="str">
        <f>IF(REGISTRO!AE154="A",1,IF(REGISTRO!AE154="B",2,IF(REGISTRO!AE154="C",3,IF(REGISTRO!AE154="D",4,""))))</f>
        <v/>
      </c>
      <c r="AH151" s="27" t="str">
        <f>IF(REGISTRO!AF154="A",1,IF(REGISTRO!AF154="B",2,IF(REGISTRO!AF154="C",3,IF(REGISTRO!AF154="D",4,""))))</f>
        <v/>
      </c>
      <c r="AI151" s="27" t="str">
        <f>IF(REGISTRO!AG154="A",1,IF(REGISTRO!AG154="B",2,IF(REGISTRO!AG154="C",3,IF(REGISTRO!AG154="D",4,""))))</f>
        <v/>
      </c>
      <c r="AJ151" s="27" t="str">
        <f>IF(REGISTRO!AH154="A",1,IF(REGISTRO!AH154="B",2,IF(REGISTRO!AH154="C",3,IF(REGISTRO!AH154="D",4,""))))</f>
        <v/>
      </c>
      <c r="AK151" s="27" t="str">
        <f>IF(REGISTRO!AI154="A",1,IF(REGISTRO!AI154="B",2,IF(REGISTRO!AI154="C",3,IF(REGISTRO!AI154="D",4,""))))</f>
        <v/>
      </c>
      <c r="AM151" s="28" t="str">
        <f t="shared" si="131"/>
        <v/>
      </c>
      <c r="AN151" s="28" t="str">
        <f t="shared" si="132"/>
        <v/>
      </c>
      <c r="AO151" s="28" t="str">
        <f t="shared" si="133"/>
        <v/>
      </c>
      <c r="AP151" s="28" t="str">
        <f t="shared" si="134"/>
        <v/>
      </c>
      <c r="AQ151" s="28" t="str">
        <f t="shared" si="135"/>
        <v/>
      </c>
      <c r="AR151" s="28" t="str">
        <f t="shared" si="136"/>
        <v/>
      </c>
      <c r="AS151" s="28" t="str">
        <f t="shared" si="137"/>
        <v/>
      </c>
      <c r="AT151" s="28" t="str">
        <f t="shared" si="138"/>
        <v/>
      </c>
      <c r="AU151" s="28" t="str">
        <f t="shared" si="139"/>
        <v/>
      </c>
      <c r="AV151" s="28" t="str">
        <f t="shared" si="140"/>
        <v/>
      </c>
      <c r="AW151" s="28" t="str">
        <f t="shared" si="141"/>
        <v/>
      </c>
      <c r="AX151" s="28" t="str">
        <f t="shared" si="142"/>
        <v/>
      </c>
      <c r="AY151" s="28" t="str">
        <f t="shared" si="143"/>
        <v/>
      </c>
      <c r="AZ151" s="28" t="str">
        <f t="shared" si="144"/>
        <v/>
      </c>
      <c r="BA151" s="28" t="str">
        <f t="shared" si="145"/>
        <v/>
      </c>
      <c r="BB151" s="28" t="str">
        <f t="shared" si="146"/>
        <v/>
      </c>
      <c r="BC151" s="28" t="str">
        <f t="shared" si="147"/>
        <v/>
      </c>
      <c r="BD151" s="28" t="str">
        <f t="shared" si="148"/>
        <v/>
      </c>
      <c r="BE151" s="28" t="str">
        <f t="shared" si="149"/>
        <v/>
      </c>
      <c r="BF151" s="28" t="str">
        <f t="shared" si="150"/>
        <v/>
      </c>
      <c r="BG151" s="28" t="str">
        <f t="shared" si="151"/>
        <v/>
      </c>
      <c r="BH151" s="28" t="str">
        <f t="shared" si="152"/>
        <v/>
      </c>
      <c r="BI151" s="28" t="str">
        <f t="shared" si="153"/>
        <v/>
      </c>
      <c r="BJ151" s="28" t="str">
        <f t="shared" si="154"/>
        <v/>
      </c>
      <c r="BK151" s="28" t="str">
        <f t="shared" si="155"/>
        <v/>
      </c>
      <c r="BL151" s="28" t="str">
        <f t="shared" si="156"/>
        <v/>
      </c>
      <c r="BM151" s="28" t="str">
        <f t="shared" si="157"/>
        <v/>
      </c>
      <c r="BN151" s="28" t="str">
        <f t="shared" si="158"/>
        <v/>
      </c>
      <c r="BO151" s="28" t="str">
        <f t="shared" si="159"/>
        <v/>
      </c>
      <c r="BP151" s="28" t="str">
        <f t="shared" si="160"/>
        <v/>
      </c>
      <c r="BR151" s="89" t="str">
        <f t="shared" si="161"/>
        <v/>
      </c>
      <c r="BS151" s="89" t="str">
        <f t="shared" si="162"/>
        <v/>
      </c>
      <c r="BT151" s="89" t="str">
        <f t="shared" si="163"/>
        <v/>
      </c>
      <c r="BU151" s="89" t="str">
        <f t="shared" si="164"/>
        <v/>
      </c>
      <c r="BV151" s="89" t="str">
        <f t="shared" si="165"/>
        <v/>
      </c>
      <c r="BW151" s="89" t="str">
        <f t="shared" si="166"/>
        <v/>
      </c>
      <c r="BX151" s="89" t="str">
        <f t="shared" si="167"/>
        <v/>
      </c>
      <c r="BY151" s="89" t="str">
        <f t="shared" si="168"/>
        <v/>
      </c>
      <c r="BZ151" s="89" t="str">
        <f t="shared" si="169"/>
        <v/>
      </c>
      <c r="CA151" s="89" t="str">
        <f t="shared" si="170"/>
        <v/>
      </c>
      <c r="CB151" s="89" t="str">
        <f t="shared" si="171"/>
        <v/>
      </c>
      <c r="CC151" s="89" t="str">
        <f t="shared" si="172"/>
        <v/>
      </c>
      <c r="CD151" s="89" t="str">
        <f t="shared" si="173"/>
        <v/>
      </c>
      <c r="CE151" s="89" t="str">
        <f t="shared" si="174"/>
        <v/>
      </c>
      <c r="CF151" s="89" t="str">
        <f t="shared" si="175"/>
        <v/>
      </c>
      <c r="CG151" s="89" t="str">
        <f t="shared" si="176"/>
        <v/>
      </c>
      <c r="CH151" s="89" t="str">
        <f t="shared" si="177"/>
        <v/>
      </c>
      <c r="CI151" s="89" t="str">
        <f t="shared" si="178"/>
        <v/>
      </c>
      <c r="CJ151" s="89" t="str">
        <f t="shared" si="179"/>
        <v/>
      </c>
      <c r="CK151" s="89" t="str">
        <f t="shared" si="180"/>
        <v/>
      </c>
      <c r="CL151" s="89" t="str">
        <f t="shared" si="181"/>
        <v/>
      </c>
      <c r="CM151" s="89" t="str">
        <f t="shared" si="182"/>
        <v/>
      </c>
      <c r="CN151" s="89" t="str">
        <f t="shared" si="183"/>
        <v/>
      </c>
      <c r="CO151" s="89" t="str">
        <f t="shared" si="184"/>
        <v/>
      </c>
      <c r="CP151" s="89" t="str">
        <f t="shared" si="185"/>
        <v/>
      </c>
      <c r="CQ151" s="89" t="str">
        <f t="shared" si="186"/>
        <v/>
      </c>
      <c r="CR151" s="89" t="str">
        <f t="shared" si="187"/>
        <v/>
      </c>
      <c r="CS151" s="89" t="str">
        <f t="shared" si="188"/>
        <v/>
      </c>
      <c r="CT151" s="89" t="str">
        <f t="shared" si="189"/>
        <v/>
      </c>
      <c r="CU151" s="89" t="str">
        <f t="shared" si="190"/>
        <v/>
      </c>
      <c r="CV151" s="30" t="str">
        <f t="shared" si="191"/>
        <v/>
      </c>
      <c r="CW151" s="91" t="str">
        <f t="shared" si="192"/>
        <v/>
      </c>
      <c r="CX151" s="91"/>
    </row>
    <row r="152" spans="3:102" x14ac:dyDescent="0.25">
      <c r="C152" s="14">
        <v>136</v>
      </c>
      <c r="D152" s="31" t="str">
        <f>IF(REGISTRO!B155="","",REGISTRO!B155)</f>
        <v/>
      </c>
      <c r="E152" s="31" t="str">
        <f>IF(REGISTRO!C155="","",REGISTRO!C155)</f>
        <v/>
      </c>
      <c r="F152" s="31" t="str">
        <f>IF(REGISTRO!D155="","",REGISTRO!D155)</f>
        <v/>
      </c>
      <c r="G152" s="31" t="str">
        <f>IF(REGISTRO!E155="","",REGISTRO!E155)</f>
        <v/>
      </c>
      <c r="H152" s="27" t="str">
        <f>IF(REGISTRO!F155="A",1,IF(REGISTRO!F155="B",2,IF(REGISTRO!F155="C",3,IF(REGISTRO!F155="D",4,""))))</f>
        <v/>
      </c>
      <c r="I152" s="27" t="str">
        <f>IF(REGISTRO!G155="A",1,IF(REGISTRO!G155="B",2,IF(REGISTRO!G155="C",3,IF(REGISTRO!G155="D",4,""))))</f>
        <v/>
      </c>
      <c r="J152" s="27" t="str">
        <f>IF(REGISTRO!H155="A",1,IF(REGISTRO!H155="B",2,IF(REGISTRO!H155="C",3,IF(REGISTRO!H155="D",4,""))))</f>
        <v/>
      </c>
      <c r="K152" s="27" t="str">
        <f>IF(REGISTRO!I155="A",1,IF(REGISTRO!I155="B",2,IF(REGISTRO!I155="C",3,IF(REGISTRO!I155="D",4,""))))</f>
        <v/>
      </c>
      <c r="L152" s="27" t="str">
        <f>IF(REGISTRO!J155="A",1,IF(REGISTRO!J155="B",2,IF(REGISTRO!J155="C",3,IF(REGISTRO!J155="D",4,""))))</f>
        <v/>
      </c>
      <c r="M152" s="27" t="str">
        <f>IF(REGISTRO!K155="A",1,IF(REGISTRO!K155="B",2,IF(REGISTRO!K155="C",3,IF(REGISTRO!K155="D",4,""))))</f>
        <v/>
      </c>
      <c r="N152" s="27" t="str">
        <f>IF(REGISTRO!L155="A",1,IF(REGISTRO!L155="B",2,IF(REGISTRO!L155="C",3,IF(REGISTRO!L155="D",4,""))))</f>
        <v/>
      </c>
      <c r="O152" s="27" t="str">
        <f>IF(REGISTRO!M155="A",1,IF(REGISTRO!M155="B",2,IF(REGISTRO!M155="C",3,IF(REGISTRO!M155="D",4,""))))</f>
        <v/>
      </c>
      <c r="P152" s="27" t="str">
        <f>IF(REGISTRO!N155="A",1,IF(REGISTRO!N155="B",2,IF(REGISTRO!N155="C",3,IF(REGISTRO!N155="D",4,""))))</f>
        <v/>
      </c>
      <c r="Q152" s="27" t="str">
        <f>IF(REGISTRO!O155="A",1,IF(REGISTRO!O155="B",2,IF(REGISTRO!O155="C",3,IF(REGISTRO!O155="D",4,""))))</f>
        <v/>
      </c>
      <c r="R152" s="27" t="str">
        <f>IF(REGISTRO!P155="A",1,IF(REGISTRO!P155="B",2,IF(REGISTRO!P155="C",3,IF(REGISTRO!P155="D",4,""))))</f>
        <v/>
      </c>
      <c r="S152" s="27" t="str">
        <f>IF(REGISTRO!Q155="A",1,IF(REGISTRO!Q155="B",2,IF(REGISTRO!Q155="C",3,IF(REGISTRO!Q155="D",4,""))))</f>
        <v/>
      </c>
      <c r="T152" s="27" t="str">
        <f>IF(REGISTRO!R155="A",1,IF(REGISTRO!R155="B",2,IF(REGISTRO!R155="C",3,IF(REGISTRO!R155="D",4,""))))</f>
        <v/>
      </c>
      <c r="U152" s="27" t="str">
        <f>IF(REGISTRO!S155="A",1,IF(REGISTRO!S155="B",2,IF(REGISTRO!S155="C",3,IF(REGISTRO!S155="D",4,""))))</f>
        <v/>
      </c>
      <c r="V152" s="27" t="str">
        <f>IF(REGISTRO!T155="A",1,IF(REGISTRO!T155="B",2,IF(REGISTRO!T155="C",3,IF(REGISTRO!T155="D",4,""))))</f>
        <v/>
      </c>
      <c r="W152" s="27" t="str">
        <f>IF(REGISTRO!U155="A",1,IF(REGISTRO!U155="B",2,IF(REGISTRO!U155="C",3,IF(REGISTRO!U155="D",4,""))))</f>
        <v/>
      </c>
      <c r="X152" s="27" t="str">
        <f>IF(REGISTRO!V155="A",1,IF(REGISTRO!V155="B",2,IF(REGISTRO!V155="C",3,IF(REGISTRO!V155="D",4,""))))</f>
        <v/>
      </c>
      <c r="Y152" s="27" t="str">
        <f>IF(REGISTRO!W155="A",1,IF(REGISTRO!W155="B",2,IF(REGISTRO!W155="C",3,IF(REGISTRO!W155="D",4,""))))</f>
        <v/>
      </c>
      <c r="Z152" s="27" t="str">
        <f>IF(REGISTRO!X155="A",1,IF(REGISTRO!X155="B",2,IF(REGISTRO!X155="C",3,IF(REGISTRO!X155="D",4,""))))</f>
        <v/>
      </c>
      <c r="AA152" s="27" t="str">
        <f>IF(REGISTRO!Y155="A",1,IF(REGISTRO!Y155="B",2,IF(REGISTRO!Y155="C",3,IF(REGISTRO!Y155="D",4,""))))</f>
        <v/>
      </c>
      <c r="AB152" s="27" t="str">
        <f>IF(REGISTRO!Z155="A",1,IF(REGISTRO!Z155="B",2,IF(REGISTRO!Z155="C",3,IF(REGISTRO!Z155="D",4,""))))</f>
        <v/>
      </c>
      <c r="AC152" s="27" t="str">
        <f>IF(REGISTRO!AA155="A",1,IF(REGISTRO!AA155="B",2,IF(REGISTRO!AA155="C",3,IF(REGISTRO!AA155="D",4,""))))</f>
        <v/>
      </c>
      <c r="AD152" s="27" t="str">
        <f>IF(REGISTRO!AB155="A",1,IF(REGISTRO!AB155="B",2,IF(REGISTRO!AB155="C",3,IF(REGISTRO!AB155="D",4,""))))</f>
        <v/>
      </c>
      <c r="AE152" s="27" t="str">
        <f>IF(REGISTRO!AC155="A",1,IF(REGISTRO!AC155="B",2,IF(REGISTRO!AC155="C",3,IF(REGISTRO!AC155="D",4,""))))</f>
        <v/>
      </c>
      <c r="AF152" s="27" t="str">
        <f>IF(REGISTRO!AD155="A",1,IF(REGISTRO!AD155="B",2,IF(REGISTRO!AD155="C",3,IF(REGISTRO!AD155="D",4,""))))</f>
        <v/>
      </c>
      <c r="AG152" s="27" t="str">
        <f>IF(REGISTRO!AE155="A",1,IF(REGISTRO!AE155="B",2,IF(REGISTRO!AE155="C",3,IF(REGISTRO!AE155="D",4,""))))</f>
        <v/>
      </c>
      <c r="AH152" s="27" t="str">
        <f>IF(REGISTRO!AF155="A",1,IF(REGISTRO!AF155="B",2,IF(REGISTRO!AF155="C",3,IF(REGISTRO!AF155="D",4,""))))</f>
        <v/>
      </c>
      <c r="AI152" s="27" t="str">
        <f>IF(REGISTRO!AG155="A",1,IF(REGISTRO!AG155="B",2,IF(REGISTRO!AG155="C",3,IF(REGISTRO!AG155="D",4,""))))</f>
        <v/>
      </c>
      <c r="AJ152" s="27" t="str">
        <f>IF(REGISTRO!AH155="A",1,IF(REGISTRO!AH155="B",2,IF(REGISTRO!AH155="C",3,IF(REGISTRO!AH155="D",4,""))))</f>
        <v/>
      </c>
      <c r="AK152" s="27" t="str">
        <f>IF(REGISTRO!AI155="A",1,IF(REGISTRO!AI155="B",2,IF(REGISTRO!AI155="C",3,IF(REGISTRO!AI155="D",4,""))))</f>
        <v/>
      </c>
      <c r="AM152" s="28" t="str">
        <f t="shared" si="131"/>
        <v/>
      </c>
      <c r="AN152" s="28" t="str">
        <f t="shared" si="132"/>
        <v/>
      </c>
      <c r="AO152" s="28" t="str">
        <f t="shared" si="133"/>
        <v/>
      </c>
      <c r="AP152" s="28" t="str">
        <f t="shared" si="134"/>
        <v/>
      </c>
      <c r="AQ152" s="28" t="str">
        <f t="shared" si="135"/>
        <v/>
      </c>
      <c r="AR152" s="28" t="str">
        <f t="shared" si="136"/>
        <v/>
      </c>
      <c r="AS152" s="28" t="str">
        <f t="shared" si="137"/>
        <v/>
      </c>
      <c r="AT152" s="28" t="str">
        <f t="shared" si="138"/>
        <v/>
      </c>
      <c r="AU152" s="28" t="str">
        <f t="shared" si="139"/>
        <v/>
      </c>
      <c r="AV152" s="28" t="str">
        <f t="shared" si="140"/>
        <v/>
      </c>
      <c r="AW152" s="28" t="str">
        <f t="shared" si="141"/>
        <v/>
      </c>
      <c r="AX152" s="28" t="str">
        <f t="shared" si="142"/>
        <v/>
      </c>
      <c r="AY152" s="28" t="str">
        <f t="shared" si="143"/>
        <v/>
      </c>
      <c r="AZ152" s="28" t="str">
        <f t="shared" si="144"/>
        <v/>
      </c>
      <c r="BA152" s="28" t="str">
        <f t="shared" si="145"/>
        <v/>
      </c>
      <c r="BB152" s="28" t="str">
        <f t="shared" si="146"/>
        <v/>
      </c>
      <c r="BC152" s="28" t="str">
        <f t="shared" si="147"/>
        <v/>
      </c>
      <c r="BD152" s="28" t="str">
        <f t="shared" si="148"/>
        <v/>
      </c>
      <c r="BE152" s="28" t="str">
        <f t="shared" si="149"/>
        <v/>
      </c>
      <c r="BF152" s="28" t="str">
        <f t="shared" si="150"/>
        <v/>
      </c>
      <c r="BG152" s="28" t="str">
        <f t="shared" si="151"/>
        <v/>
      </c>
      <c r="BH152" s="28" t="str">
        <f t="shared" si="152"/>
        <v/>
      </c>
      <c r="BI152" s="28" t="str">
        <f t="shared" si="153"/>
        <v/>
      </c>
      <c r="BJ152" s="28" t="str">
        <f t="shared" si="154"/>
        <v/>
      </c>
      <c r="BK152" s="28" t="str">
        <f t="shared" si="155"/>
        <v/>
      </c>
      <c r="BL152" s="28" t="str">
        <f t="shared" si="156"/>
        <v/>
      </c>
      <c r="BM152" s="28" t="str">
        <f t="shared" si="157"/>
        <v/>
      </c>
      <c r="BN152" s="28" t="str">
        <f t="shared" si="158"/>
        <v/>
      </c>
      <c r="BO152" s="28" t="str">
        <f t="shared" si="159"/>
        <v/>
      </c>
      <c r="BP152" s="28" t="str">
        <f t="shared" si="160"/>
        <v/>
      </c>
      <c r="BR152" s="89" t="str">
        <f t="shared" si="161"/>
        <v/>
      </c>
      <c r="BS152" s="89" t="str">
        <f t="shared" si="162"/>
        <v/>
      </c>
      <c r="BT152" s="89" t="str">
        <f t="shared" si="163"/>
        <v/>
      </c>
      <c r="BU152" s="89" t="str">
        <f t="shared" si="164"/>
        <v/>
      </c>
      <c r="BV152" s="89" t="str">
        <f t="shared" si="165"/>
        <v/>
      </c>
      <c r="BW152" s="89" t="str">
        <f t="shared" si="166"/>
        <v/>
      </c>
      <c r="BX152" s="89" t="str">
        <f t="shared" si="167"/>
        <v/>
      </c>
      <c r="BY152" s="89" t="str">
        <f t="shared" si="168"/>
        <v/>
      </c>
      <c r="BZ152" s="89" t="str">
        <f t="shared" si="169"/>
        <v/>
      </c>
      <c r="CA152" s="89" t="str">
        <f t="shared" si="170"/>
        <v/>
      </c>
      <c r="CB152" s="89" t="str">
        <f t="shared" si="171"/>
        <v/>
      </c>
      <c r="CC152" s="89" t="str">
        <f t="shared" si="172"/>
        <v/>
      </c>
      <c r="CD152" s="89" t="str">
        <f t="shared" si="173"/>
        <v/>
      </c>
      <c r="CE152" s="89" t="str">
        <f t="shared" si="174"/>
        <v/>
      </c>
      <c r="CF152" s="89" t="str">
        <f t="shared" si="175"/>
        <v/>
      </c>
      <c r="CG152" s="89" t="str">
        <f t="shared" si="176"/>
        <v/>
      </c>
      <c r="CH152" s="89" t="str">
        <f t="shared" si="177"/>
        <v/>
      </c>
      <c r="CI152" s="89" t="str">
        <f t="shared" si="178"/>
        <v/>
      </c>
      <c r="CJ152" s="89" t="str">
        <f t="shared" si="179"/>
        <v/>
      </c>
      <c r="CK152" s="89" t="str">
        <f t="shared" si="180"/>
        <v/>
      </c>
      <c r="CL152" s="89" t="str">
        <f t="shared" si="181"/>
        <v/>
      </c>
      <c r="CM152" s="89" t="str">
        <f t="shared" si="182"/>
        <v/>
      </c>
      <c r="CN152" s="89" t="str">
        <f t="shared" si="183"/>
        <v/>
      </c>
      <c r="CO152" s="89" t="str">
        <f t="shared" si="184"/>
        <v/>
      </c>
      <c r="CP152" s="89" t="str">
        <f t="shared" si="185"/>
        <v/>
      </c>
      <c r="CQ152" s="89" t="str">
        <f t="shared" si="186"/>
        <v/>
      </c>
      <c r="CR152" s="89" t="str">
        <f t="shared" si="187"/>
        <v/>
      </c>
      <c r="CS152" s="89" t="str">
        <f t="shared" si="188"/>
        <v/>
      </c>
      <c r="CT152" s="89" t="str">
        <f t="shared" si="189"/>
        <v/>
      </c>
      <c r="CU152" s="89" t="str">
        <f t="shared" si="190"/>
        <v/>
      </c>
      <c r="CV152" s="30" t="str">
        <f t="shared" si="191"/>
        <v/>
      </c>
      <c r="CW152" s="91" t="str">
        <f t="shared" si="192"/>
        <v/>
      </c>
      <c r="CX152" s="91"/>
    </row>
    <row r="153" spans="3:102" x14ac:dyDescent="0.25">
      <c r="C153" s="14">
        <v>137</v>
      </c>
      <c r="D153" s="31" t="str">
        <f>IF(REGISTRO!B156="","",REGISTRO!B156)</f>
        <v/>
      </c>
      <c r="E153" s="31" t="str">
        <f>IF(REGISTRO!C156="","",REGISTRO!C156)</f>
        <v/>
      </c>
      <c r="F153" s="31" t="str">
        <f>IF(REGISTRO!D156="","",REGISTRO!D156)</f>
        <v/>
      </c>
      <c r="G153" s="31" t="str">
        <f>IF(REGISTRO!E156="","",REGISTRO!E156)</f>
        <v/>
      </c>
      <c r="H153" s="27" t="str">
        <f>IF(REGISTRO!F156="A",1,IF(REGISTRO!F156="B",2,IF(REGISTRO!F156="C",3,IF(REGISTRO!F156="D",4,""))))</f>
        <v/>
      </c>
      <c r="I153" s="27" t="str">
        <f>IF(REGISTRO!G156="A",1,IF(REGISTRO!G156="B",2,IF(REGISTRO!G156="C",3,IF(REGISTRO!G156="D",4,""))))</f>
        <v/>
      </c>
      <c r="J153" s="27" t="str">
        <f>IF(REGISTRO!H156="A",1,IF(REGISTRO!H156="B",2,IF(REGISTRO!H156="C",3,IF(REGISTRO!H156="D",4,""))))</f>
        <v/>
      </c>
      <c r="K153" s="27" t="str">
        <f>IF(REGISTRO!I156="A",1,IF(REGISTRO!I156="B",2,IF(REGISTRO!I156="C",3,IF(REGISTRO!I156="D",4,""))))</f>
        <v/>
      </c>
      <c r="L153" s="27" t="str">
        <f>IF(REGISTRO!J156="A",1,IF(REGISTRO!J156="B",2,IF(REGISTRO!J156="C",3,IF(REGISTRO!J156="D",4,""))))</f>
        <v/>
      </c>
      <c r="M153" s="27" t="str">
        <f>IF(REGISTRO!K156="A",1,IF(REGISTRO!K156="B",2,IF(REGISTRO!K156="C",3,IF(REGISTRO!K156="D",4,""))))</f>
        <v/>
      </c>
      <c r="N153" s="27" t="str">
        <f>IF(REGISTRO!L156="A",1,IF(REGISTRO!L156="B",2,IF(REGISTRO!L156="C",3,IF(REGISTRO!L156="D",4,""))))</f>
        <v/>
      </c>
      <c r="O153" s="27" t="str">
        <f>IF(REGISTRO!M156="A",1,IF(REGISTRO!M156="B",2,IF(REGISTRO!M156="C",3,IF(REGISTRO!M156="D",4,""))))</f>
        <v/>
      </c>
      <c r="P153" s="27" t="str">
        <f>IF(REGISTRO!N156="A",1,IF(REGISTRO!N156="B",2,IF(REGISTRO!N156="C",3,IF(REGISTRO!N156="D",4,""))))</f>
        <v/>
      </c>
      <c r="Q153" s="27" t="str">
        <f>IF(REGISTRO!O156="A",1,IF(REGISTRO!O156="B",2,IF(REGISTRO!O156="C",3,IF(REGISTRO!O156="D",4,""))))</f>
        <v/>
      </c>
      <c r="R153" s="27" t="str">
        <f>IF(REGISTRO!P156="A",1,IF(REGISTRO!P156="B",2,IF(REGISTRO!P156="C",3,IF(REGISTRO!P156="D",4,""))))</f>
        <v/>
      </c>
      <c r="S153" s="27" t="str">
        <f>IF(REGISTRO!Q156="A",1,IF(REGISTRO!Q156="B",2,IF(REGISTRO!Q156="C",3,IF(REGISTRO!Q156="D",4,""))))</f>
        <v/>
      </c>
      <c r="T153" s="27" t="str">
        <f>IF(REGISTRO!R156="A",1,IF(REGISTRO!R156="B",2,IF(REGISTRO!R156="C",3,IF(REGISTRO!R156="D",4,""))))</f>
        <v/>
      </c>
      <c r="U153" s="27" t="str">
        <f>IF(REGISTRO!S156="A",1,IF(REGISTRO!S156="B",2,IF(REGISTRO!S156="C",3,IF(REGISTRO!S156="D",4,""))))</f>
        <v/>
      </c>
      <c r="V153" s="27" t="str">
        <f>IF(REGISTRO!T156="A",1,IF(REGISTRO!T156="B",2,IF(REGISTRO!T156="C",3,IF(REGISTRO!T156="D",4,""))))</f>
        <v/>
      </c>
      <c r="W153" s="27" t="str">
        <f>IF(REGISTRO!U156="A",1,IF(REGISTRO!U156="B",2,IF(REGISTRO!U156="C",3,IF(REGISTRO!U156="D",4,""))))</f>
        <v/>
      </c>
      <c r="X153" s="27" t="str">
        <f>IF(REGISTRO!V156="A",1,IF(REGISTRO!V156="B",2,IF(REGISTRO!V156="C",3,IF(REGISTRO!V156="D",4,""))))</f>
        <v/>
      </c>
      <c r="Y153" s="27" t="str">
        <f>IF(REGISTRO!W156="A",1,IF(REGISTRO!W156="B",2,IF(REGISTRO!W156="C",3,IF(REGISTRO!W156="D",4,""))))</f>
        <v/>
      </c>
      <c r="Z153" s="27" t="str">
        <f>IF(REGISTRO!X156="A",1,IF(REGISTRO!X156="B",2,IF(REGISTRO!X156="C",3,IF(REGISTRO!X156="D",4,""))))</f>
        <v/>
      </c>
      <c r="AA153" s="27" t="str">
        <f>IF(REGISTRO!Y156="A",1,IF(REGISTRO!Y156="B",2,IF(REGISTRO!Y156="C",3,IF(REGISTRO!Y156="D",4,""))))</f>
        <v/>
      </c>
      <c r="AB153" s="27" t="str">
        <f>IF(REGISTRO!Z156="A",1,IF(REGISTRO!Z156="B",2,IF(REGISTRO!Z156="C",3,IF(REGISTRO!Z156="D",4,""))))</f>
        <v/>
      </c>
      <c r="AC153" s="27" t="str">
        <f>IF(REGISTRO!AA156="A",1,IF(REGISTRO!AA156="B",2,IF(REGISTRO!AA156="C",3,IF(REGISTRO!AA156="D",4,""))))</f>
        <v/>
      </c>
      <c r="AD153" s="27" t="str">
        <f>IF(REGISTRO!AB156="A",1,IF(REGISTRO!AB156="B",2,IF(REGISTRO!AB156="C",3,IF(REGISTRO!AB156="D",4,""))))</f>
        <v/>
      </c>
      <c r="AE153" s="27" t="str">
        <f>IF(REGISTRO!AC156="A",1,IF(REGISTRO!AC156="B",2,IF(REGISTRO!AC156="C",3,IF(REGISTRO!AC156="D",4,""))))</f>
        <v/>
      </c>
      <c r="AF153" s="27" t="str">
        <f>IF(REGISTRO!AD156="A",1,IF(REGISTRO!AD156="B",2,IF(REGISTRO!AD156="C",3,IF(REGISTRO!AD156="D",4,""))))</f>
        <v/>
      </c>
      <c r="AG153" s="27" t="str">
        <f>IF(REGISTRO!AE156="A",1,IF(REGISTRO!AE156="B",2,IF(REGISTRO!AE156="C",3,IF(REGISTRO!AE156="D",4,""))))</f>
        <v/>
      </c>
      <c r="AH153" s="27" t="str">
        <f>IF(REGISTRO!AF156="A",1,IF(REGISTRO!AF156="B",2,IF(REGISTRO!AF156="C",3,IF(REGISTRO!AF156="D",4,""))))</f>
        <v/>
      </c>
      <c r="AI153" s="27" t="str">
        <f>IF(REGISTRO!AG156="A",1,IF(REGISTRO!AG156="B",2,IF(REGISTRO!AG156="C",3,IF(REGISTRO!AG156="D",4,""))))</f>
        <v/>
      </c>
      <c r="AJ153" s="27" t="str">
        <f>IF(REGISTRO!AH156="A",1,IF(REGISTRO!AH156="B",2,IF(REGISTRO!AH156="C",3,IF(REGISTRO!AH156="D",4,""))))</f>
        <v/>
      </c>
      <c r="AK153" s="27" t="str">
        <f>IF(REGISTRO!AI156="A",1,IF(REGISTRO!AI156="B",2,IF(REGISTRO!AI156="C",3,IF(REGISTRO!AI156="D",4,""))))</f>
        <v/>
      </c>
      <c r="AM153" s="28" t="str">
        <f t="shared" si="131"/>
        <v/>
      </c>
      <c r="AN153" s="28" t="str">
        <f t="shared" si="132"/>
        <v/>
      </c>
      <c r="AO153" s="28" t="str">
        <f t="shared" si="133"/>
        <v/>
      </c>
      <c r="AP153" s="28" t="str">
        <f t="shared" si="134"/>
        <v/>
      </c>
      <c r="AQ153" s="28" t="str">
        <f t="shared" si="135"/>
        <v/>
      </c>
      <c r="AR153" s="28" t="str">
        <f t="shared" si="136"/>
        <v/>
      </c>
      <c r="AS153" s="28" t="str">
        <f t="shared" si="137"/>
        <v/>
      </c>
      <c r="AT153" s="28" t="str">
        <f t="shared" si="138"/>
        <v/>
      </c>
      <c r="AU153" s="28" t="str">
        <f t="shared" si="139"/>
        <v/>
      </c>
      <c r="AV153" s="28" t="str">
        <f t="shared" si="140"/>
        <v/>
      </c>
      <c r="AW153" s="28" t="str">
        <f t="shared" si="141"/>
        <v/>
      </c>
      <c r="AX153" s="28" t="str">
        <f t="shared" si="142"/>
        <v/>
      </c>
      <c r="AY153" s="28" t="str">
        <f t="shared" si="143"/>
        <v/>
      </c>
      <c r="AZ153" s="28" t="str">
        <f t="shared" si="144"/>
        <v/>
      </c>
      <c r="BA153" s="28" t="str">
        <f t="shared" si="145"/>
        <v/>
      </c>
      <c r="BB153" s="28" t="str">
        <f t="shared" si="146"/>
        <v/>
      </c>
      <c r="BC153" s="28" t="str">
        <f t="shared" si="147"/>
        <v/>
      </c>
      <c r="BD153" s="28" t="str">
        <f t="shared" si="148"/>
        <v/>
      </c>
      <c r="BE153" s="28" t="str">
        <f t="shared" si="149"/>
        <v/>
      </c>
      <c r="BF153" s="28" t="str">
        <f t="shared" si="150"/>
        <v/>
      </c>
      <c r="BG153" s="28" t="str">
        <f t="shared" si="151"/>
        <v/>
      </c>
      <c r="BH153" s="28" t="str">
        <f t="shared" si="152"/>
        <v/>
      </c>
      <c r="BI153" s="28" t="str">
        <f t="shared" si="153"/>
        <v/>
      </c>
      <c r="BJ153" s="28" t="str">
        <f t="shared" si="154"/>
        <v/>
      </c>
      <c r="BK153" s="28" t="str">
        <f t="shared" si="155"/>
        <v/>
      </c>
      <c r="BL153" s="28" t="str">
        <f t="shared" si="156"/>
        <v/>
      </c>
      <c r="BM153" s="28" t="str">
        <f t="shared" si="157"/>
        <v/>
      </c>
      <c r="BN153" s="28" t="str">
        <f t="shared" si="158"/>
        <v/>
      </c>
      <c r="BO153" s="28" t="str">
        <f t="shared" si="159"/>
        <v/>
      </c>
      <c r="BP153" s="28" t="str">
        <f t="shared" si="160"/>
        <v/>
      </c>
      <c r="BR153" s="89" t="str">
        <f t="shared" si="161"/>
        <v/>
      </c>
      <c r="BS153" s="89" t="str">
        <f t="shared" si="162"/>
        <v/>
      </c>
      <c r="BT153" s="89" t="str">
        <f t="shared" si="163"/>
        <v/>
      </c>
      <c r="BU153" s="89" t="str">
        <f t="shared" si="164"/>
        <v/>
      </c>
      <c r="BV153" s="89" t="str">
        <f t="shared" si="165"/>
        <v/>
      </c>
      <c r="BW153" s="89" t="str">
        <f t="shared" si="166"/>
        <v/>
      </c>
      <c r="BX153" s="89" t="str">
        <f t="shared" si="167"/>
        <v/>
      </c>
      <c r="BY153" s="89" t="str">
        <f t="shared" si="168"/>
        <v/>
      </c>
      <c r="BZ153" s="89" t="str">
        <f t="shared" si="169"/>
        <v/>
      </c>
      <c r="CA153" s="89" t="str">
        <f t="shared" si="170"/>
        <v/>
      </c>
      <c r="CB153" s="89" t="str">
        <f t="shared" si="171"/>
        <v/>
      </c>
      <c r="CC153" s="89" t="str">
        <f t="shared" si="172"/>
        <v/>
      </c>
      <c r="CD153" s="89" t="str">
        <f t="shared" si="173"/>
        <v/>
      </c>
      <c r="CE153" s="89" t="str">
        <f t="shared" si="174"/>
        <v/>
      </c>
      <c r="CF153" s="89" t="str">
        <f t="shared" si="175"/>
        <v/>
      </c>
      <c r="CG153" s="89" t="str">
        <f t="shared" si="176"/>
        <v/>
      </c>
      <c r="CH153" s="89" t="str">
        <f t="shared" si="177"/>
        <v/>
      </c>
      <c r="CI153" s="89" t="str">
        <f t="shared" si="178"/>
        <v/>
      </c>
      <c r="CJ153" s="89" t="str">
        <f t="shared" si="179"/>
        <v/>
      </c>
      <c r="CK153" s="89" t="str">
        <f t="shared" si="180"/>
        <v/>
      </c>
      <c r="CL153" s="89" t="str">
        <f t="shared" si="181"/>
        <v/>
      </c>
      <c r="CM153" s="89" t="str">
        <f t="shared" si="182"/>
        <v/>
      </c>
      <c r="CN153" s="89" t="str">
        <f t="shared" si="183"/>
        <v/>
      </c>
      <c r="CO153" s="89" t="str">
        <f t="shared" si="184"/>
        <v/>
      </c>
      <c r="CP153" s="89" t="str">
        <f t="shared" si="185"/>
        <v/>
      </c>
      <c r="CQ153" s="89" t="str">
        <f t="shared" si="186"/>
        <v/>
      </c>
      <c r="CR153" s="89" t="str">
        <f t="shared" si="187"/>
        <v/>
      </c>
      <c r="CS153" s="89" t="str">
        <f t="shared" si="188"/>
        <v/>
      </c>
      <c r="CT153" s="89" t="str">
        <f t="shared" si="189"/>
        <v/>
      </c>
      <c r="CU153" s="89" t="str">
        <f t="shared" si="190"/>
        <v/>
      </c>
      <c r="CV153" s="30" t="str">
        <f t="shared" si="191"/>
        <v/>
      </c>
      <c r="CW153" s="91" t="str">
        <f t="shared" si="192"/>
        <v/>
      </c>
      <c r="CX153" s="91"/>
    </row>
    <row r="154" spans="3:102" x14ac:dyDescent="0.25">
      <c r="C154" s="14">
        <v>138</v>
      </c>
      <c r="D154" s="31" t="str">
        <f>IF(REGISTRO!B157="","",REGISTRO!B157)</f>
        <v/>
      </c>
      <c r="E154" s="31" t="str">
        <f>IF(REGISTRO!C157="","",REGISTRO!C157)</f>
        <v/>
      </c>
      <c r="F154" s="31" t="str">
        <f>IF(REGISTRO!D157="","",REGISTRO!D157)</f>
        <v/>
      </c>
      <c r="G154" s="31" t="str">
        <f>IF(REGISTRO!E157="","",REGISTRO!E157)</f>
        <v/>
      </c>
      <c r="H154" s="27" t="str">
        <f>IF(REGISTRO!F157="A",1,IF(REGISTRO!F157="B",2,IF(REGISTRO!F157="C",3,IF(REGISTRO!F157="D",4,""))))</f>
        <v/>
      </c>
      <c r="I154" s="27" t="str">
        <f>IF(REGISTRO!G157="A",1,IF(REGISTRO!G157="B",2,IF(REGISTRO!G157="C",3,IF(REGISTRO!G157="D",4,""))))</f>
        <v/>
      </c>
      <c r="J154" s="27" t="str">
        <f>IF(REGISTRO!H157="A",1,IF(REGISTRO!H157="B",2,IF(REGISTRO!H157="C",3,IF(REGISTRO!H157="D",4,""))))</f>
        <v/>
      </c>
      <c r="K154" s="27" t="str">
        <f>IF(REGISTRO!I157="A",1,IF(REGISTRO!I157="B",2,IF(REGISTRO!I157="C",3,IF(REGISTRO!I157="D",4,""))))</f>
        <v/>
      </c>
      <c r="L154" s="27" t="str">
        <f>IF(REGISTRO!J157="A",1,IF(REGISTRO!J157="B",2,IF(REGISTRO!J157="C",3,IF(REGISTRO!J157="D",4,""))))</f>
        <v/>
      </c>
      <c r="M154" s="27" t="str">
        <f>IF(REGISTRO!K157="A",1,IF(REGISTRO!K157="B",2,IF(REGISTRO!K157="C",3,IF(REGISTRO!K157="D",4,""))))</f>
        <v/>
      </c>
      <c r="N154" s="27" t="str">
        <f>IF(REGISTRO!L157="A",1,IF(REGISTRO!L157="B",2,IF(REGISTRO!L157="C",3,IF(REGISTRO!L157="D",4,""))))</f>
        <v/>
      </c>
      <c r="O154" s="27" t="str">
        <f>IF(REGISTRO!M157="A",1,IF(REGISTRO!M157="B",2,IF(REGISTRO!M157="C",3,IF(REGISTRO!M157="D",4,""))))</f>
        <v/>
      </c>
      <c r="P154" s="27" t="str">
        <f>IF(REGISTRO!N157="A",1,IF(REGISTRO!N157="B",2,IF(REGISTRO!N157="C",3,IF(REGISTRO!N157="D",4,""))))</f>
        <v/>
      </c>
      <c r="Q154" s="27" t="str">
        <f>IF(REGISTRO!O157="A",1,IF(REGISTRO!O157="B",2,IF(REGISTRO!O157="C",3,IF(REGISTRO!O157="D",4,""))))</f>
        <v/>
      </c>
      <c r="R154" s="27" t="str">
        <f>IF(REGISTRO!P157="A",1,IF(REGISTRO!P157="B",2,IF(REGISTRO!P157="C",3,IF(REGISTRO!P157="D",4,""))))</f>
        <v/>
      </c>
      <c r="S154" s="27" t="str">
        <f>IF(REGISTRO!Q157="A",1,IF(REGISTRO!Q157="B",2,IF(REGISTRO!Q157="C",3,IF(REGISTRO!Q157="D",4,""))))</f>
        <v/>
      </c>
      <c r="T154" s="27" t="str">
        <f>IF(REGISTRO!R157="A",1,IF(REGISTRO!R157="B",2,IF(REGISTRO!R157="C",3,IF(REGISTRO!R157="D",4,""))))</f>
        <v/>
      </c>
      <c r="U154" s="27" t="str">
        <f>IF(REGISTRO!S157="A",1,IF(REGISTRO!S157="B",2,IF(REGISTRO!S157="C",3,IF(REGISTRO!S157="D",4,""))))</f>
        <v/>
      </c>
      <c r="V154" s="27" t="str">
        <f>IF(REGISTRO!T157="A",1,IF(REGISTRO!T157="B",2,IF(REGISTRO!T157="C",3,IF(REGISTRO!T157="D",4,""))))</f>
        <v/>
      </c>
      <c r="W154" s="27" t="str">
        <f>IF(REGISTRO!U157="A",1,IF(REGISTRO!U157="B",2,IF(REGISTRO!U157="C",3,IF(REGISTRO!U157="D",4,""))))</f>
        <v/>
      </c>
      <c r="X154" s="27" t="str">
        <f>IF(REGISTRO!V157="A",1,IF(REGISTRO!V157="B",2,IF(REGISTRO!V157="C",3,IF(REGISTRO!V157="D",4,""))))</f>
        <v/>
      </c>
      <c r="Y154" s="27" t="str">
        <f>IF(REGISTRO!W157="A",1,IF(REGISTRO!W157="B",2,IF(REGISTRO!W157="C",3,IF(REGISTRO!W157="D",4,""))))</f>
        <v/>
      </c>
      <c r="Z154" s="27" t="str">
        <f>IF(REGISTRO!X157="A",1,IF(REGISTRO!X157="B",2,IF(REGISTRO!X157="C",3,IF(REGISTRO!X157="D",4,""))))</f>
        <v/>
      </c>
      <c r="AA154" s="27" t="str">
        <f>IF(REGISTRO!Y157="A",1,IF(REGISTRO!Y157="B",2,IF(REGISTRO!Y157="C",3,IF(REGISTRO!Y157="D",4,""))))</f>
        <v/>
      </c>
      <c r="AB154" s="27" t="str">
        <f>IF(REGISTRO!Z157="A",1,IF(REGISTRO!Z157="B",2,IF(REGISTRO!Z157="C",3,IF(REGISTRO!Z157="D",4,""))))</f>
        <v/>
      </c>
      <c r="AC154" s="27" t="str">
        <f>IF(REGISTRO!AA157="A",1,IF(REGISTRO!AA157="B",2,IF(REGISTRO!AA157="C",3,IF(REGISTRO!AA157="D",4,""))))</f>
        <v/>
      </c>
      <c r="AD154" s="27" t="str">
        <f>IF(REGISTRO!AB157="A",1,IF(REGISTRO!AB157="B",2,IF(REGISTRO!AB157="C",3,IF(REGISTRO!AB157="D",4,""))))</f>
        <v/>
      </c>
      <c r="AE154" s="27" t="str">
        <f>IF(REGISTRO!AC157="A",1,IF(REGISTRO!AC157="B",2,IF(REGISTRO!AC157="C",3,IF(REGISTRO!AC157="D",4,""))))</f>
        <v/>
      </c>
      <c r="AF154" s="27" t="str">
        <f>IF(REGISTRO!AD157="A",1,IF(REGISTRO!AD157="B",2,IF(REGISTRO!AD157="C",3,IF(REGISTRO!AD157="D",4,""))))</f>
        <v/>
      </c>
      <c r="AG154" s="27" t="str">
        <f>IF(REGISTRO!AE157="A",1,IF(REGISTRO!AE157="B",2,IF(REGISTRO!AE157="C",3,IF(REGISTRO!AE157="D",4,""))))</f>
        <v/>
      </c>
      <c r="AH154" s="27" t="str">
        <f>IF(REGISTRO!AF157="A",1,IF(REGISTRO!AF157="B",2,IF(REGISTRO!AF157="C",3,IF(REGISTRO!AF157="D",4,""))))</f>
        <v/>
      </c>
      <c r="AI154" s="27" t="str">
        <f>IF(REGISTRO!AG157="A",1,IF(REGISTRO!AG157="B",2,IF(REGISTRO!AG157="C",3,IF(REGISTRO!AG157="D",4,""))))</f>
        <v/>
      </c>
      <c r="AJ154" s="27" t="str">
        <f>IF(REGISTRO!AH157="A",1,IF(REGISTRO!AH157="B",2,IF(REGISTRO!AH157="C",3,IF(REGISTRO!AH157="D",4,""))))</f>
        <v/>
      </c>
      <c r="AK154" s="27" t="str">
        <f>IF(REGISTRO!AI157="A",1,IF(REGISTRO!AI157="B",2,IF(REGISTRO!AI157="C",3,IF(REGISTRO!AI157="D",4,""))))</f>
        <v/>
      </c>
      <c r="AM154" s="28" t="str">
        <f t="shared" si="131"/>
        <v/>
      </c>
      <c r="AN154" s="28" t="str">
        <f t="shared" si="132"/>
        <v/>
      </c>
      <c r="AO154" s="28" t="str">
        <f t="shared" si="133"/>
        <v/>
      </c>
      <c r="AP154" s="28" t="str">
        <f t="shared" si="134"/>
        <v/>
      </c>
      <c r="AQ154" s="28" t="str">
        <f t="shared" si="135"/>
        <v/>
      </c>
      <c r="AR154" s="28" t="str">
        <f t="shared" si="136"/>
        <v/>
      </c>
      <c r="AS154" s="28" t="str">
        <f t="shared" si="137"/>
        <v/>
      </c>
      <c r="AT154" s="28" t="str">
        <f t="shared" si="138"/>
        <v/>
      </c>
      <c r="AU154" s="28" t="str">
        <f t="shared" si="139"/>
        <v/>
      </c>
      <c r="AV154" s="28" t="str">
        <f t="shared" si="140"/>
        <v/>
      </c>
      <c r="AW154" s="28" t="str">
        <f t="shared" si="141"/>
        <v/>
      </c>
      <c r="AX154" s="28" t="str">
        <f t="shared" si="142"/>
        <v/>
      </c>
      <c r="AY154" s="28" t="str">
        <f t="shared" si="143"/>
        <v/>
      </c>
      <c r="AZ154" s="28" t="str">
        <f t="shared" si="144"/>
        <v/>
      </c>
      <c r="BA154" s="28" t="str">
        <f t="shared" si="145"/>
        <v/>
      </c>
      <c r="BB154" s="28" t="str">
        <f t="shared" si="146"/>
        <v/>
      </c>
      <c r="BC154" s="28" t="str">
        <f t="shared" si="147"/>
        <v/>
      </c>
      <c r="BD154" s="28" t="str">
        <f t="shared" si="148"/>
        <v/>
      </c>
      <c r="BE154" s="28" t="str">
        <f t="shared" si="149"/>
        <v/>
      </c>
      <c r="BF154" s="28" t="str">
        <f t="shared" si="150"/>
        <v/>
      </c>
      <c r="BG154" s="28" t="str">
        <f t="shared" si="151"/>
        <v/>
      </c>
      <c r="BH154" s="28" t="str">
        <f t="shared" si="152"/>
        <v/>
      </c>
      <c r="BI154" s="28" t="str">
        <f t="shared" si="153"/>
        <v/>
      </c>
      <c r="BJ154" s="28" t="str">
        <f t="shared" si="154"/>
        <v/>
      </c>
      <c r="BK154" s="28" t="str">
        <f t="shared" si="155"/>
        <v/>
      </c>
      <c r="BL154" s="28" t="str">
        <f t="shared" si="156"/>
        <v/>
      </c>
      <c r="BM154" s="28" t="str">
        <f t="shared" si="157"/>
        <v/>
      </c>
      <c r="BN154" s="28" t="str">
        <f t="shared" si="158"/>
        <v/>
      </c>
      <c r="BO154" s="28" t="str">
        <f t="shared" si="159"/>
        <v/>
      </c>
      <c r="BP154" s="28" t="str">
        <f t="shared" si="160"/>
        <v/>
      </c>
      <c r="BR154" s="89" t="str">
        <f t="shared" si="161"/>
        <v/>
      </c>
      <c r="BS154" s="89" t="str">
        <f t="shared" si="162"/>
        <v/>
      </c>
      <c r="BT154" s="89" t="str">
        <f t="shared" si="163"/>
        <v/>
      </c>
      <c r="BU154" s="89" t="str">
        <f t="shared" si="164"/>
        <v/>
      </c>
      <c r="BV154" s="89" t="str">
        <f t="shared" si="165"/>
        <v/>
      </c>
      <c r="BW154" s="89" t="str">
        <f t="shared" si="166"/>
        <v/>
      </c>
      <c r="BX154" s="89" t="str">
        <f t="shared" si="167"/>
        <v/>
      </c>
      <c r="BY154" s="89" t="str">
        <f t="shared" si="168"/>
        <v/>
      </c>
      <c r="BZ154" s="89" t="str">
        <f t="shared" si="169"/>
        <v/>
      </c>
      <c r="CA154" s="89" t="str">
        <f t="shared" si="170"/>
        <v/>
      </c>
      <c r="CB154" s="89" t="str">
        <f t="shared" si="171"/>
        <v/>
      </c>
      <c r="CC154" s="89" t="str">
        <f t="shared" si="172"/>
        <v/>
      </c>
      <c r="CD154" s="89" t="str">
        <f t="shared" si="173"/>
        <v/>
      </c>
      <c r="CE154" s="89" t="str">
        <f t="shared" si="174"/>
        <v/>
      </c>
      <c r="CF154" s="89" t="str">
        <f t="shared" si="175"/>
        <v/>
      </c>
      <c r="CG154" s="89" t="str">
        <f t="shared" si="176"/>
        <v/>
      </c>
      <c r="CH154" s="89" t="str">
        <f t="shared" si="177"/>
        <v/>
      </c>
      <c r="CI154" s="89" t="str">
        <f t="shared" si="178"/>
        <v/>
      </c>
      <c r="CJ154" s="89" t="str">
        <f t="shared" si="179"/>
        <v/>
      </c>
      <c r="CK154" s="89" t="str">
        <f t="shared" si="180"/>
        <v/>
      </c>
      <c r="CL154" s="89" t="str">
        <f t="shared" si="181"/>
        <v/>
      </c>
      <c r="CM154" s="89" t="str">
        <f t="shared" si="182"/>
        <v/>
      </c>
      <c r="CN154" s="89" t="str">
        <f t="shared" si="183"/>
        <v/>
      </c>
      <c r="CO154" s="89" t="str">
        <f t="shared" si="184"/>
        <v/>
      </c>
      <c r="CP154" s="89" t="str">
        <f t="shared" si="185"/>
        <v/>
      </c>
      <c r="CQ154" s="89" t="str">
        <f t="shared" si="186"/>
        <v/>
      </c>
      <c r="CR154" s="89" t="str">
        <f t="shared" si="187"/>
        <v/>
      </c>
      <c r="CS154" s="89" t="str">
        <f t="shared" si="188"/>
        <v/>
      </c>
      <c r="CT154" s="89" t="str">
        <f t="shared" si="189"/>
        <v/>
      </c>
      <c r="CU154" s="89" t="str">
        <f t="shared" si="190"/>
        <v/>
      </c>
      <c r="CV154" s="30" t="str">
        <f t="shared" si="191"/>
        <v/>
      </c>
      <c r="CW154" s="91" t="str">
        <f t="shared" si="192"/>
        <v/>
      </c>
      <c r="CX154" s="91"/>
    </row>
    <row r="155" spans="3:102" x14ac:dyDescent="0.25">
      <c r="C155" s="14">
        <v>139</v>
      </c>
      <c r="D155" s="31" t="str">
        <f>IF(REGISTRO!B158="","",REGISTRO!B158)</f>
        <v/>
      </c>
      <c r="E155" s="31" t="str">
        <f>IF(REGISTRO!C158="","",REGISTRO!C158)</f>
        <v/>
      </c>
      <c r="F155" s="31" t="str">
        <f>IF(REGISTRO!D158="","",REGISTRO!D158)</f>
        <v/>
      </c>
      <c r="G155" s="31" t="str">
        <f>IF(REGISTRO!E158="","",REGISTRO!E158)</f>
        <v/>
      </c>
      <c r="H155" s="27" t="str">
        <f>IF(REGISTRO!F158="A",1,IF(REGISTRO!F158="B",2,IF(REGISTRO!F158="C",3,IF(REGISTRO!F158="D",4,""))))</f>
        <v/>
      </c>
      <c r="I155" s="27" t="str">
        <f>IF(REGISTRO!G158="A",1,IF(REGISTRO!G158="B",2,IF(REGISTRO!G158="C",3,IF(REGISTRO!G158="D",4,""))))</f>
        <v/>
      </c>
      <c r="J155" s="27" t="str">
        <f>IF(REGISTRO!H158="A",1,IF(REGISTRO!H158="B",2,IF(REGISTRO!H158="C",3,IF(REGISTRO!H158="D",4,""))))</f>
        <v/>
      </c>
      <c r="K155" s="27" t="str">
        <f>IF(REGISTRO!I158="A",1,IF(REGISTRO!I158="B",2,IF(REGISTRO!I158="C",3,IF(REGISTRO!I158="D",4,""))))</f>
        <v/>
      </c>
      <c r="L155" s="27" t="str">
        <f>IF(REGISTRO!J158="A",1,IF(REGISTRO!J158="B",2,IF(REGISTRO!J158="C",3,IF(REGISTRO!J158="D",4,""))))</f>
        <v/>
      </c>
      <c r="M155" s="27" t="str">
        <f>IF(REGISTRO!K158="A",1,IF(REGISTRO!K158="B",2,IF(REGISTRO!K158="C",3,IF(REGISTRO!K158="D",4,""))))</f>
        <v/>
      </c>
      <c r="N155" s="27" t="str">
        <f>IF(REGISTRO!L158="A",1,IF(REGISTRO!L158="B",2,IF(REGISTRO!L158="C",3,IF(REGISTRO!L158="D",4,""))))</f>
        <v/>
      </c>
      <c r="O155" s="27" t="str">
        <f>IF(REGISTRO!M158="A",1,IF(REGISTRO!M158="B",2,IF(REGISTRO!M158="C",3,IF(REGISTRO!M158="D",4,""))))</f>
        <v/>
      </c>
      <c r="P155" s="27" t="str">
        <f>IF(REGISTRO!N158="A",1,IF(REGISTRO!N158="B",2,IF(REGISTRO!N158="C",3,IF(REGISTRO!N158="D",4,""))))</f>
        <v/>
      </c>
      <c r="Q155" s="27" t="str">
        <f>IF(REGISTRO!O158="A",1,IF(REGISTRO!O158="B",2,IF(REGISTRO!O158="C",3,IF(REGISTRO!O158="D",4,""))))</f>
        <v/>
      </c>
      <c r="R155" s="27" t="str">
        <f>IF(REGISTRO!P158="A",1,IF(REGISTRO!P158="B",2,IF(REGISTRO!P158="C",3,IF(REGISTRO!P158="D",4,""))))</f>
        <v/>
      </c>
      <c r="S155" s="27" t="str">
        <f>IF(REGISTRO!Q158="A",1,IF(REGISTRO!Q158="B",2,IF(REGISTRO!Q158="C",3,IF(REGISTRO!Q158="D",4,""))))</f>
        <v/>
      </c>
      <c r="T155" s="27" t="str">
        <f>IF(REGISTRO!R158="A",1,IF(REGISTRO!R158="B",2,IF(REGISTRO!R158="C",3,IF(REGISTRO!R158="D",4,""))))</f>
        <v/>
      </c>
      <c r="U155" s="27" t="str">
        <f>IF(REGISTRO!S158="A",1,IF(REGISTRO!S158="B",2,IF(REGISTRO!S158="C",3,IF(REGISTRO!S158="D",4,""))))</f>
        <v/>
      </c>
      <c r="V155" s="27" t="str">
        <f>IF(REGISTRO!T158="A",1,IF(REGISTRO!T158="B",2,IF(REGISTRO!T158="C",3,IF(REGISTRO!T158="D",4,""))))</f>
        <v/>
      </c>
      <c r="W155" s="27" t="str">
        <f>IF(REGISTRO!U158="A",1,IF(REGISTRO!U158="B",2,IF(REGISTRO!U158="C",3,IF(REGISTRO!U158="D",4,""))))</f>
        <v/>
      </c>
      <c r="X155" s="27" t="str">
        <f>IF(REGISTRO!V158="A",1,IF(REGISTRO!V158="B",2,IF(REGISTRO!V158="C",3,IF(REGISTRO!V158="D",4,""))))</f>
        <v/>
      </c>
      <c r="Y155" s="27" t="str">
        <f>IF(REGISTRO!W158="A",1,IF(REGISTRO!W158="B",2,IF(REGISTRO!W158="C",3,IF(REGISTRO!W158="D",4,""))))</f>
        <v/>
      </c>
      <c r="Z155" s="27" t="str">
        <f>IF(REGISTRO!X158="A",1,IF(REGISTRO!X158="B",2,IF(REGISTRO!X158="C",3,IF(REGISTRO!X158="D",4,""))))</f>
        <v/>
      </c>
      <c r="AA155" s="27" t="str">
        <f>IF(REGISTRO!Y158="A",1,IF(REGISTRO!Y158="B",2,IF(REGISTRO!Y158="C",3,IF(REGISTRO!Y158="D",4,""))))</f>
        <v/>
      </c>
      <c r="AB155" s="27" t="str">
        <f>IF(REGISTRO!Z158="A",1,IF(REGISTRO!Z158="B",2,IF(REGISTRO!Z158="C",3,IF(REGISTRO!Z158="D",4,""))))</f>
        <v/>
      </c>
      <c r="AC155" s="27" t="str">
        <f>IF(REGISTRO!AA158="A",1,IF(REGISTRO!AA158="B",2,IF(REGISTRO!AA158="C",3,IF(REGISTRO!AA158="D",4,""))))</f>
        <v/>
      </c>
      <c r="AD155" s="27" t="str">
        <f>IF(REGISTRO!AB158="A",1,IF(REGISTRO!AB158="B",2,IF(REGISTRO!AB158="C",3,IF(REGISTRO!AB158="D",4,""))))</f>
        <v/>
      </c>
      <c r="AE155" s="27" t="str">
        <f>IF(REGISTRO!AC158="A",1,IF(REGISTRO!AC158="B",2,IF(REGISTRO!AC158="C",3,IF(REGISTRO!AC158="D",4,""))))</f>
        <v/>
      </c>
      <c r="AF155" s="27" t="str">
        <f>IF(REGISTRO!AD158="A",1,IF(REGISTRO!AD158="B",2,IF(REGISTRO!AD158="C",3,IF(REGISTRO!AD158="D",4,""))))</f>
        <v/>
      </c>
      <c r="AG155" s="27" t="str">
        <f>IF(REGISTRO!AE158="A",1,IF(REGISTRO!AE158="B",2,IF(REGISTRO!AE158="C",3,IF(REGISTRO!AE158="D",4,""))))</f>
        <v/>
      </c>
      <c r="AH155" s="27" t="str">
        <f>IF(REGISTRO!AF158="A",1,IF(REGISTRO!AF158="B",2,IF(REGISTRO!AF158="C",3,IF(REGISTRO!AF158="D",4,""))))</f>
        <v/>
      </c>
      <c r="AI155" s="27" t="str">
        <f>IF(REGISTRO!AG158="A",1,IF(REGISTRO!AG158="B",2,IF(REGISTRO!AG158="C",3,IF(REGISTRO!AG158="D",4,""))))</f>
        <v/>
      </c>
      <c r="AJ155" s="27" t="str">
        <f>IF(REGISTRO!AH158="A",1,IF(REGISTRO!AH158="B",2,IF(REGISTRO!AH158="C",3,IF(REGISTRO!AH158="D",4,""))))</f>
        <v/>
      </c>
      <c r="AK155" s="27" t="str">
        <f>IF(REGISTRO!AI158="A",1,IF(REGISTRO!AI158="B",2,IF(REGISTRO!AI158="C",3,IF(REGISTRO!AI158="D",4,""))))</f>
        <v/>
      </c>
      <c r="AM155" s="28" t="str">
        <f t="shared" si="131"/>
        <v/>
      </c>
      <c r="AN155" s="28" t="str">
        <f t="shared" si="132"/>
        <v/>
      </c>
      <c r="AO155" s="28" t="str">
        <f t="shared" si="133"/>
        <v/>
      </c>
      <c r="AP155" s="28" t="str">
        <f t="shared" si="134"/>
        <v/>
      </c>
      <c r="AQ155" s="28" t="str">
        <f t="shared" si="135"/>
        <v/>
      </c>
      <c r="AR155" s="28" t="str">
        <f t="shared" si="136"/>
        <v/>
      </c>
      <c r="AS155" s="28" t="str">
        <f t="shared" si="137"/>
        <v/>
      </c>
      <c r="AT155" s="28" t="str">
        <f t="shared" si="138"/>
        <v/>
      </c>
      <c r="AU155" s="28" t="str">
        <f t="shared" si="139"/>
        <v/>
      </c>
      <c r="AV155" s="28" t="str">
        <f t="shared" si="140"/>
        <v/>
      </c>
      <c r="AW155" s="28" t="str">
        <f t="shared" si="141"/>
        <v/>
      </c>
      <c r="AX155" s="28" t="str">
        <f t="shared" si="142"/>
        <v/>
      </c>
      <c r="AY155" s="28" t="str">
        <f t="shared" si="143"/>
        <v/>
      </c>
      <c r="AZ155" s="28" t="str">
        <f t="shared" si="144"/>
        <v/>
      </c>
      <c r="BA155" s="28" t="str">
        <f t="shared" si="145"/>
        <v/>
      </c>
      <c r="BB155" s="28" t="str">
        <f t="shared" si="146"/>
        <v/>
      </c>
      <c r="BC155" s="28" t="str">
        <f t="shared" si="147"/>
        <v/>
      </c>
      <c r="BD155" s="28" t="str">
        <f t="shared" si="148"/>
        <v/>
      </c>
      <c r="BE155" s="28" t="str">
        <f t="shared" si="149"/>
        <v/>
      </c>
      <c r="BF155" s="28" t="str">
        <f t="shared" si="150"/>
        <v/>
      </c>
      <c r="BG155" s="28" t="str">
        <f t="shared" si="151"/>
        <v/>
      </c>
      <c r="BH155" s="28" t="str">
        <f t="shared" si="152"/>
        <v/>
      </c>
      <c r="BI155" s="28" t="str">
        <f t="shared" si="153"/>
        <v/>
      </c>
      <c r="BJ155" s="28" t="str">
        <f t="shared" si="154"/>
        <v/>
      </c>
      <c r="BK155" s="28" t="str">
        <f t="shared" si="155"/>
        <v/>
      </c>
      <c r="BL155" s="28" t="str">
        <f t="shared" si="156"/>
        <v/>
      </c>
      <c r="BM155" s="28" t="str">
        <f t="shared" si="157"/>
        <v/>
      </c>
      <c r="BN155" s="28" t="str">
        <f t="shared" si="158"/>
        <v/>
      </c>
      <c r="BO155" s="28" t="str">
        <f t="shared" si="159"/>
        <v/>
      </c>
      <c r="BP155" s="28" t="str">
        <f t="shared" si="160"/>
        <v/>
      </c>
      <c r="BR155" s="89" t="str">
        <f t="shared" si="161"/>
        <v/>
      </c>
      <c r="BS155" s="89" t="str">
        <f t="shared" si="162"/>
        <v/>
      </c>
      <c r="BT155" s="89" t="str">
        <f t="shared" si="163"/>
        <v/>
      </c>
      <c r="BU155" s="89" t="str">
        <f t="shared" si="164"/>
        <v/>
      </c>
      <c r="BV155" s="89" t="str">
        <f t="shared" si="165"/>
        <v/>
      </c>
      <c r="BW155" s="89" t="str">
        <f t="shared" si="166"/>
        <v/>
      </c>
      <c r="BX155" s="89" t="str">
        <f t="shared" si="167"/>
        <v/>
      </c>
      <c r="BY155" s="89" t="str">
        <f t="shared" si="168"/>
        <v/>
      </c>
      <c r="BZ155" s="89" t="str">
        <f t="shared" si="169"/>
        <v/>
      </c>
      <c r="CA155" s="89" t="str">
        <f t="shared" si="170"/>
        <v/>
      </c>
      <c r="CB155" s="89" t="str">
        <f t="shared" si="171"/>
        <v/>
      </c>
      <c r="CC155" s="89" t="str">
        <f t="shared" si="172"/>
        <v/>
      </c>
      <c r="CD155" s="89" t="str">
        <f t="shared" si="173"/>
        <v/>
      </c>
      <c r="CE155" s="89" t="str">
        <f t="shared" si="174"/>
        <v/>
      </c>
      <c r="CF155" s="89" t="str">
        <f t="shared" si="175"/>
        <v/>
      </c>
      <c r="CG155" s="89" t="str">
        <f t="shared" si="176"/>
        <v/>
      </c>
      <c r="CH155" s="89" t="str">
        <f t="shared" si="177"/>
        <v/>
      </c>
      <c r="CI155" s="89" t="str">
        <f t="shared" si="178"/>
        <v/>
      </c>
      <c r="CJ155" s="89" t="str">
        <f t="shared" si="179"/>
        <v/>
      </c>
      <c r="CK155" s="89" t="str">
        <f t="shared" si="180"/>
        <v/>
      </c>
      <c r="CL155" s="89" t="str">
        <f t="shared" si="181"/>
        <v/>
      </c>
      <c r="CM155" s="89" t="str">
        <f t="shared" si="182"/>
        <v/>
      </c>
      <c r="CN155" s="89" t="str">
        <f t="shared" si="183"/>
        <v/>
      </c>
      <c r="CO155" s="89" t="str">
        <f t="shared" si="184"/>
        <v/>
      </c>
      <c r="CP155" s="89" t="str">
        <f t="shared" si="185"/>
        <v/>
      </c>
      <c r="CQ155" s="89" t="str">
        <f t="shared" si="186"/>
        <v/>
      </c>
      <c r="CR155" s="89" t="str">
        <f t="shared" si="187"/>
        <v/>
      </c>
      <c r="CS155" s="89" t="str">
        <f t="shared" si="188"/>
        <v/>
      </c>
      <c r="CT155" s="89" t="str">
        <f t="shared" si="189"/>
        <v/>
      </c>
      <c r="CU155" s="89" t="str">
        <f t="shared" si="190"/>
        <v/>
      </c>
      <c r="CV155" s="30" t="str">
        <f t="shared" si="191"/>
        <v/>
      </c>
      <c r="CW155" s="91" t="str">
        <f t="shared" si="192"/>
        <v/>
      </c>
      <c r="CX155" s="91"/>
    </row>
    <row r="156" spans="3:102" x14ac:dyDescent="0.25">
      <c r="C156" s="14">
        <v>140</v>
      </c>
      <c r="D156" s="31" t="str">
        <f>IF(REGISTRO!B159="","",REGISTRO!B159)</f>
        <v/>
      </c>
      <c r="E156" s="31" t="str">
        <f>IF(REGISTRO!C159="","",REGISTRO!C159)</f>
        <v/>
      </c>
      <c r="F156" s="31" t="str">
        <f>IF(REGISTRO!D159="","",REGISTRO!D159)</f>
        <v/>
      </c>
      <c r="G156" s="31" t="str">
        <f>IF(REGISTRO!E159="","",REGISTRO!E159)</f>
        <v/>
      </c>
      <c r="H156" s="27" t="str">
        <f>IF(REGISTRO!F159="A",1,IF(REGISTRO!F159="B",2,IF(REGISTRO!F159="C",3,IF(REGISTRO!F159="D",4,""))))</f>
        <v/>
      </c>
      <c r="I156" s="27" t="str">
        <f>IF(REGISTRO!G159="A",1,IF(REGISTRO!G159="B",2,IF(REGISTRO!G159="C",3,IF(REGISTRO!G159="D",4,""))))</f>
        <v/>
      </c>
      <c r="J156" s="27" t="str">
        <f>IF(REGISTRO!H159="A",1,IF(REGISTRO!H159="B",2,IF(REGISTRO!H159="C",3,IF(REGISTRO!H159="D",4,""))))</f>
        <v/>
      </c>
      <c r="K156" s="27" t="str">
        <f>IF(REGISTRO!I159="A",1,IF(REGISTRO!I159="B",2,IF(REGISTRO!I159="C",3,IF(REGISTRO!I159="D",4,""))))</f>
        <v/>
      </c>
      <c r="L156" s="27" t="str">
        <f>IF(REGISTRO!J159="A",1,IF(REGISTRO!J159="B",2,IF(REGISTRO!J159="C",3,IF(REGISTRO!J159="D",4,""))))</f>
        <v/>
      </c>
      <c r="M156" s="27" t="str">
        <f>IF(REGISTRO!K159="A",1,IF(REGISTRO!K159="B",2,IF(REGISTRO!K159="C",3,IF(REGISTRO!K159="D",4,""))))</f>
        <v/>
      </c>
      <c r="N156" s="27" t="str">
        <f>IF(REGISTRO!L159="A",1,IF(REGISTRO!L159="B",2,IF(REGISTRO!L159="C",3,IF(REGISTRO!L159="D",4,""))))</f>
        <v/>
      </c>
      <c r="O156" s="27" t="str">
        <f>IF(REGISTRO!M159="A",1,IF(REGISTRO!M159="B",2,IF(REGISTRO!M159="C",3,IF(REGISTRO!M159="D",4,""))))</f>
        <v/>
      </c>
      <c r="P156" s="27" t="str">
        <f>IF(REGISTRO!N159="A",1,IF(REGISTRO!N159="B",2,IF(REGISTRO!N159="C",3,IF(REGISTRO!N159="D",4,""))))</f>
        <v/>
      </c>
      <c r="Q156" s="27" t="str">
        <f>IF(REGISTRO!O159="A",1,IF(REGISTRO!O159="B",2,IF(REGISTRO!O159="C",3,IF(REGISTRO!O159="D",4,""))))</f>
        <v/>
      </c>
      <c r="R156" s="27" t="str">
        <f>IF(REGISTRO!P159="A",1,IF(REGISTRO!P159="B",2,IF(REGISTRO!P159="C",3,IF(REGISTRO!P159="D",4,""))))</f>
        <v/>
      </c>
      <c r="S156" s="27" t="str">
        <f>IF(REGISTRO!Q159="A",1,IF(REGISTRO!Q159="B",2,IF(REGISTRO!Q159="C",3,IF(REGISTRO!Q159="D",4,""))))</f>
        <v/>
      </c>
      <c r="T156" s="27" t="str">
        <f>IF(REGISTRO!R159="A",1,IF(REGISTRO!R159="B",2,IF(REGISTRO!R159="C",3,IF(REGISTRO!R159="D",4,""))))</f>
        <v/>
      </c>
      <c r="U156" s="27" t="str">
        <f>IF(REGISTRO!S159="A",1,IF(REGISTRO!S159="B",2,IF(REGISTRO!S159="C",3,IF(REGISTRO!S159="D",4,""))))</f>
        <v/>
      </c>
      <c r="V156" s="27" t="str">
        <f>IF(REGISTRO!T159="A",1,IF(REGISTRO!T159="B",2,IF(REGISTRO!T159="C",3,IF(REGISTRO!T159="D",4,""))))</f>
        <v/>
      </c>
      <c r="W156" s="27" t="str">
        <f>IF(REGISTRO!U159="A",1,IF(REGISTRO!U159="B",2,IF(REGISTRO!U159="C",3,IF(REGISTRO!U159="D",4,""))))</f>
        <v/>
      </c>
      <c r="X156" s="27" t="str">
        <f>IF(REGISTRO!V159="A",1,IF(REGISTRO!V159="B",2,IF(REGISTRO!V159="C",3,IF(REGISTRO!V159="D",4,""))))</f>
        <v/>
      </c>
      <c r="Y156" s="27" t="str">
        <f>IF(REGISTRO!W159="A",1,IF(REGISTRO!W159="B",2,IF(REGISTRO!W159="C",3,IF(REGISTRO!W159="D",4,""))))</f>
        <v/>
      </c>
      <c r="Z156" s="27" t="str">
        <f>IF(REGISTRO!X159="A",1,IF(REGISTRO!X159="B",2,IF(REGISTRO!X159="C",3,IF(REGISTRO!X159="D",4,""))))</f>
        <v/>
      </c>
      <c r="AA156" s="27" t="str">
        <f>IF(REGISTRO!Y159="A",1,IF(REGISTRO!Y159="B",2,IF(REGISTRO!Y159="C",3,IF(REGISTRO!Y159="D",4,""))))</f>
        <v/>
      </c>
      <c r="AB156" s="27" t="str">
        <f>IF(REGISTRO!Z159="A",1,IF(REGISTRO!Z159="B",2,IF(REGISTRO!Z159="C",3,IF(REGISTRO!Z159="D",4,""))))</f>
        <v/>
      </c>
      <c r="AC156" s="27" t="str">
        <f>IF(REGISTRO!AA159="A",1,IF(REGISTRO!AA159="B",2,IF(REGISTRO!AA159="C",3,IF(REGISTRO!AA159="D",4,""))))</f>
        <v/>
      </c>
      <c r="AD156" s="27" t="str">
        <f>IF(REGISTRO!AB159="A",1,IF(REGISTRO!AB159="B",2,IF(REGISTRO!AB159="C",3,IF(REGISTRO!AB159="D",4,""))))</f>
        <v/>
      </c>
      <c r="AE156" s="27" t="str">
        <f>IF(REGISTRO!AC159="A",1,IF(REGISTRO!AC159="B",2,IF(REGISTRO!AC159="C",3,IF(REGISTRO!AC159="D",4,""))))</f>
        <v/>
      </c>
      <c r="AF156" s="27" t="str">
        <f>IF(REGISTRO!AD159="A",1,IF(REGISTRO!AD159="B",2,IF(REGISTRO!AD159="C",3,IF(REGISTRO!AD159="D",4,""))))</f>
        <v/>
      </c>
      <c r="AG156" s="27" t="str">
        <f>IF(REGISTRO!AE159="A",1,IF(REGISTRO!AE159="B",2,IF(REGISTRO!AE159="C",3,IF(REGISTRO!AE159="D",4,""))))</f>
        <v/>
      </c>
      <c r="AH156" s="27" t="str">
        <f>IF(REGISTRO!AF159="A",1,IF(REGISTRO!AF159="B",2,IF(REGISTRO!AF159="C",3,IF(REGISTRO!AF159="D",4,""))))</f>
        <v/>
      </c>
      <c r="AI156" s="27" t="str">
        <f>IF(REGISTRO!AG159="A",1,IF(REGISTRO!AG159="B",2,IF(REGISTRO!AG159="C",3,IF(REGISTRO!AG159="D",4,""))))</f>
        <v/>
      </c>
      <c r="AJ156" s="27" t="str">
        <f>IF(REGISTRO!AH159="A",1,IF(REGISTRO!AH159="B",2,IF(REGISTRO!AH159="C",3,IF(REGISTRO!AH159="D",4,""))))</f>
        <v/>
      </c>
      <c r="AK156" s="27" t="str">
        <f>IF(REGISTRO!AI159="A",1,IF(REGISTRO!AI159="B",2,IF(REGISTRO!AI159="C",3,IF(REGISTRO!AI159="D",4,""))))</f>
        <v/>
      </c>
      <c r="AM156" s="28" t="str">
        <f t="shared" si="131"/>
        <v/>
      </c>
      <c r="AN156" s="28" t="str">
        <f t="shared" si="132"/>
        <v/>
      </c>
      <c r="AO156" s="28" t="str">
        <f t="shared" si="133"/>
        <v/>
      </c>
      <c r="AP156" s="28" t="str">
        <f t="shared" si="134"/>
        <v/>
      </c>
      <c r="AQ156" s="28" t="str">
        <f t="shared" si="135"/>
        <v/>
      </c>
      <c r="AR156" s="28" t="str">
        <f t="shared" si="136"/>
        <v/>
      </c>
      <c r="AS156" s="28" t="str">
        <f t="shared" si="137"/>
        <v/>
      </c>
      <c r="AT156" s="28" t="str">
        <f t="shared" si="138"/>
        <v/>
      </c>
      <c r="AU156" s="28" t="str">
        <f t="shared" si="139"/>
        <v/>
      </c>
      <c r="AV156" s="28" t="str">
        <f t="shared" si="140"/>
        <v/>
      </c>
      <c r="AW156" s="28" t="str">
        <f t="shared" si="141"/>
        <v/>
      </c>
      <c r="AX156" s="28" t="str">
        <f t="shared" si="142"/>
        <v/>
      </c>
      <c r="AY156" s="28" t="str">
        <f t="shared" si="143"/>
        <v/>
      </c>
      <c r="AZ156" s="28" t="str">
        <f t="shared" si="144"/>
        <v/>
      </c>
      <c r="BA156" s="28" t="str">
        <f t="shared" si="145"/>
        <v/>
      </c>
      <c r="BB156" s="28" t="str">
        <f t="shared" si="146"/>
        <v/>
      </c>
      <c r="BC156" s="28" t="str">
        <f t="shared" si="147"/>
        <v/>
      </c>
      <c r="BD156" s="28" t="str">
        <f t="shared" si="148"/>
        <v/>
      </c>
      <c r="BE156" s="28" t="str">
        <f t="shared" si="149"/>
        <v/>
      </c>
      <c r="BF156" s="28" t="str">
        <f t="shared" si="150"/>
        <v/>
      </c>
      <c r="BG156" s="28" t="str">
        <f t="shared" si="151"/>
        <v/>
      </c>
      <c r="BH156" s="28" t="str">
        <f t="shared" si="152"/>
        <v/>
      </c>
      <c r="BI156" s="28" t="str">
        <f t="shared" si="153"/>
        <v/>
      </c>
      <c r="BJ156" s="28" t="str">
        <f t="shared" si="154"/>
        <v/>
      </c>
      <c r="BK156" s="28" t="str">
        <f t="shared" si="155"/>
        <v/>
      </c>
      <c r="BL156" s="28" t="str">
        <f t="shared" si="156"/>
        <v/>
      </c>
      <c r="BM156" s="28" t="str">
        <f t="shared" si="157"/>
        <v/>
      </c>
      <c r="BN156" s="28" t="str">
        <f t="shared" si="158"/>
        <v/>
      </c>
      <c r="BO156" s="28" t="str">
        <f t="shared" si="159"/>
        <v/>
      </c>
      <c r="BP156" s="28" t="str">
        <f t="shared" si="160"/>
        <v/>
      </c>
      <c r="BR156" s="89" t="str">
        <f t="shared" si="161"/>
        <v/>
      </c>
      <c r="BS156" s="89" t="str">
        <f t="shared" si="162"/>
        <v/>
      </c>
      <c r="BT156" s="89" t="str">
        <f t="shared" si="163"/>
        <v/>
      </c>
      <c r="BU156" s="89" t="str">
        <f t="shared" si="164"/>
        <v/>
      </c>
      <c r="BV156" s="89" t="str">
        <f t="shared" si="165"/>
        <v/>
      </c>
      <c r="BW156" s="89" t="str">
        <f t="shared" si="166"/>
        <v/>
      </c>
      <c r="BX156" s="89" t="str">
        <f t="shared" si="167"/>
        <v/>
      </c>
      <c r="BY156" s="89" t="str">
        <f t="shared" si="168"/>
        <v/>
      </c>
      <c r="BZ156" s="89" t="str">
        <f t="shared" si="169"/>
        <v/>
      </c>
      <c r="CA156" s="89" t="str">
        <f t="shared" si="170"/>
        <v/>
      </c>
      <c r="CB156" s="89" t="str">
        <f t="shared" si="171"/>
        <v/>
      </c>
      <c r="CC156" s="89" t="str">
        <f t="shared" si="172"/>
        <v/>
      </c>
      <c r="CD156" s="89" t="str">
        <f t="shared" si="173"/>
        <v/>
      </c>
      <c r="CE156" s="89" t="str">
        <f t="shared" si="174"/>
        <v/>
      </c>
      <c r="CF156" s="89" t="str">
        <f t="shared" si="175"/>
        <v/>
      </c>
      <c r="CG156" s="89" t="str">
        <f t="shared" si="176"/>
        <v/>
      </c>
      <c r="CH156" s="89" t="str">
        <f t="shared" si="177"/>
        <v/>
      </c>
      <c r="CI156" s="89" t="str">
        <f t="shared" si="178"/>
        <v/>
      </c>
      <c r="CJ156" s="89" t="str">
        <f t="shared" si="179"/>
        <v/>
      </c>
      <c r="CK156" s="89" t="str">
        <f t="shared" si="180"/>
        <v/>
      </c>
      <c r="CL156" s="89" t="str">
        <f t="shared" si="181"/>
        <v/>
      </c>
      <c r="CM156" s="89" t="str">
        <f t="shared" si="182"/>
        <v/>
      </c>
      <c r="CN156" s="89" t="str">
        <f t="shared" si="183"/>
        <v/>
      </c>
      <c r="CO156" s="89" t="str">
        <f t="shared" si="184"/>
        <v/>
      </c>
      <c r="CP156" s="89" t="str">
        <f t="shared" si="185"/>
        <v/>
      </c>
      <c r="CQ156" s="89" t="str">
        <f t="shared" si="186"/>
        <v/>
      </c>
      <c r="CR156" s="89" t="str">
        <f t="shared" si="187"/>
        <v/>
      </c>
      <c r="CS156" s="89" t="str">
        <f t="shared" si="188"/>
        <v/>
      </c>
      <c r="CT156" s="89" t="str">
        <f t="shared" si="189"/>
        <v/>
      </c>
      <c r="CU156" s="89" t="str">
        <f t="shared" si="190"/>
        <v/>
      </c>
      <c r="CV156" s="30" t="str">
        <f t="shared" si="191"/>
        <v/>
      </c>
      <c r="CW156" s="91" t="str">
        <f t="shared" si="192"/>
        <v/>
      </c>
      <c r="CX156" s="91"/>
    </row>
    <row r="157" spans="3:102" x14ac:dyDescent="0.25">
      <c r="C157" s="14">
        <v>141</v>
      </c>
      <c r="D157" s="31" t="str">
        <f>IF(REGISTRO!B160="","",REGISTRO!B160)</f>
        <v/>
      </c>
      <c r="E157" s="31" t="str">
        <f>IF(REGISTRO!C160="","",REGISTRO!C160)</f>
        <v/>
      </c>
      <c r="F157" s="31" t="str">
        <f>IF(REGISTRO!D160="","",REGISTRO!D160)</f>
        <v/>
      </c>
      <c r="G157" s="31" t="str">
        <f>IF(REGISTRO!E160="","",REGISTRO!E160)</f>
        <v/>
      </c>
      <c r="H157" s="27" t="str">
        <f>IF(REGISTRO!F160="A",1,IF(REGISTRO!F160="B",2,IF(REGISTRO!F160="C",3,IF(REGISTRO!F160="D",4,""))))</f>
        <v/>
      </c>
      <c r="I157" s="27" t="str">
        <f>IF(REGISTRO!G160="A",1,IF(REGISTRO!G160="B",2,IF(REGISTRO!G160="C",3,IF(REGISTRO!G160="D",4,""))))</f>
        <v/>
      </c>
      <c r="J157" s="27" t="str">
        <f>IF(REGISTRO!H160="A",1,IF(REGISTRO!H160="B",2,IF(REGISTRO!H160="C",3,IF(REGISTRO!H160="D",4,""))))</f>
        <v/>
      </c>
      <c r="K157" s="27" t="str">
        <f>IF(REGISTRO!I160="A",1,IF(REGISTRO!I160="B",2,IF(REGISTRO!I160="C",3,IF(REGISTRO!I160="D",4,""))))</f>
        <v/>
      </c>
      <c r="L157" s="27" t="str">
        <f>IF(REGISTRO!J160="A",1,IF(REGISTRO!J160="B",2,IF(REGISTRO!J160="C",3,IF(REGISTRO!J160="D",4,""))))</f>
        <v/>
      </c>
      <c r="M157" s="27" t="str">
        <f>IF(REGISTRO!K160="A",1,IF(REGISTRO!K160="B",2,IF(REGISTRO!K160="C",3,IF(REGISTRO!K160="D",4,""))))</f>
        <v/>
      </c>
      <c r="N157" s="27" t="str">
        <f>IF(REGISTRO!L160="A",1,IF(REGISTRO!L160="B",2,IF(REGISTRO!L160="C",3,IF(REGISTRO!L160="D",4,""))))</f>
        <v/>
      </c>
      <c r="O157" s="27" t="str">
        <f>IF(REGISTRO!M160="A",1,IF(REGISTRO!M160="B",2,IF(REGISTRO!M160="C",3,IF(REGISTRO!M160="D",4,""))))</f>
        <v/>
      </c>
      <c r="P157" s="27" t="str">
        <f>IF(REGISTRO!N160="A",1,IF(REGISTRO!N160="B",2,IF(REGISTRO!N160="C",3,IF(REGISTRO!N160="D",4,""))))</f>
        <v/>
      </c>
      <c r="Q157" s="27" t="str">
        <f>IF(REGISTRO!O160="A",1,IF(REGISTRO!O160="B",2,IF(REGISTRO!O160="C",3,IF(REGISTRO!O160="D",4,""))))</f>
        <v/>
      </c>
      <c r="R157" s="27" t="str">
        <f>IF(REGISTRO!P160="A",1,IF(REGISTRO!P160="B",2,IF(REGISTRO!P160="C",3,IF(REGISTRO!P160="D",4,""))))</f>
        <v/>
      </c>
      <c r="S157" s="27" t="str">
        <f>IF(REGISTRO!Q160="A",1,IF(REGISTRO!Q160="B",2,IF(REGISTRO!Q160="C",3,IF(REGISTRO!Q160="D",4,""))))</f>
        <v/>
      </c>
      <c r="T157" s="27" t="str">
        <f>IF(REGISTRO!R160="A",1,IF(REGISTRO!R160="B",2,IF(REGISTRO!R160="C",3,IF(REGISTRO!R160="D",4,""))))</f>
        <v/>
      </c>
      <c r="U157" s="27" t="str">
        <f>IF(REGISTRO!S160="A",1,IF(REGISTRO!S160="B",2,IF(REGISTRO!S160="C",3,IF(REGISTRO!S160="D",4,""))))</f>
        <v/>
      </c>
      <c r="V157" s="27" t="str">
        <f>IF(REGISTRO!T160="A",1,IF(REGISTRO!T160="B",2,IF(REGISTRO!T160="C",3,IF(REGISTRO!T160="D",4,""))))</f>
        <v/>
      </c>
      <c r="W157" s="27" t="str">
        <f>IF(REGISTRO!U160="A",1,IF(REGISTRO!U160="B",2,IF(REGISTRO!U160="C",3,IF(REGISTRO!U160="D",4,""))))</f>
        <v/>
      </c>
      <c r="X157" s="27" t="str">
        <f>IF(REGISTRO!V160="A",1,IF(REGISTRO!V160="B",2,IF(REGISTRO!V160="C",3,IF(REGISTRO!V160="D",4,""))))</f>
        <v/>
      </c>
      <c r="Y157" s="27" t="str">
        <f>IF(REGISTRO!W160="A",1,IF(REGISTRO!W160="B",2,IF(REGISTRO!W160="C",3,IF(REGISTRO!W160="D",4,""))))</f>
        <v/>
      </c>
      <c r="Z157" s="27" t="str">
        <f>IF(REGISTRO!X160="A",1,IF(REGISTRO!X160="B",2,IF(REGISTRO!X160="C",3,IF(REGISTRO!X160="D",4,""))))</f>
        <v/>
      </c>
      <c r="AA157" s="27" t="str">
        <f>IF(REGISTRO!Y160="A",1,IF(REGISTRO!Y160="B",2,IF(REGISTRO!Y160="C",3,IF(REGISTRO!Y160="D",4,""))))</f>
        <v/>
      </c>
      <c r="AB157" s="27" t="str">
        <f>IF(REGISTRO!Z160="A",1,IF(REGISTRO!Z160="B",2,IF(REGISTRO!Z160="C",3,IF(REGISTRO!Z160="D",4,""))))</f>
        <v/>
      </c>
      <c r="AC157" s="27" t="str">
        <f>IF(REGISTRO!AA160="A",1,IF(REGISTRO!AA160="B",2,IF(REGISTRO!AA160="C",3,IF(REGISTRO!AA160="D",4,""))))</f>
        <v/>
      </c>
      <c r="AD157" s="27" t="str">
        <f>IF(REGISTRO!AB160="A",1,IF(REGISTRO!AB160="B",2,IF(REGISTRO!AB160="C",3,IF(REGISTRO!AB160="D",4,""))))</f>
        <v/>
      </c>
      <c r="AE157" s="27" t="str">
        <f>IF(REGISTRO!AC160="A",1,IF(REGISTRO!AC160="B",2,IF(REGISTRO!AC160="C",3,IF(REGISTRO!AC160="D",4,""))))</f>
        <v/>
      </c>
      <c r="AF157" s="27" t="str">
        <f>IF(REGISTRO!AD160="A",1,IF(REGISTRO!AD160="B",2,IF(REGISTRO!AD160="C",3,IF(REGISTRO!AD160="D",4,""))))</f>
        <v/>
      </c>
      <c r="AG157" s="27" t="str">
        <f>IF(REGISTRO!AE160="A",1,IF(REGISTRO!AE160="B",2,IF(REGISTRO!AE160="C",3,IF(REGISTRO!AE160="D",4,""))))</f>
        <v/>
      </c>
      <c r="AH157" s="27" t="str">
        <f>IF(REGISTRO!AF160="A",1,IF(REGISTRO!AF160="B",2,IF(REGISTRO!AF160="C",3,IF(REGISTRO!AF160="D",4,""))))</f>
        <v/>
      </c>
      <c r="AI157" s="27" t="str">
        <f>IF(REGISTRO!AG160="A",1,IF(REGISTRO!AG160="B",2,IF(REGISTRO!AG160="C",3,IF(REGISTRO!AG160="D",4,""))))</f>
        <v/>
      </c>
      <c r="AJ157" s="27" t="str">
        <f>IF(REGISTRO!AH160="A",1,IF(REGISTRO!AH160="B",2,IF(REGISTRO!AH160="C",3,IF(REGISTRO!AH160="D",4,""))))</f>
        <v/>
      </c>
      <c r="AK157" s="27" t="str">
        <f>IF(REGISTRO!AI160="A",1,IF(REGISTRO!AI160="B",2,IF(REGISTRO!AI160="C",3,IF(REGISTRO!AI160="D",4,""))))</f>
        <v/>
      </c>
      <c r="AM157" s="28" t="str">
        <f t="shared" si="131"/>
        <v/>
      </c>
      <c r="AN157" s="28" t="str">
        <f t="shared" si="132"/>
        <v/>
      </c>
      <c r="AO157" s="28" t="str">
        <f t="shared" si="133"/>
        <v/>
      </c>
      <c r="AP157" s="28" t="str">
        <f t="shared" si="134"/>
        <v/>
      </c>
      <c r="AQ157" s="28" t="str">
        <f t="shared" si="135"/>
        <v/>
      </c>
      <c r="AR157" s="28" t="str">
        <f t="shared" si="136"/>
        <v/>
      </c>
      <c r="AS157" s="28" t="str">
        <f t="shared" si="137"/>
        <v/>
      </c>
      <c r="AT157" s="28" t="str">
        <f t="shared" si="138"/>
        <v/>
      </c>
      <c r="AU157" s="28" t="str">
        <f t="shared" si="139"/>
        <v/>
      </c>
      <c r="AV157" s="28" t="str">
        <f t="shared" si="140"/>
        <v/>
      </c>
      <c r="AW157" s="28" t="str">
        <f t="shared" si="141"/>
        <v/>
      </c>
      <c r="AX157" s="28" t="str">
        <f t="shared" si="142"/>
        <v/>
      </c>
      <c r="AY157" s="28" t="str">
        <f t="shared" si="143"/>
        <v/>
      </c>
      <c r="AZ157" s="28" t="str">
        <f t="shared" si="144"/>
        <v/>
      </c>
      <c r="BA157" s="28" t="str">
        <f t="shared" si="145"/>
        <v/>
      </c>
      <c r="BB157" s="28" t="str">
        <f t="shared" si="146"/>
        <v/>
      </c>
      <c r="BC157" s="28" t="str">
        <f t="shared" si="147"/>
        <v/>
      </c>
      <c r="BD157" s="28" t="str">
        <f t="shared" si="148"/>
        <v/>
      </c>
      <c r="BE157" s="28" t="str">
        <f t="shared" si="149"/>
        <v/>
      </c>
      <c r="BF157" s="28" t="str">
        <f t="shared" si="150"/>
        <v/>
      </c>
      <c r="BG157" s="28" t="str">
        <f t="shared" si="151"/>
        <v/>
      </c>
      <c r="BH157" s="28" t="str">
        <f t="shared" si="152"/>
        <v/>
      </c>
      <c r="BI157" s="28" t="str">
        <f t="shared" si="153"/>
        <v/>
      </c>
      <c r="BJ157" s="28" t="str">
        <f t="shared" si="154"/>
        <v/>
      </c>
      <c r="BK157" s="28" t="str">
        <f t="shared" si="155"/>
        <v/>
      </c>
      <c r="BL157" s="28" t="str">
        <f t="shared" si="156"/>
        <v/>
      </c>
      <c r="BM157" s="28" t="str">
        <f t="shared" si="157"/>
        <v/>
      </c>
      <c r="BN157" s="28" t="str">
        <f t="shared" si="158"/>
        <v/>
      </c>
      <c r="BO157" s="28" t="str">
        <f t="shared" si="159"/>
        <v/>
      </c>
      <c r="BP157" s="28" t="str">
        <f t="shared" si="160"/>
        <v/>
      </c>
      <c r="BR157" s="89" t="str">
        <f t="shared" si="161"/>
        <v/>
      </c>
      <c r="BS157" s="89" t="str">
        <f t="shared" si="162"/>
        <v/>
      </c>
      <c r="BT157" s="89" t="str">
        <f t="shared" si="163"/>
        <v/>
      </c>
      <c r="BU157" s="89" t="str">
        <f t="shared" si="164"/>
        <v/>
      </c>
      <c r="BV157" s="89" t="str">
        <f t="shared" si="165"/>
        <v/>
      </c>
      <c r="BW157" s="89" t="str">
        <f t="shared" si="166"/>
        <v/>
      </c>
      <c r="BX157" s="89" t="str">
        <f t="shared" si="167"/>
        <v/>
      </c>
      <c r="BY157" s="89" t="str">
        <f t="shared" si="168"/>
        <v/>
      </c>
      <c r="BZ157" s="89" t="str">
        <f t="shared" si="169"/>
        <v/>
      </c>
      <c r="CA157" s="89" t="str">
        <f t="shared" si="170"/>
        <v/>
      </c>
      <c r="CB157" s="89" t="str">
        <f t="shared" si="171"/>
        <v/>
      </c>
      <c r="CC157" s="89" t="str">
        <f t="shared" si="172"/>
        <v/>
      </c>
      <c r="CD157" s="89" t="str">
        <f t="shared" si="173"/>
        <v/>
      </c>
      <c r="CE157" s="89" t="str">
        <f t="shared" si="174"/>
        <v/>
      </c>
      <c r="CF157" s="89" t="str">
        <f t="shared" si="175"/>
        <v/>
      </c>
      <c r="CG157" s="89" t="str">
        <f t="shared" si="176"/>
        <v/>
      </c>
      <c r="CH157" s="89" t="str">
        <f t="shared" si="177"/>
        <v/>
      </c>
      <c r="CI157" s="89" t="str">
        <f t="shared" si="178"/>
        <v/>
      </c>
      <c r="CJ157" s="89" t="str">
        <f t="shared" si="179"/>
        <v/>
      </c>
      <c r="CK157" s="89" t="str">
        <f t="shared" si="180"/>
        <v/>
      </c>
      <c r="CL157" s="89" t="str">
        <f t="shared" si="181"/>
        <v/>
      </c>
      <c r="CM157" s="89" t="str">
        <f t="shared" si="182"/>
        <v/>
      </c>
      <c r="CN157" s="89" t="str">
        <f t="shared" si="183"/>
        <v/>
      </c>
      <c r="CO157" s="89" t="str">
        <f t="shared" si="184"/>
        <v/>
      </c>
      <c r="CP157" s="89" t="str">
        <f t="shared" si="185"/>
        <v/>
      </c>
      <c r="CQ157" s="89" t="str">
        <f t="shared" si="186"/>
        <v/>
      </c>
      <c r="CR157" s="89" t="str">
        <f t="shared" si="187"/>
        <v/>
      </c>
      <c r="CS157" s="89" t="str">
        <f t="shared" si="188"/>
        <v/>
      </c>
      <c r="CT157" s="89" t="str">
        <f t="shared" si="189"/>
        <v/>
      </c>
      <c r="CU157" s="89" t="str">
        <f t="shared" si="190"/>
        <v/>
      </c>
      <c r="CV157" s="30" t="str">
        <f t="shared" si="191"/>
        <v/>
      </c>
      <c r="CW157" s="91" t="str">
        <f t="shared" si="192"/>
        <v/>
      </c>
      <c r="CX157" s="91"/>
    </row>
    <row r="158" spans="3:102" x14ac:dyDescent="0.25">
      <c r="C158" s="14">
        <v>142</v>
      </c>
      <c r="D158" s="31" t="str">
        <f>IF(REGISTRO!B161="","",REGISTRO!B161)</f>
        <v/>
      </c>
      <c r="E158" s="31" t="str">
        <f>IF(REGISTRO!C161="","",REGISTRO!C161)</f>
        <v/>
      </c>
      <c r="F158" s="31" t="str">
        <f>IF(REGISTRO!D161="","",REGISTRO!D161)</f>
        <v/>
      </c>
      <c r="G158" s="31" t="str">
        <f>IF(REGISTRO!E161="","",REGISTRO!E161)</f>
        <v/>
      </c>
      <c r="H158" s="27" t="str">
        <f>IF(REGISTRO!F161="A",1,IF(REGISTRO!F161="B",2,IF(REGISTRO!F161="C",3,IF(REGISTRO!F161="D",4,""))))</f>
        <v/>
      </c>
      <c r="I158" s="27" t="str">
        <f>IF(REGISTRO!G161="A",1,IF(REGISTRO!G161="B",2,IF(REGISTRO!G161="C",3,IF(REGISTRO!G161="D",4,""))))</f>
        <v/>
      </c>
      <c r="J158" s="27" t="str">
        <f>IF(REGISTRO!H161="A",1,IF(REGISTRO!H161="B",2,IF(REGISTRO!H161="C",3,IF(REGISTRO!H161="D",4,""))))</f>
        <v/>
      </c>
      <c r="K158" s="27" t="str">
        <f>IF(REGISTRO!I161="A",1,IF(REGISTRO!I161="B",2,IF(REGISTRO!I161="C",3,IF(REGISTRO!I161="D",4,""))))</f>
        <v/>
      </c>
      <c r="L158" s="27" t="str">
        <f>IF(REGISTRO!J161="A",1,IF(REGISTRO!J161="B",2,IF(REGISTRO!J161="C",3,IF(REGISTRO!J161="D",4,""))))</f>
        <v/>
      </c>
      <c r="M158" s="27" t="str">
        <f>IF(REGISTRO!K161="A",1,IF(REGISTRO!K161="B",2,IF(REGISTRO!K161="C",3,IF(REGISTRO!K161="D",4,""))))</f>
        <v/>
      </c>
      <c r="N158" s="27" t="str">
        <f>IF(REGISTRO!L161="A",1,IF(REGISTRO!L161="B",2,IF(REGISTRO!L161="C",3,IF(REGISTRO!L161="D",4,""))))</f>
        <v/>
      </c>
      <c r="O158" s="27" t="str">
        <f>IF(REGISTRO!M161="A",1,IF(REGISTRO!M161="B",2,IF(REGISTRO!M161="C",3,IF(REGISTRO!M161="D",4,""))))</f>
        <v/>
      </c>
      <c r="P158" s="27" t="str">
        <f>IF(REGISTRO!N161="A",1,IF(REGISTRO!N161="B",2,IF(REGISTRO!N161="C",3,IF(REGISTRO!N161="D",4,""))))</f>
        <v/>
      </c>
      <c r="Q158" s="27" t="str">
        <f>IF(REGISTRO!O161="A",1,IF(REGISTRO!O161="B",2,IF(REGISTRO!O161="C",3,IF(REGISTRO!O161="D",4,""))))</f>
        <v/>
      </c>
      <c r="R158" s="27" t="str">
        <f>IF(REGISTRO!P161="A",1,IF(REGISTRO!P161="B",2,IF(REGISTRO!P161="C",3,IF(REGISTRO!P161="D",4,""))))</f>
        <v/>
      </c>
      <c r="S158" s="27" t="str">
        <f>IF(REGISTRO!Q161="A",1,IF(REGISTRO!Q161="B",2,IF(REGISTRO!Q161="C",3,IF(REGISTRO!Q161="D",4,""))))</f>
        <v/>
      </c>
      <c r="T158" s="27" t="str">
        <f>IF(REGISTRO!R161="A",1,IF(REGISTRO!R161="B",2,IF(REGISTRO!R161="C",3,IF(REGISTRO!R161="D",4,""))))</f>
        <v/>
      </c>
      <c r="U158" s="27" t="str">
        <f>IF(REGISTRO!S161="A",1,IF(REGISTRO!S161="B",2,IF(REGISTRO!S161="C",3,IF(REGISTRO!S161="D",4,""))))</f>
        <v/>
      </c>
      <c r="V158" s="27" t="str">
        <f>IF(REGISTRO!T161="A",1,IF(REGISTRO!T161="B",2,IF(REGISTRO!T161="C",3,IF(REGISTRO!T161="D",4,""))))</f>
        <v/>
      </c>
      <c r="W158" s="27" t="str">
        <f>IF(REGISTRO!U161="A",1,IF(REGISTRO!U161="B",2,IF(REGISTRO!U161="C",3,IF(REGISTRO!U161="D",4,""))))</f>
        <v/>
      </c>
      <c r="X158" s="27" t="str">
        <f>IF(REGISTRO!V161="A",1,IF(REGISTRO!V161="B",2,IF(REGISTRO!V161="C",3,IF(REGISTRO!V161="D",4,""))))</f>
        <v/>
      </c>
      <c r="Y158" s="27" t="str">
        <f>IF(REGISTRO!W161="A",1,IF(REGISTRO!W161="B",2,IF(REGISTRO!W161="C",3,IF(REGISTRO!W161="D",4,""))))</f>
        <v/>
      </c>
      <c r="Z158" s="27" t="str">
        <f>IF(REGISTRO!X161="A",1,IF(REGISTRO!X161="B",2,IF(REGISTRO!X161="C",3,IF(REGISTRO!X161="D",4,""))))</f>
        <v/>
      </c>
      <c r="AA158" s="27" t="str">
        <f>IF(REGISTRO!Y161="A",1,IF(REGISTRO!Y161="B",2,IF(REGISTRO!Y161="C",3,IF(REGISTRO!Y161="D",4,""))))</f>
        <v/>
      </c>
      <c r="AB158" s="27" t="str">
        <f>IF(REGISTRO!Z161="A",1,IF(REGISTRO!Z161="B",2,IF(REGISTRO!Z161="C",3,IF(REGISTRO!Z161="D",4,""))))</f>
        <v/>
      </c>
      <c r="AC158" s="27" t="str">
        <f>IF(REGISTRO!AA161="A",1,IF(REGISTRO!AA161="B",2,IF(REGISTRO!AA161="C",3,IF(REGISTRO!AA161="D",4,""))))</f>
        <v/>
      </c>
      <c r="AD158" s="27" t="str">
        <f>IF(REGISTRO!AB161="A",1,IF(REGISTRO!AB161="B",2,IF(REGISTRO!AB161="C",3,IF(REGISTRO!AB161="D",4,""))))</f>
        <v/>
      </c>
      <c r="AE158" s="27" t="str">
        <f>IF(REGISTRO!AC161="A",1,IF(REGISTRO!AC161="B",2,IF(REGISTRO!AC161="C",3,IF(REGISTRO!AC161="D",4,""))))</f>
        <v/>
      </c>
      <c r="AF158" s="27" t="str">
        <f>IF(REGISTRO!AD161="A",1,IF(REGISTRO!AD161="B",2,IF(REGISTRO!AD161="C",3,IF(REGISTRO!AD161="D",4,""))))</f>
        <v/>
      </c>
      <c r="AG158" s="27" t="str">
        <f>IF(REGISTRO!AE161="A",1,IF(REGISTRO!AE161="B",2,IF(REGISTRO!AE161="C",3,IF(REGISTRO!AE161="D",4,""))))</f>
        <v/>
      </c>
      <c r="AH158" s="27" t="str">
        <f>IF(REGISTRO!AF161="A",1,IF(REGISTRO!AF161="B",2,IF(REGISTRO!AF161="C",3,IF(REGISTRO!AF161="D",4,""))))</f>
        <v/>
      </c>
      <c r="AI158" s="27" t="str">
        <f>IF(REGISTRO!AG161="A",1,IF(REGISTRO!AG161="B",2,IF(REGISTRO!AG161="C",3,IF(REGISTRO!AG161="D",4,""))))</f>
        <v/>
      </c>
      <c r="AJ158" s="27" t="str">
        <f>IF(REGISTRO!AH161="A",1,IF(REGISTRO!AH161="B",2,IF(REGISTRO!AH161="C",3,IF(REGISTRO!AH161="D",4,""))))</f>
        <v/>
      </c>
      <c r="AK158" s="27" t="str">
        <f>IF(REGISTRO!AI161="A",1,IF(REGISTRO!AI161="B",2,IF(REGISTRO!AI161="C",3,IF(REGISTRO!AI161="D",4,""))))</f>
        <v/>
      </c>
      <c r="AM158" s="28" t="str">
        <f t="shared" si="131"/>
        <v/>
      </c>
      <c r="AN158" s="28" t="str">
        <f t="shared" si="132"/>
        <v/>
      </c>
      <c r="AO158" s="28" t="str">
        <f t="shared" si="133"/>
        <v/>
      </c>
      <c r="AP158" s="28" t="str">
        <f t="shared" si="134"/>
        <v/>
      </c>
      <c r="AQ158" s="28" t="str">
        <f t="shared" si="135"/>
        <v/>
      </c>
      <c r="AR158" s="28" t="str">
        <f t="shared" si="136"/>
        <v/>
      </c>
      <c r="AS158" s="28" t="str">
        <f t="shared" si="137"/>
        <v/>
      </c>
      <c r="AT158" s="28" t="str">
        <f t="shared" si="138"/>
        <v/>
      </c>
      <c r="AU158" s="28" t="str">
        <f t="shared" si="139"/>
        <v/>
      </c>
      <c r="AV158" s="28" t="str">
        <f t="shared" si="140"/>
        <v/>
      </c>
      <c r="AW158" s="28" t="str">
        <f t="shared" si="141"/>
        <v/>
      </c>
      <c r="AX158" s="28" t="str">
        <f t="shared" si="142"/>
        <v/>
      </c>
      <c r="AY158" s="28" t="str">
        <f t="shared" si="143"/>
        <v/>
      </c>
      <c r="AZ158" s="28" t="str">
        <f t="shared" si="144"/>
        <v/>
      </c>
      <c r="BA158" s="28" t="str">
        <f t="shared" si="145"/>
        <v/>
      </c>
      <c r="BB158" s="28" t="str">
        <f t="shared" si="146"/>
        <v/>
      </c>
      <c r="BC158" s="28" t="str">
        <f t="shared" si="147"/>
        <v/>
      </c>
      <c r="BD158" s="28" t="str">
        <f t="shared" si="148"/>
        <v/>
      </c>
      <c r="BE158" s="28" t="str">
        <f t="shared" si="149"/>
        <v/>
      </c>
      <c r="BF158" s="28" t="str">
        <f t="shared" si="150"/>
        <v/>
      </c>
      <c r="BG158" s="28" t="str">
        <f t="shared" si="151"/>
        <v/>
      </c>
      <c r="BH158" s="28" t="str">
        <f t="shared" si="152"/>
        <v/>
      </c>
      <c r="BI158" s="28" t="str">
        <f t="shared" si="153"/>
        <v/>
      </c>
      <c r="BJ158" s="28" t="str">
        <f t="shared" si="154"/>
        <v/>
      </c>
      <c r="BK158" s="28" t="str">
        <f t="shared" si="155"/>
        <v/>
      </c>
      <c r="BL158" s="28" t="str">
        <f t="shared" si="156"/>
        <v/>
      </c>
      <c r="BM158" s="28" t="str">
        <f t="shared" si="157"/>
        <v/>
      </c>
      <c r="BN158" s="28" t="str">
        <f t="shared" si="158"/>
        <v/>
      </c>
      <c r="BO158" s="28" t="str">
        <f t="shared" si="159"/>
        <v/>
      </c>
      <c r="BP158" s="28" t="str">
        <f t="shared" si="160"/>
        <v/>
      </c>
      <c r="BR158" s="89" t="str">
        <f t="shared" si="161"/>
        <v/>
      </c>
      <c r="BS158" s="89" t="str">
        <f t="shared" si="162"/>
        <v/>
      </c>
      <c r="BT158" s="89" t="str">
        <f t="shared" si="163"/>
        <v/>
      </c>
      <c r="BU158" s="89" t="str">
        <f t="shared" si="164"/>
        <v/>
      </c>
      <c r="BV158" s="89" t="str">
        <f t="shared" si="165"/>
        <v/>
      </c>
      <c r="BW158" s="89" t="str">
        <f t="shared" si="166"/>
        <v/>
      </c>
      <c r="BX158" s="89" t="str">
        <f t="shared" si="167"/>
        <v/>
      </c>
      <c r="BY158" s="89" t="str">
        <f t="shared" si="168"/>
        <v/>
      </c>
      <c r="BZ158" s="89" t="str">
        <f t="shared" si="169"/>
        <v/>
      </c>
      <c r="CA158" s="89" t="str">
        <f t="shared" si="170"/>
        <v/>
      </c>
      <c r="CB158" s="89" t="str">
        <f t="shared" si="171"/>
        <v/>
      </c>
      <c r="CC158" s="89" t="str">
        <f t="shared" si="172"/>
        <v/>
      </c>
      <c r="CD158" s="89" t="str">
        <f t="shared" si="173"/>
        <v/>
      </c>
      <c r="CE158" s="89" t="str">
        <f t="shared" si="174"/>
        <v/>
      </c>
      <c r="CF158" s="89" t="str">
        <f t="shared" si="175"/>
        <v/>
      </c>
      <c r="CG158" s="89" t="str">
        <f t="shared" si="176"/>
        <v/>
      </c>
      <c r="CH158" s="89" t="str">
        <f t="shared" si="177"/>
        <v/>
      </c>
      <c r="CI158" s="89" t="str">
        <f t="shared" si="178"/>
        <v/>
      </c>
      <c r="CJ158" s="89" t="str">
        <f t="shared" si="179"/>
        <v/>
      </c>
      <c r="CK158" s="89" t="str">
        <f t="shared" si="180"/>
        <v/>
      </c>
      <c r="CL158" s="89" t="str">
        <f t="shared" si="181"/>
        <v/>
      </c>
      <c r="CM158" s="89" t="str">
        <f t="shared" si="182"/>
        <v/>
      </c>
      <c r="CN158" s="89" t="str">
        <f t="shared" si="183"/>
        <v/>
      </c>
      <c r="CO158" s="89" t="str">
        <f t="shared" si="184"/>
        <v/>
      </c>
      <c r="CP158" s="89" t="str">
        <f t="shared" si="185"/>
        <v/>
      </c>
      <c r="CQ158" s="89" t="str">
        <f t="shared" si="186"/>
        <v/>
      </c>
      <c r="CR158" s="89" t="str">
        <f t="shared" si="187"/>
        <v/>
      </c>
      <c r="CS158" s="89" t="str">
        <f t="shared" si="188"/>
        <v/>
      </c>
      <c r="CT158" s="89" t="str">
        <f t="shared" si="189"/>
        <v/>
      </c>
      <c r="CU158" s="89" t="str">
        <f t="shared" si="190"/>
        <v/>
      </c>
      <c r="CV158" s="30" t="str">
        <f t="shared" si="191"/>
        <v/>
      </c>
      <c r="CW158" s="91" t="str">
        <f t="shared" si="192"/>
        <v/>
      </c>
      <c r="CX158" s="91"/>
    </row>
    <row r="159" spans="3:102" x14ac:dyDescent="0.25">
      <c r="C159" s="14">
        <v>143</v>
      </c>
      <c r="D159" s="31" t="str">
        <f>IF(REGISTRO!B162="","",REGISTRO!B162)</f>
        <v/>
      </c>
      <c r="E159" s="31" t="str">
        <f>IF(REGISTRO!C162="","",REGISTRO!C162)</f>
        <v/>
      </c>
      <c r="F159" s="31" t="str">
        <f>IF(REGISTRO!D162="","",REGISTRO!D162)</f>
        <v/>
      </c>
      <c r="G159" s="31" t="str">
        <f>IF(REGISTRO!E162="","",REGISTRO!E162)</f>
        <v/>
      </c>
      <c r="H159" s="27" t="str">
        <f>IF(REGISTRO!F162="A",1,IF(REGISTRO!F162="B",2,IF(REGISTRO!F162="C",3,IF(REGISTRO!F162="D",4,""))))</f>
        <v/>
      </c>
      <c r="I159" s="27" t="str">
        <f>IF(REGISTRO!G162="A",1,IF(REGISTRO!G162="B",2,IF(REGISTRO!G162="C",3,IF(REGISTRO!G162="D",4,""))))</f>
        <v/>
      </c>
      <c r="J159" s="27" t="str">
        <f>IF(REGISTRO!H162="A",1,IF(REGISTRO!H162="B",2,IF(REGISTRO!H162="C",3,IF(REGISTRO!H162="D",4,""))))</f>
        <v/>
      </c>
      <c r="K159" s="27" t="str">
        <f>IF(REGISTRO!I162="A",1,IF(REGISTRO!I162="B",2,IF(REGISTRO!I162="C",3,IF(REGISTRO!I162="D",4,""))))</f>
        <v/>
      </c>
      <c r="L159" s="27" t="str">
        <f>IF(REGISTRO!J162="A",1,IF(REGISTRO!J162="B",2,IF(REGISTRO!J162="C",3,IF(REGISTRO!J162="D",4,""))))</f>
        <v/>
      </c>
      <c r="M159" s="27" t="str">
        <f>IF(REGISTRO!K162="A",1,IF(REGISTRO!K162="B",2,IF(REGISTRO!K162="C",3,IF(REGISTRO!K162="D",4,""))))</f>
        <v/>
      </c>
      <c r="N159" s="27" t="str">
        <f>IF(REGISTRO!L162="A",1,IF(REGISTRO!L162="B",2,IF(REGISTRO!L162="C",3,IF(REGISTRO!L162="D",4,""))))</f>
        <v/>
      </c>
      <c r="O159" s="27" t="str">
        <f>IF(REGISTRO!M162="A",1,IF(REGISTRO!M162="B",2,IF(REGISTRO!M162="C",3,IF(REGISTRO!M162="D",4,""))))</f>
        <v/>
      </c>
      <c r="P159" s="27" t="str">
        <f>IF(REGISTRO!N162="A",1,IF(REGISTRO!N162="B",2,IF(REGISTRO!N162="C",3,IF(REGISTRO!N162="D",4,""))))</f>
        <v/>
      </c>
      <c r="Q159" s="27" t="str">
        <f>IF(REGISTRO!O162="A",1,IF(REGISTRO!O162="B",2,IF(REGISTRO!O162="C",3,IF(REGISTRO!O162="D",4,""))))</f>
        <v/>
      </c>
      <c r="R159" s="27" t="str">
        <f>IF(REGISTRO!P162="A",1,IF(REGISTRO!P162="B",2,IF(REGISTRO!P162="C",3,IF(REGISTRO!P162="D",4,""))))</f>
        <v/>
      </c>
      <c r="S159" s="27" t="str">
        <f>IF(REGISTRO!Q162="A",1,IF(REGISTRO!Q162="B",2,IF(REGISTRO!Q162="C",3,IF(REGISTRO!Q162="D",4,""))))</f>
        <v/>
      </c>
      <c r="T159" s="27" t="str">
        <f>IF(REGISTRO!R162="A",1,IF(REGISTRO!R162="B",2,IF(REGISTRO!R162="C",3,IF(REGISTRO!R162="D",4,""))))</f>
        <v/>
      </c>
      <c r="U159" s="27" t="str">
        <f>IF(REGISTRO!S162="A",1,IF(REGISTRO!S162="B",2,IF(REGISTRO!S162="C",3,IF(REGISTRO!S162="D",4,""))))</f>
        <v/>
      </c>
      <c r="V159" s="27" t="str">
        <f>IF(REGISTRO!T162="A",1,IF(REGISTRO!T162="B",2,IF(REGISTRO!T162="C",3,IF(REGISTRO!T162="D",4,""))))</f>
        <v/>
      </c>
      <c r="W159" s="27" t="str">
        <f>IF(REGISTRO!U162="A",1,IF(REGISTRO!U162="B",2,IF(REGISTRO!U162="C",3,IF(REGISTRO!U162="D",4,""))))</f>
        <v/>
      </c>
      <c r="X159" s="27" t="str">
        <f>IF(REGISTRO!V162="A",1,IF(REGISTRO!V162="B",2,IF(REGISTRO!V162="C",3,IF(REGISTRO!V162="D",4,""))))</f>
        <v/>
      </c>
      <c r="Y159" s="27" t="str">
        <f>IF(REGISTRO!W162="A",1,IF(REGISTRO!W162="B",2,IF(REGISTRO!W162="C",3,IF(REGISTRO!W162="D",4,""))))</f>
        <v/>
      </c>
      <c r="Z159" s="27" t="str">
        <f>IF(REGISTRO!X162="A",1,IF(REGISTRO!X162="B",2,IF(REGISTRO!X162="C",3,IF(REGISTRO!X162="D",4,""))))</f>
        <v/>
      </c>
      <c r="AA159" s="27" t="str">
        <f>IF(REGISTRO!Y162="A",1,IF(REGISTRO!Y162="B",2,IF(REGISTRO!Y162="C",3,IF(REGISTRO!Y162="D",4,""))))</f>
        <v/>
      </c>
      <c r="AB159" s="27" t="str">
        <f>IF(REGISTRO!Z162="A",1,IF(REGISTRO!Z162="B",2,IF(REGISTRO!Z162="C",3,IF(REGISTRO!Z162="D",4,""))))</f>
        <v/>
      </c>
      <c r="AC159" s="27" t="str">
        <f>IF(REGISTRO!AA162="A",1,IF(REGISTRO!AA162="B",2,IF(REGISTRO!AA162="C",3,IF(REGISTRO!AA162="D",4,""))))</f>
        <v/>
      </c>
      <c r="AD159" s="27" t="str">
        <f>IF(REGISTRO!AB162="A",1,IF(REGISTRO!AB162="B",2,IF(REGISTRO!AB162="C",3,IF(REGISTRO!AB162="D",4,""))))</f>
        <v/>
      </c>
      <c r="AE159" s="27" t="str">
        <f>IF(REGISTRO!AC162="A",1,IF(REGISTRO!AC162="B",2,IF(REGISTRO!AC162="C",3,IF(REGISTRO!AC162="D",4,""))))</f>
        <v/>
      </c>
      <c r="AF159" s="27" t="str">
        <f>IF(REGISTRO!AD162="A",1,IF(REGISTRO!AD162="B",2,IF(REGISTRO!AD162="C",3,IF(REGISTRO!AD162="D",4,""))))</f>
        <v/>
      </c>
      <c r="AG159" s="27" t="str">
        <f>IF(REGISTRO!AE162="A",1,IF(REGISTRO!AE162="B",2,IF(REGISTRO!AE162="C",3,IF(REGISTRO!AE162="D",4,""))))</f>
        <v/>
      </c>
      <c r="AH159" s="27" t="str">
        <f>IF(REGISTRO!AF162="A",1,IF(REGISTRO!AF162="B",2,IF(REGISTRO!AF162="C",3,IF(REGISTRO!AF162="D",4,""))))</f>
        <v/>
      </c>
      <c r="AI159" s="27" t="str">
        <f>IF(REGISTRO!AG162="A",1,IF(REGISTRO!AG162="B",2,IF(REGISTRO!AG162="C",3,IF(REGISTRO!AG162="D",4,""))))</f>
        <v/>
      </c>
      <c r="AJ159" s="27" t="str">
        <f>IF(REGISTRO!AH162="A",1,IF(REGISTRO!AH162="B",2,IF(REGISTRO!AH162="C",3,IF(REGISTRO!AH162="D",4,""))))</f>
        <v/>
      </c>
      <c r="AK159" s="27" t="str">
        <f>IF(REGISTRO!AI162="A",1,IF(REGISTRO!AI162="B",2,IF(REGISTRO!AI162="C",3,IF(REGISTRO!AI162="D",4,""))))</f>
        <v/>
      </c>
      <c r="AM159" s="28" t="str">
        <f t="shared" si="131"/>
        <v/>
      </c>
      <c r="AN159" s="28" t="str">
        <f t="shared" si="132"/>
        <v/>
      </c>
      <c r="AO159" s="28" t="str">
        <f t="shared" si="133"/>
        <v/>
      </c>
      <c r="AP159" s="28" t="str">
        <f t="shared" si="134"/>
        <v/>
      </c>
      <c r="AQ159" s="28" t="str">
        <f t="shared" si="135"/>
        <v/>
      </c>
      <c r="AR159" s="28" t="str">
        <f t="shared" si="136"/>
        <v/>
      </c>
      <c r="AS159" s="28" t="str">
        <f t="shared" si="137"/>
        <v/>
      </c>
      <c r="AT159" s="28" t="str">
        <f t="shared" si="138"/>
        <v/>
      </c>
      <c r="AU159" s="28" t="str">
        <f t="shared" si="139"/>
        <v/>
      </c>
      <c r="AV159" s="28" t="str">
        <f t="shared" si="140"/>
        <v/>
      </c>
      <c r="AW159" s="28" t="str">
        <f t="shared" si="141"/>
        <v/>
      </c>
      <c r="AX159" s="28" t="str">
        <f t="shared" si="142"/>
        <v/>
      </c>
      <c r="AY159" s="28" t="str">
        <f t="shared" si="143"/>
        <v/>
      </c>
      <c r="AZ159" s="28" t="str">
        <f t="shared" si="144"/>
        <v/>
      </c>
      <c r="BA159" s="28" t="str">
        <f t="shared" si="145"/>
        <v/>
      </c>
      <c r="BB159" s="28" t="str">
        <f t="shared" si="146"/>
        <v/>
      </c>
      <c r="BC159" s="28" t="str">
        <f t="shared" si="147"/>
        <v/>
      </c>
      <c r="BD159" s="28" t="str">
        <f t="shared" si="148"/>
        <v/>
      </c>
      <c r="BE159" s="28" t="str">
        <f t="shared" si="149"/>
        <v/>
      </c>
      <c r="BF159" s="28" t="str">
        <f t="shared" si="150"/>
        <v/>
      </c>
      <c r="BG159" s="28" t="str">
        <f t="shared" si="151"/>
        <v/>
      </c>
      <c r="BH159" s="28" t="str">
        <f t="shared" si="152"/>
        <v/>
      </c>
      <c r="BI159" s="28" t="str">
        <f t="shared" si="153"/>
        <v/>
      </c>
      <c r="BJ159" s="28" t="str">
        <f t="shared" si="154"/>
        <v/>
      </c>
      <c r="BK159" s="28" t="str">
        <f t="shared" si="155"/>
        <v/>
      </c>
      <c r="BL159" s="28" t="str">
        <f t="shared" si="156"/>
        <v/>
      </c>
      <c r="BM159" s="28" t="str">
        <f t="shared" si="157"/>
        <v/>
      </c>
      <c r="BN159" s="28" t="str">
        <f t="shared" si="158"/>
        <v/>
      </c>
      <c r="BO159" s="28" t="str">
        <f t="shared" si="159"/>
        <v/>
      </c>
      <c r="BP159" s="28" t="str">
        <f t="shared" si="160"/>
        <v/>
      </c>
      <c r="BR159" s="89" t="str">
        <f t="shared" si="161"/>
        <v/>
      </c>
      <c r="BS159" s="89" t="str">
        <f t="shared" si="162"/>
        <v/>
      </c>
      <c r="BT159" s="89" t="str">
        <f t="shared" si="163"/>
        <v/>
      </c>
      <c r="BU159" s="89" t="str">
        <f t="shared" si="164"/>
        <v/>
      </c>
      <c r="BV159" s="89" t="str">
        <f t="shared" si="165"/>
        <v/>
      </c>
      <c r="BW159" s="89" t="str">
        <f t="shared" si="166"/>
        <v/>
      </c>
      <c r="BX159" s="89" t="str">
        <f t="shared" si="167"/>
        <v/>
      </c>
      <c r="BY159" s="89" t="str">
        <f t="shared" si="168"/>
        <v/>
      </c>
      <c r="BZ159" s="89" t="str">
        <f t="shared" si="169"/>
        <v/>
      </c>
      <c r="CA159" s="89" t="str">
        <f t="shared" si="170"/>
        <v/>
      </c>
      <c r="CB159" s="89" t="str">
        <f t="shared" si="171"/>
        <v/>
      </c>
      <c r="CC159" s="89" t="str">
        <f t="shared" si="172"/>
        <v/>
      </c>
      <c r="CD159" s="89" t="str">
        <f t="shared" si="173"/>
        <v/>
      </c>
      <c r="CE159" s="89" t="str">
        <f t="shared" si="174"/>
        <v/>
      </c>
      <c r="CF159" s="89" t="str">
        <f t="shared" si="175"/>
        <v/>
      </c>
      <c r="CG159" s="89" t="str">
        <f t="shared" si="176"/>
        <v/>
      </c>
      <c r="CH159" s="89" t="str">
        <f t="shared" si="177"/>
        <v/>
      </c>
      <c r="CI159" s="89" t="str">
        <f t="shared" si="178"/>
        <v/>
      </c>
      <c r="CJ159" s="89" t="str">
        <f t="shared" si="179"/>
        <v/>
      </c>
      <c r="CK159" s="89" t="str">
        <f t="shared" si="180"/>
        <v/>
      </c>
      <c r="CL159" s="89" t="str">
        <f t="shared" si="181"/>
        <v/>
      </c>
      <c r="CM159" s="89" t="str">
        <f t="shared" si="182"/>
        <v/>
      </c>
      <c r="CN159" s="89" t="str">
        <f t="shared" si="183"/>
        <v/>
      </c>
      <c r="CO159" s="89" t="str">
        <f t="shared" si="184"/>
        <v/>
      </c>
      <c r="CP159" s="89" t="str">
        <f t="shared" si="185"/>
        <v/>
      </c>
      <c r="CQ159" s="89" t="str">
        <f t="shared" si="186"/>
        <v/>
      </c>
      <c r="CR159" s="89" t="str">
        <f t="shared" si="187"/>
        <v/>
      </c>
      <c r="CS159" s="89" t="str">
        <f t="shared" si="188"/>
        <v/>
      </c>
      <c r="CT159" s="89" t="str">
        <f t="shared" si="189"/>
        <v/>
      </c>
      <c r="CU159" s="89" t="str">
        <f t="shared" si="190"/>
        <v/>
      </c>
      <c r="CV159" s="30" t="str">
        <f t="shared" si="191"/>
        <v/>
      </c>
      <c r="CW159" s="91" t="str">
        <f t="shared" si="192"/>
        <v/>
      </c>
      <c r="CX159" s="91"/>
    </row>
    <row r="160" spans="3:102" x14ac:dyDescent="0.25">
      <c r="C160" s="14">
        <v>144</v>
      </c>
      <c r="D160" s="31" t="str">
        <f>IF(REGISTRO!B163="","",REGISTRO!B163)</f>
        <v/>
      </c>
      <c r="E160" s="31" t="str">
        <f>IF(REGISTRO!C163="","",REGISTRO!C163)</f>
        <v/>
      </c>
      <c r="F160" s="31" t="str">
        <f>IF(REGISTRO!D163="","",REGISTRO!D163)</f>
        <v/>
      </c>
      <c r="G160" s="31" t="str">
        <f>IF(REGISTRO!E163="","",REGISTRO!E163)</f>
        <v/>
      </c>
      <c r="H160" s="27" t="str">
        <f>IF(REGISTRO!F163="A",1,IF(REGISTRO!F163="B",2,IF(REGISTRO!F163="C",3,IF(REGISTRO!F163="D",4,""))))</f>
        <v/>
      </c>
      <c r="I160" s="27" t="str">
        <f>IF(REGISTRO!G163="A",1,IF(REGISTRO!G163="B",2,IF(REGISTRO!G163="C",3,IF(REGISTRO!G163="D",4,""))))</f>
        <v/>
      </c>
      <c r="J160" s="27" t="str">
        <f>IF(REGISTRO!H163="A",1,IF(REGISTRO!H163="B",2,IF(REGISTRO!H163="C",3,IF(REGISTRO!H163="D",4,""))))</f>
        <v/>
      </c>
      <c r="K160" s="27" t="str">
        <f>IF(REGISTRO!I163="A",1,IF(REGISTRO!I163="B",2,IF(REGISTRO!I163="C",3,IF(REGISTRO!I163="D",4,""))))</f>
        <v/>
      </c>
      <c r="L160" s="27" t="str">
        <f>IF(REGISTRO!J163="A",1,IF(REGISTRO!J163="B",2,IF(REGISTRO!J163="C",3,IF(REGISTRO!J163="D",4,""))))</f>
        <v/>
      </c>
      <c r="M160" s="27" t="str">
        <f>IF(REGISTRO!K163="A",1,IF(REGISTRO!K163="B",2,IF(REGISTRO!K163="C",3,IF(REGISTRO!K163="D",4,""))))</f>
        <v/>
      </c>
      <c r="N160" s="27" t="str">
        <f>IF(REGISTRO!L163="A",1,IF(REGISTRO!L163="B",2,IF(REGISTRO!L163="C",3,IF(REGISTRO!L163="D",4,""))))</f>
        <v/>
      </c>
      <c r="O160" s="27" t="str">
        <f>IF(REGISTRO!M163="A",1,IF(REGISTRO!M163="B",2,IF(REGISTRO!M163="C",3,IF(REGISTRO!M163="D",4,""))))</f>
        <v/>
      </c>
      <c r="P160" s="27" t="str">
        <f>IF(REGISTRO!N163="A",1,IF(REGISTRO!N163="B",2,IF(REGISTRO!N163="C",3,IF(REGISTRO!N163="D",4,""))))</f>
        <v/>
      </c>
      <c r="Q160" s="27" t="str">
        <f>IF(REGISTRO!O163="A",1,IF(REGISTRO!O163="B",2,IF(REGISTRO!O163="C",3,IF(REGISTRO!O163="D",4,""))))</f>
        <v/>
      </c>
      <c r="R160" s="27" t="str">
        <f>IF(REGISTRO!P163="A",1,IF(REGISTRO!P163="B",2,IF(REGISTRO!P163="C",3,IF(REGISTRO!P163="D",4,""))))</f>
        <v/>
      </c>
      <c r="S160" s="27" t="str">
        <f>IF(REGISTRO!Q163="A",1,IF(REGISTRO!Q163="B",2,IF(REGISTRO!Q163="C",3,IF(REGISTRO!Q163="D",4,""))))</f>
        <v/>
      </c>
      <c r="T160" s="27" t="str">
        <f>IF(REGISTRO!R163="A",1,IF(REGISTRO!R163="B",2,IF(REGISTRO!R163="C",3,IF(REGISTRO!R163="D",4,""))))</f>
        <v/>
      </c>
      <c r="U160" s="27" t="str">
        <f>IF(REGISTRO!S163="A",1,IF(REGISTRO!S163="B",2,IF(REGISTRO!S163="C",3,IF(REGISTRO!S163="D",4,""))))</f>
        <v/>
      </c>
      <c r="V160" s="27" t="str">
        <f>IF(REGISTRO!T163="A",1,IF(REGISTRO!T163="B",2,IF(REGISTRO!T163="C",3,IF(REGISTRO!T163="D",4,""))))</f>
        <v/>
      </c>
      <c r="W160" s="27" t="str">
        <f>IF(REGISTRO!U163="A",1,IF(REGISTRO!U163="B",2,IF(REGISTRO!U163="C",3,IF(REGISTRO!U163="D",4,""))))</f>
        <v/>
      </c>
      <c r="X160" s="27" t="str">
        <f>IF(REGISTRO!V163="A",1,IF(REGISTRO!V163="B",2,IF(REGISTRO!V163="C",3,IF(REGISTRO!V163="D",4,""))))</f>
        <v/>
      </c>
      <c r="Y160" s="27" t="str">
        <f>IF(REGISTRO!W163="A",1,IF(REGISTRO!W163="B",2,IF(REGISTRO!W163="C",3,IF(REGISTRO!W163="D",4,""))))</f>
        <v/>
      </c>
      <c r="Z160" s="27" t="str">
        <f>IF(REGISTRO!X163="A",1,IF(REGISTRO!X163="B",2,IF(REGISTRO!X163="C",3,IF(REGISTRO!X163="D",4,""))))</f>
        <v/>
      </c>
      <c r="AA160" s="27" t="str">
        <f>IF(REGISTRO!Y163="A",1,IF(REGISTRO!Y163="B",2,IF(REGISTRO!Y163="C",3,IF(REGISTRO!Y163="D",4,""))))</f>
        <v/>
      </c>
      <c r="AB160" s="27" t="str">
        <f>IF(REGISTRO!Z163="A",1,IF(REGISTRO!Z163="B",2,IF(REGISTRO!Z163="C",3,IF(REGISTRO!Z163="D",4,""))))</f>
        <v/>
      </c>
      <c r="AC160" s="27" t="str">
        <f>IF(REGISTRO!AA163="A",1,IF(REGISTRO!AA163="B",2,IF(REGISTRO!AA163="C",3,IF(REGISTRO!AA163="D",4,""))))</f>
        <v/>
      </c>
      <c r="AD160" s="27" t="str">
        <f>IF(REGISTRO!AB163="A",1,IF(REGISTRO!AB163="B",2,IF(REGISTRO!AB163="C",3,IF(REGISTRO!AB163="D",4,""))))</f>
        <v/>
      </c>
      <c r="AE160" s="27" t="str">
        <f>IF(REGISTRO!AC163="A",1,IF(REGISTRO!AC163="B",2,IF(REGISTRO!AC163="C",3,IF(REGISTRO!AC163="D",4,""))))</f>
        <v/>
      </c>
      <c r="AF160" s="27" t="str">
        <f>IF(REGISTRO!AD163="A",1,IF(REGISTRO!AD163="B",2,IF(REGISTRO!AD163="C",3,IF(REGISTRO!AD163="D",4,""))))</f>
        <v/>
      </c>
      <c r="AG160" s="27" t="str">
        <f>IF(REGISTRO!AE163="A",1,IF(REGISTRO!AE163="B",2,IF(REGISTRO!AE163="C",3,IF(REGISTRO!AE163="D",4,""))))</f>
        <v/>
      </c>
      <c r="AH160" s="27" t="str">
        <f>IF(REGISTRO!AF163="A",1,IF(REGISTRO!AF163="B",2,IF(REGISTRO!AF163="C",3,IF(REGISTRO!AF163="D",4,""))))</f>
        <v/>
      </c>
      <c r="AI160" s="27" t="str">
        <f>IF(REGISTRO!AG163="A",1,IF(REGISTRO!AG163="B",2,IF(REGISTRO!AG163="C",3,IF(REGISTRO!AG163="D",4,""))))</f>
        <v/>
      </c>
      <c r="AJ160" s="27" t="str">
        <f>IF(REGISTRO!AH163="A",1,IF(REGISTRO!AH163="B",2,IF(REGISTRO!AH163="C",3,IF(REGISTRO!AH163="D",4,""))))</f>
        <v/>
      </c>
      <c r="AK160" s="27" t="str">
        <f>IF(REGISTRO!AI163="A",1,IF(REGISTRO!AI163="B",2,IF(REGISTRO!AI163="C",3,IF(REGISTRO!AI163="D",4,""))))</f>
        <v/>
      </c>
      <c r="AM160" s="28" t="str">
        <f t="shared" si="131"/>
        <v/>
      </c>
      <c r="AN160" s="28" t="str">
        <f t="shared" si="132"/>
        <v/>
      </c>
      <c r="AO160" s="28" t="str">
        <f t="shared" si="133"/>
        <v/>
      </c>
      <c r="AP160" s="28" t="str">
        <f t="shared" si="134"/>
        <v/>
      </c>
      <c r="AQ160" s="28" t="str">
        <f t="shared" si="135"/>
        <v/>
      </c>
      <c r="AR160" s="28" t="str">
        <f t="shared" si="136"/>
        <v/>
      </c>
      <c r="AS160" s="28" t="str">
        <f t="shared" si="137"/>
        <v/>
      </c>
      <c r="AT160" s="28" t="str">
        <f t="shared" si="138"/>
        <v/>
      </c>
      <c r="AU160" s="28" t="str">
        <f t="shared" si="139"/>
        <v/>
      </c>
      <c r="AV160" s="28" t="str">
        <f t="shared" si="140"/>
        <v/>
      </c>
      <c r="AW160" s="28" t="str">
        <f t="shared" si="141"/>
        <v/>
      </c>
      <c r="AX160" s="28" t="str">
        <f t="shared" si="142"/>
        <v/>
      </c>
      <c r="AY160" s="28" t="str">
        <f t="shared" si="143"/>
        <v/>
      </c>
      <c r="AZ160" s="28" t="str">
        <f t="shared" si="144"/>
        <v/>
      </c>
      <c r="BA160" s="28" t="str">
        <f t="shared" si="145"/>
        <v/>
      </c>
      <c r="BB160" s="28" t="str">
        <f t="shared" si="146"/>
        <v/>
      </c>
      <c r="BC160" s="28" t="str">
        <f t="shared" si="147"/>
        <v/>
      </c>
      <c r="BD160" s="28" t="str">
        <f t="shared" si="148"/>
        <v/>
      </c>
      <c r="BE160" s="28" t="str">
        <f t="shared" si="149"/>
        <v/>
      </c>
      <c r="BF160" s="28" t="str">
        <f t="shared" si="150"/>
        <v/>
      </c>
      <c r="BG160" s="28" t="str">
        <f t="shared" si="151"/>
        <v/>
      </c>
      <c r="BH160" s="28" t="str">
        <f t="shared" si="152"/>
        <v/>
      </c>
      <c r="BI160" s="28" t="str">
        <f t="shared" si="153"/>
        <v/>
      </c>
      <c r="BJ160" s="28" t="str">
        <f t="shared" si="154"/>
        <v/>
      </c>
      <c r="BK160" s="28" t="str">
        <f t="shared" si="155"/>
        <v/>
      </c>
      <c r="BL160" s="28" t="str">
        <f t="shared" si="156"/>
        <v/>
      </c>
      <c r="BM160" s="28" t="str">
        <f t="shared" si="157"/>
        <v/>
      </c>
      <c r="BN160" s="28" t="str">
        <f t="shared" si="158"/>
        <v/>
      </c>
      <c r="BO160" s="28" t="str">
        <f t="shared" si="159"/>
        <v/>
      </c>
      <c r="BP160" s="28" t="str">
        <f t="shared" si="160"/>
        <v/>
      </c>
      <c r="BR160" s="89" t="str">
        <f t="shared" si="161"/>
        <v/>
      </c>
      <c r="BS160" s="89" t="str">
        <f t="shared" si="162"/>
        <v/>
      </c>
      <c r="BT160" s="89" t="str">
        <f t="shared" si="163"/>
        <v/>
      </c>
      <c r="BU160" s="89" t="str">
        <f t="shared" si="164"/>
        <v/>
      </c>
      <c r="BV160" s="89" t="str">
        <f t="shared" si="165"/>
        <v/>
      </c>
      <c r="BW160" s="89" t="str">
        <f t="shared" si="166"/>
        <v/>
      </c>
      <c r="BX160" s="89" t="str">
        <f t="shared" si="167"/>
        <v/>
      </c>
      <c r="BY160" s="89" t="str">
        <f t="shared" si="168"/>
        <v/>
      </c>
      <c r="BZ160" s="89" t="str">
        <f t="shared" si="169"/>
        <v/>
      </c>
      <c r="CA160" s="89" t="str">
        <f t="shared" si="170"/>
        <v/>
      </c>
      <c r="CB160" s="89" t="str">
        <f t="shared" si="171"/>
        <v/>
      </c>
      <c r="CC160" s="89" t="str">
        <f t="shared" si="172"/>
        <v/>
      </c>
      <c r="CD160" s="89" t="str">
        <f t="shared" si="173"/>
        <v/>
      </c>
      <c r="CE160" s="89" t="str">
        <f t="shared" si="174"/>
        <v/>
      </c>
      <c r="CF160" s="89" t="str">
        <f t="shared" si="175"/>
        <v/>
      </c>
      <c r="CG160" s="89" t="str">
        <f t="shared" si="176"/>
        <v/>
      </c>
      <c r="CH160" s="89" t="str">
        <f t="shared" si="177"/>
        <v/>
      </c>
      <c r="CI160" s="89" t="str">
        <f t="shared" si="178"/>
        <v/>
      </c>
      <c r="CJ160" s="89" t="str">
        <f t="shared" si="179"/>
        <v/>
      </c>
      <c r="CK160" s="89" t="str">
        <f t="shared" si="180"/>
        <v/>
      </c>
      <c r="CL160" s="89" t="str">
        <f t="shared" si="181"/>
        <v/>
      </c>
      <c r="CM160" s="89" t="str">
        <f t="shared" si="182"/>
        <v/>
      </c>
      <c r="CN160" s="89" t="str">
        <f t="shared" si="183"/>
        <v/>
      </c>
      <c r="CO160" s="89" t="str">
        <f t="shared" si="184"/>
        <v/>
      </c>
      <c r="CP160" s="89" t="str">
        <f t="shared" si="185"/>
        <v/>
      </c>
      <c r="CQ160" s="89" t="str">
        <f t="shared" si="186"/>
        <v/>
      </c>
      <c r="CR160" s="89" t="str">
        <f t="shared" si="187"/>
        <v/>
      </c>
      <c r="CS160" s="89" t="str">
        <f t="shared" si="188"/>
        <v/>
      </c>
      <c r="CT160" s="89" t="str">
        <f t="shared" si="189"/>
        <v/>
      </c>
      <c r="CU160" s="89" t="str">
        <f t="shared" si="190"/>
        <v/>
      </c>
      <c r="CV160" s="30" t="str">
        <f t="shared" si="191"/>
        <v/>
      </c>
      <c r="CW160" s="91" t="str">
        <f t="shared" si="192"/>
        <v/>
      </c>
      <c r="CX160" s="91"/>
    </row>
    <row r="161" spans="3:102" x14ac:dyDescent="0.25">
      <c r="C161" s="14">
        <v>145</v>
      </c>
      <c r="D161" s="31" t="str">
        <f>IF(REGISTRO!B164="","",REGISTRO!B164)</f>
        <v/>
      </c>
      <c r="E161" s="31" t="str">
        <f>IF(REGISTRO!C164="","",REGISTRO!C164)</f>
        <v/>
      </c>
      <c r="F161" s="31" t="str">
        <f>IF(REGISTRO!D164="","",REGISTRO!D164)</f>
        <v/>
      </c>
      <c r="G161" s="31" t="str">
        <f>IF(REGISTRO!E164="","",REGISTRO!E164)</f>
        <v/>
      </c>
      <c r="H161" s="27" t="str">
        <f>IF(REGISTRO!F164="A",1,IF(REGISTRO!F164="B",2,IF(REGISTRO!F164="C",3,IF(REGISTRO!F164="D",4,""))))</f>
        <v/>
      </c>
      <c r="I161" s="27" t="str">
        <f>IF(REGISTRO!G164="A",1,IF(REGISTRO!G164="B",2,IF(REGISTRO!G164="C",3,IF(REGISTRO!G164="D",4,""))))</f>
        <v/>
      </c>
      <c r="J161" s="27" t="str">
        <f>IF(REGISTRO!H164="A",1,IF(REGISTRO!H164="B",2,IF(REGISTRO!H164="C",3,IF(REGISTRO!H164="D",4,""))))</f>
        <v/>
      </c>
      <c r="K161" s="27" t="str">
        <f>IF(REGISTRO!I164="A",1,IF(REGISTRO!I164="B",2,IF(REGISTRO!I164="C",3,IF(REGISTRO!I164="D",4,""))))</f>
        <v/>
      </c>
      <c r="L161" s="27" t="str">
        <f>IF(REGISTRO!J164="A",1,IF(REGISTRO!J164="B",2,IF(REGISTRO!J164="C",3,IF(REGISTRO!J164="D",4,""))))</f>
        <v/>
      </c>
      <c r="M161" s="27" t="str">
        <f>IF(REGISTRO!K164="A",1,IF(REGISTRO!K164="B",2,IF(REGISTRO!K164="C",3,IF(REGISTRO!K164="D",4,""))))</f>
        <v/>
      </c>
      <c r="N161" s="27" t="str">
        <f>IF(REGISTRO!L164="A",1,IF(REGISTRO!L164="B",2,IF(REGISTRO!L164="C",3,IF(REGISTRO!L164="D",4,""))))</f>
        <v/>
      </c>
      <c r="O161" s="27" t="str">
        <f>IF(REGISTRO!M164="A",1,IF(REGISTRO!M164="B",2,IF(REGISTRO!M164="C",3,IF(REGISTRO!M164="D",4,""))))</f>
        <v/>
      </c>
      <c r="P161" s="27" t="str">
        <f>IF(REGISTRO!N164="A",1,IF(REGISTRO!N164="B",2,IF(REGISTRO!N164="C",3,IF(REGISTRO!N164="D",4,""))))</f>
        <v/>
      </c>
      <c r="Q161" s="27" t="str">
        <f>IF(REGISTRO!O164="A",1,IF(REGISTRO!O164="B",2,IF(REGISTRO!O164="C",3,IF(REGISTRO!O164="D",4,""))))</f>
        <v/>
      </c>
      <c r="R161" s="27" t="str">
        <f>IF(REGISTRO!P164="A",1,IF(REGISTRO!P164="B",2,IF(REGISTRO!P164="C",3,IF(REGISTRO!P164="D",4,""))))</f>
        <v/>
      </c>
      <c r="S161" s="27" t="str">
        <f>IF(REGISTRO!Q164="A",1,IF(REGISTRO!Q164="B",2,IF(REGISTRO!Q164="C",3,IF(REGISTRO!Q164="D",4,""))))</f>
        <v/>
      </c>
      <c r="T161" s="27" t="str">
        <f>IF(REGISTRO!R164="A",1,IF(REGISTRO!R164="B",2,IF(REGISTRO!R164="C",3,IF(REGISTRO!R164="D",4,""))))</f>
        <v/>
      </c>
      <c r="U161" s="27" t="str">
        <f>IF(REGISTRO!S164="A",1,IF(REGISTRO!S164="B",2,IF(REGISTRO!S164="C",3,IF(REGISTRO!S164="D",4,""))))</f>
        <v/>
      </c>
      <c r="V161" s="27" t="str">
        <f>IF(REGISTRO!T164="A",1,IF(REGISTRO!T164="B",2,IF(REGISTRO!T164="C",3,IF(REGISTRO!T164="D",4,""))))</f>
        <v/>
      </c>
      <c r="W161" s="27" t="str">
        <f>IF(REGISTRO!U164="A",1,IF(REGISTRO!U164="B",2,IF(REGISTRO!U164="C",3,IF(REGISTRO!U164="D",4,""))))</f>
        <v/>
      </c>
      <c r="X161" s="27" t="str">
        <f>IF(REGISTRO!V164="A",1,IF(REGISTRO!V164="B",2,IF(REGISTRO!V164="C",3,IF(REGISTRO!V164="D",4,""))))</f>
        <v/>
      </c>
      <c r="Y161" s="27" t="str">
        <f>IF(REGISTRO!W164="A",1,IF(REGISTRO!W164="B",2,IF(REGISTRO!W164="C",3,IF(REGISTRO!W164="D",4,""))))</f>
        <v/>
      </c>
      <c r="Z161" s="27" t="str">
        <f>IF(REGISTRO!X164="A",1,IF(REGISTRO!X164="B",2,IF(REGISTRO!X164="C",3,IF(REGISTRO!X164="D",4,""))))</f>
        <v/>
      </c>
      <c r="AA161" s="27" t="str">
        <f>IF(REGISTRO!Y164="A",1,IF(REGISTRO!Y164="B",2,IF(REGISTRO!Y164="C",3,IF(REGISTRO!Y164="D",4,""))))</f>
        <v/>
      </c>
      <c r="AB161" s="27" t="str">
        <f>IF(REGISTRO!Z164="A",1,IF(REGISTRO!Z164="B",2,IF(REGISTRO!Z164="C",3,IF(REGISTRO!Z164="D",4,""))))</f>
        <v/>
      </c>
      <c r="AC161" s="27" t="str">
        <f>IF(REGISTRO!AA164="A",1,IF(REGISTRO!AA164="B",2,IF(REGISTRO!AA164="C",3,IF(REGISTRO!AA164="D",4,""))))</f>
        <v/>
      </c>
      <c r="AD161" s="27" t="str">
        <f>IF(REGISTRO!AB164="A",1,IF(REGISTRO!AB164="B",2,IF(REGISTRO!AB164="C",3,IF(REGISTRO!AB164="D",4,""))))</f>
        <v/>
      </c>
      <c r="AE161" s="27" t="str">
        <f>IF(REGISTRO!AC164="A",1,IF(REGISTRO!AC164="B",2,IF(REGISTRO!AC164="C",3,IF(REGISTRO!AC164="D",4,""))))</f>
        <v/>
      </c>
      <c r="AF161" s="27" t="str">
        <f>IF(REGISTRO!AD164="A",1,IF(REGISTRO!AD164="B",2,IF(REGISTRO!AD164="C",3,IF(REGISTRO!AD164="D",4,""))))</f>
        <v/>
      </c>
      <c r="AG161" s="27" t="str">
        <f>IF(REGISTRO!AE164="A",1,IF(REGISTRO!AE164="B",2,IF(REGISTRO!AE164="C",3,IF(REGISTRO!AE164="D",4,""))))</f>
        <v/>
      </c>
      <c r="AH161" s="27" t="str">
        <f>IF(REGISTRO!AF164="A",1,IF(REGISTRO!AF164="B",2,IF(REGISTRO!AF164="C",3,IF(REGISTRO!AF164="D",4,""))))</f>
        <v/>
      </c>
      <c r="AI161" s="27" t="str">
        <f>IF(REGISTRO!AG164="A",1,IF(REGISTRO!AG164="B",2,IF(REGISTRO!AG164="C",3,IF(REGISTRO!AG164="D",4,""))))</f>
        <v/>
      </c>
      <c r="AJ161" s="27" t="str">
        <f>IF(REGISTRO!AH164="A",1,IF(REGISTRO!AH164="B",2,IF(REGISTRO!AH164="C",3,IF(REGISTRO!AH164="D",4,""))))</f>
        <v/>
      </c>
      <c r="AK161" s="27" t="str">
        <f>IF(REGISTRO!AI164="A",1,IF(REGISTRO!AI164="B",2,IF(REGISTRO!AI164="C",3,IF(REGISTRO!AI164="D",4,""))))</f>
        <v/>
      </c>
      <c r="AM161" s="28" t="str">
        <f t="shared" si="131"/>
        <v/>
      </c>
      <c r="AN161" s="28" t="str">
        <f t="shared" si="132"/>
        <v/>
      </c>
      <c r="AO161" s="28" t="str">
        <f t="shared" si="133"/>
        <v/>
      </c>
      <c r="AP161" s="28" t="str">
        <f t="shared" si="134"/>
        <v/>
      </c>
      <c r="AQ161" s="28" t="str">
        <f t="shared" si="135"/>
        <v/>
      </c>
      <c r="AR161" s="28" t="str">
        <f t="shared" si="136"/>
        <v/>
      </c>
      <c r="AS161" s="28" t="str">
        <f t="shared" si="137"/>
        <v/>
      </c>
      <c r="AT161" s="28" t="str">
        <f t="shared" si="138"/>
        <v/>
      </c>
      <c r="AU161" s="28" t="str">
        <f t="shared" si="139"/>
        <v/>
      </c>
      <c r="AV161" s="28" t="str">
        <f t="shared" si="140"/>
        <v/>
      </c>
      <c r="AW161" s="28" t="str">
        <f t="shared" si="141"/>
        <v/>
      </c>
      <c r="AX161" s="28" t="str">
        <f t="shared" si="142"/>
        <v/>
      </c>
      <c r="AY161" s="28" t="str">
        <f t="shared" si="143"/>
        <v/>
      </c>
      <c r="AZ161" s="28" t="str">
        <f t="shared" si="144"/>
        <v/>
      </c>
      <c r="BA161" s="28" t="str">
        <f t="shared" si="145"/>
        <v/>
      </c>
      <c r="BB161" s="28" t="str">
        <f t="shared" si="146"/>
        <v/>
      </c>
      <c r="BC161" s="28" t="str">
        <f t="shared" si="147"/>
        <v/>
      </c>
      <c r="BD161" s="28" t="str">
        <f t="shared" si="148"/>
        <v/>
      </c>
      <c r="BE161" s="28" t="str">
        <f t="shared" si="149"/>
        <v/>
      </c>
      <c r="BF161" s="28" t="str">
        <f t="shared" si="150"/>
        <v/>
      </c>
      <c r="BG161" s="28" t="str">
        <f t="shared" si="151"/>
        <v/>
      </c>
      <c r="BH161" s="28" t="str">
        <f t="shared" si="152"/>
        <v/>
      </c>
      <c r="BI161" s="28" t="str">
        <f t="shared" si="153"/>
        <v/>
      </c>
      <c r="BJ161" s="28" t="str">
        <f t="shared" si="154"/>
        <v/>
      </c>
      <c r="BK161" s="28" t="str">
        <f t="shared" si="155"/>
        <v/>
      </c>
      <c r="BL161" s="28" t="str">
        <f t="shared" si="156"/>
        <v/>
      </c>
      <c r="BM161" s="28" t="str">
        <f t="shared" si="157"/>
        <v/>
      </c>
      <c r="BN161" s="28" t="str">
        <f t="shared" si="158"/>
        <v/>
      </c>
      <c r="BO161" s="28" t="str">
        <f t="shared" si="159"/>
        <v/>
      </c>
      <c r="BP161" s="28" t="str">
        <f t="shared" si="160"/>
        <v/>
      </c>
      <c r="BR161" s="89" t="str">
        <f t="shared" si="161"/>
        <v/>
      </c>
      <c r="BS161" s="89" t="str">
        <f t="shared" si="162"/>
        <v/>
      </c>
      <c r="BT161" s="89" t="str">
        <f t="shared" si="163"/>
        <v/>
      </c>
      <c r="BU161" s="89" t="str">
        <f t="shared" si="164"/>
        <v/>
      </c>
      <c r="BV161" s="89" t="str">
        <f t="shared" si="165"/>
        <v/>
      </c>
      <c r="BW161" s="89" t="str">
        <f t="shared" si="166"/>
        <v/>
      </c>
      <c r="BX161" s="89" t="str">
        <f t="shared" si="167"/>
        <v/>
      </c>
      <c r="BY161" s="89" t="str">
        <f t="shared" si="168"/>
        <v/>
      </c>
      <c r="BZ161" s="89" t="str">
        <f t="shared" si="169"/>
        <v/>
      </c>
      <c r="CA161" s="89" t="str">
        <f t="shared" si="170"/>
        <v/>
      </c>
      <c r="CB161" s="89" t="str">
        <f t="shared" si="171"/>
        <v/>
      </c>
      <c r="CC161" s="89" t="str">
        <f t="shared" si="172"/>
        <v/>
      </c>
      <c r="CD161" s="89" t="str">
        <f t="shared" si="173"/>
        <v/>
      </c>
      <c r="CE161" s="89" t="str">
        <f t="shared" si="174"/>
        <v/>
      </c>
      <c r="CF161" s="89" t="str">
        <f t="shared" si="175"/>
        <v/>
      </c>
      <c r="CG161" s="89" t="str">
        <f t="shared" si="176"/>
        <v/>
      </c>
      <c r="CH161" s="89" t="str">
        <f t="shared" si="177"/>
        <v/>
      </c>
      <c r="CI161" s="89" t="str">
        <f t="shared" si="178"/>
        <v/>
      </c>
      <c r="CJ161" s="89" t="str">
        <f t="shared" si="179"/>
        <v/>
      </c>
      <c r="CK161" s="89" t="str">
        <f t="shared" si="180"/>
        <v/>
      </c>
      <c r="CL161" s="89" t="str">
        <f t="shared" si="181"/>
        <v/>
      </c>
      <c r="CM161" s="89" t="str">
        <f t="shared" si="182"/>
        <v/>
      </c>
      <c r="CN161" s="89" t="str">
        <f t="shared" si="183"/>
        <v/>
      </c>
      <c r="CO161" s="89" t="str">
        <f t="shared" si="184"/>
        <v/>
      </c>
      <c r="CP161" s="89" t="str">
        <f t="shared" si="185"/>
        <v/>
      </c>
      <c r="CQ161" s="89" t="str">
        <f t="shared" si="186"/>
        <v/>
      </c>
      <c r="CR161" s="89" t="str">
        <f t="shared" si="187"/>
        <v/>
      </c>
      <c r="CS161" s="89" t="str">
        <f t="shared" si="188"/>
        <v/>
      </c>
      <c r="CT161" s="89" t="str">
        <f t="shared" si="189"/>
        <v/>
      </c>
      <c r="CU161" s="89" t="str">
        <f t="shared" si="190"/>
        <v/>
      </c>
      <c r="CV161" s="30" t="str">
        <f t="shared" si="191"/>
        <v/>
      </c>
      <c r="CW161" s="91" t="str">
        <f t="shared" si="192"/>
        <v/>
      </c>
      <c r="CX161" s="91"/>
    </row>
    <row r="162" spans="3:102" x14ac:dyDescent="0.25">
      <c r="C162" s="14">
        <v>146</v>
      </c>
      <c r="D162" s="31" t="str">
        <f>IF(REGISTRO!B165="","",REGISTRO!B165)</f>
        <v/>
      </c>
      <c r="E162" s="31" t="str">
        <f>IF(REGISTRO!C165="","",REGISTRO!C165)</f>
        <v/>
      </c>
      <c r="F162" s="31" t="str">
        <f>IF(REGISTRO!D165="","",REGISTRO!D165)</f>
        <v/>
      </c>
      <c r="G162" s="31" t="str">
        <f>IF(REGISTRO!E165="","",REGISTRO!E165)</f>
        <v/>
      </c>
      <c r="H162" s="27" t="str">
        <f>IF(REGISTRO!F165="A",1,IF(REGISTRO!F165="B",2,IF(REGISTRO!F165="C",3,IF(REGISTRO!F165="D",4,""))))</f>
        <v/>
      </c>
      <c r="I162" s="27" t="str">
        <f>IF(REGISTRO!G165="A",1,IF(REGISTRO!G165="B",2,IF(REGISTRO!G165="C",3,IF(REGISTRO!G165="D",4,""))))</f>
        <v/>
      </c>
      <c r="J162" s="27" t="str">
        <f>IF(REGISTRO!H165="A",1,IF(REGISTRO!H165="B",2,IF(REGISTRO!H165="C",3,IF(REGISTRO!H165="D",4,""))))</f>
        <v/>
      </c>
      <c r="K162" s="27" t="str">
        <f>IF(REGISTRO!I165="A",1,IF(REGISTRO!I165="B",2,IF(REGISTRO!I165="C",3,IF(REGISTRO!I165="D",4,""))))</f>
        <v/>
      </c>
      <c r="L162" s="27" t="str">
        <f>IF(REGISTRO!J165="A",1,IF(REGISTRO!J165="B",2,IF(REGISTRO!J165="C",3,IF(REGISTRO!J165="D",4,""))))</f>
        <v/>
      </c>
      <c r="M162" s="27" t="str">
        <f>IF(REGISTRO!K165="A",1,IF(REGISTRO!K165="B",2,IF(REGISTRO!K165="C",3,IF(REGISTRO!K165="D",4,""))))</f>
        <v/>
      </c>
      <c r="N162" s="27" t="str">
        <f>IF(REGISTRO!L165="A",1,IF(REGISTRO!L165="B",2,IF(REGISTRO!L165="C",3,IF(REGISTRO!L165="D",4,""))))</f>
        <v/>
      </c>
      <c r="O162" s="27" t="str">
        <f>IF(REGISTRO!M165="A",1,IF(REGISTRO!M165="B",2,IF(REGISTRO!M165="C",3,IF(REGISTRO!M165="D",4,""))))</f>
        <v/>
      </c>
      <c r="P162" s="27" t="str">
        <f>IF(REGISTRO!N165="A",1,IF(REGISTRO!N165="B",2,IF(REGISTRO!N165="C",3,IF(REGISTRO!N165="D",4,""))))</f>
        <v/>
      </c>
      <c r="Q162" s="27" t="str">
        <f>IF(REGISTRO!O165="A",1,IF(REGISTRO!O165="B",2,IF(REGISTRO!O165="C",3,IF(REGISTRO!O165="D",4,""))))</f>
        <v/>
      </c>
      <c r="R162" s="27" t="str">
        <f>IF(REGISTRO!P165="A",1,IF(REGISTRO!P165="B",2,IF(REGISTRO!P165="C",3,IF(REGISTRO!P165="D",4,""))))</f>
        <v/>
      </c>
      <c r="S162" s="27" t="str">
        <f>IF(REGISTRO!Q165="A",1,IF(REGISTRO!Q165="B",2,IF(REGISTRO!Q165="C",3,IF(REGISTRO!Q165="D",4,""))))</f>
        <v/>
      </c>
      <c r="T162" s="27" t="str">
        <f>IF(REGISTRO!R165="A",1,IF(REGISTRO!R165="B",2,IF(REGISTRO!R165="C",3,IF(REGISTRO!R165="D",4,""))))</f>
        <v/>
      </c>
      <c r="U162" s="27" t="str">
        <f>IF(REGISTRO!S165="A",1,IF(REGISTRO!S165="B",2,IF(REGISTRO!S165="C",3,IF(REGISTRO!S165="D",4,""))))</f>
        <v/>
      </c>
      <c r="V162" s="27" t="str">
        <f>IF(REGISTRO!T165="A",1,IF(REGISTRO!T165="B",2,IF(REGISTRO!T165="C",3,IF(REGISTRO!T165="D",4,""))))</f>
        <v/>
      </c>
      <c r="W162" s="27" t="str">
        <f>IF(REGISTRO!U165="A",1,IF(REGISTRO!U165="B",2,IF(REGISTRO!U165="C",3,IF(REGISTRO!U165="D",4,""))))</f>
        <v/>
      </c>
      <c r="X162" s="27" t="str">
        <f>IF(REGISTRO!V165="A",1,IF(REGISTRO!V165="B",2,IF(REGISTRO!V165="C",3,IF(REGISTRO!V165="D",4,""))))</f>
        <v/>
      </c>
      <c r="Y162" s="27" t="str">
        <f>IF(REGISTRO!W165="A",1,IF(REGISTRO!W165="B",2,IF(REGISTRO!W165="C",3,IF(REGISTRO!W165="D",4,""))))</f>
        <v/>
      </c>
      <c r="Z162" s="27" t="str">
        <f>IF(REGISTRO!X165="A",1,IF(REGISTRO!X165="B",2,IF(REGISTRO!X165="C",3,IF(REGISTRO!X165="D",4,""))))</f>
        <v/>
      </c>
      <c r="AA162" s="27" t="str">
        <f>IF(REGISTRO!Y165="A",1,IF(REGISTRO!Y165="B",2,IF(REGISTRO!Y165="C",3,IF(REGISTRO!Y165="D",4,""))))</f>
        <v/>
      </c>
      <c r="AB162" s="27" t="str">
        <f>IF(REGISTRO!Z165="A",1,IF(REGISTRO!Z165="B",2,IF(REGISTRO!Z165="C",3,IF(REGISTRO!Z165="D",4,""))))</f>
        <v/>
      </c>
      <c r="AC162" s="27" t="str">
        <f>IF(REGISTRO!AA165="A",1,IF(REGISTRO!AA165="B",2,IF(REGISTRO!AA165="C",3,IF(REGISTRO!AA165="D",4,""))))</f>
        <v/>
      </c>
      <c r="AD162" s="27" t="str">
        <f>IF(REGISTRO!AB165="A",1,IF(REGISTRO!AB165="B",2,IF(REGISTRO!AB165="C",3,IF(REGISTRO!AB165="D",4,""))))</f>
        <v/>
      </c>
      <c r="AE162" s="27" t="str">
        <f>IF(REGISTRO!AC165="A",1,IF(REGISTRO!AC165="B",2,IF(REGISTRO!AC165="C",3,IF(REGISTRO!AC165="D",4,""))))</f>
        <v/>
      </c>
      <c r="AF162" s="27" t="str">
        <f>IF(REGISTRO!AD165="A",1,IF(REGISTRO!AD165="B",2,IF(REGISTRO!AD165="C",3,IF(REGISTRO!AD165="D",4,""))))</f>
        <v/>
      </c>
      <c r="AG162" s="27" t="str">
        <f>IF(REGISTRO!AE165="A",1,IF(REGISTRO!AE165="B",2,IF(REGISTRO!AE165="C",3,IF(REGISTRO!AE165="D",4,""))))</f>
        <v/>
      </c>
      <c r="AH162" s="27" t="str">
        <f>IF(REGISTRO!AF165="A",1,IF(REGISTRO!AF165="B",2,IF(REGISTRO!AF165="C",3,IF(REGISTRO!AF165="D",4,""))))</f>
        <v/>
      </c>
      <c r="AI162" s="27" t="str">
        <f>IF(REGISTRO!AG165="A",1,IF(REGISTRO!AG165="B",2,IF(REGISTRO!AG165="C",3,IF(REGISTRO!AG165="D",4,""))))</f>
        <v/>
      </c>
      <c r="AJ162" s="27" t="str">
        <f>IF(REGISTRO!AH165="A",1,IF(REGISTRO!AH165="B",2,IF(REGISTRO!AH165="C",3,IF(REGISTRO!AH165="D",4,""))))</f>
        <v/>
      </c>
      <c r="AK162" s="27" t="str">
        <f>IF(REGISTRO!AI165="A",1,IF(REGISTRO!AI165="B",2,IF(REGISTRO!AI165="C",3,IF(REGISTRO!AI165="D",4,""))))</f>
        <v/>
      </c>
      <c r="AM162" s="28" t="str">
        <f t="shared" si="131"/>
        <v/>
      </c>
      <c r="AN162" s="28" t="str">
        <f t="shared" si="132"/>
        <v/>
      </c>
      <c r="AO162" s="28" t="str">
        <f t="shared" si="133"/>
        <v/>
      </c>
      <c r="AP162" s="28" t="str">
        <f t="shared" si="134"/>
        <v/>
      </c>
      <c r="AQ162" s="28" t="str">
        <f t="shared" si="135"/>
        <v/>
      </c>
      <c r="AR162" s="28" t="str">
        <f t="shared" si="136"/>
        <v/>
      </c>
      <c r="AS162" s="28" t="str">
        <f t="shared" si="137"/>
        <v/>
      </c>
      <c r="AT162" s="28" t="str">
        <f t="shared" si="138"/>
        <v/>
      </c>
      <c r="AU162" s="28" t="str">
        <f t="shared" si="139"/>
        <v/>
      </c>
      <c r="AV162" s="28" t="str">
        <f t="shared" si="140"/>
        <v/>
      </c>
      <c r="AW162" s="28" t="str">
        <f t="shared" si="141"/>
        <v/>
      </c>
      <c r="AX162" s="28" t="str">
        <f t="shared" si="142"/>
        <v/>
      </c>
      <c r="AY162" s="28" t="str">
        <f t="shared" si="143"/>
        <v/>
      </c>
      <c r="AZ162" s="28" t="str">
        <f t="shared" si="144"/>
        <v/>
      </c>
      <c r="BA162" s="28" t="str">
        <f t="shared" si="145"/>
        <v/>
      </c>
      <c r="BB162" s="28" t="str">
        <f t="shared" si="146"/>
        <v/>
      </c>
      <c r="BC162" s="28" t="str">
        <f t="shared" si="147"/>
        <v/>
      </c>
      <c r="BD162" s="28" t="str">
        <f t="shared" si="148"/>
        <v/>
      </c>
      <c r="BE162" s="28" t="str">
        <f t="shared" si="149"/>
        <v/>
      </c>
      <c r="BF162" s="28" t="str">
        <f t="shared" si="150"/>
        <v/>
      </c>
      <c r="BG162" s="28" t="str">
        <f t="shared" si="151"/>
        <v/>
      </c>
      <c r="BH162" s="28" t="str">
        <f t="shared" si="152"/>
        <v/>
      </c>
      <c r="BI162" s="28" t="str">
        <f t="shared" si="153"/>
        <v/>
      </c>
      <c r="BJ162" s="28" t="str">
        <f t="shared" si="154"/>
        <v/>
      </c>
      <c r="BK162" s="28" t="str">
        <f t="shared" si="155"/>
        <v/>
      </c>
      <c r="BL162" s="28" t="str">
        <f t="shared" si="156"/>
        <v/>
      </c>
      <c r="BM162" s="28" t="str">
        <f t="shared" si="157"/>
        <v/>
      </c>
      <c r="BN162" s="28" t="str">
        <f t="shared" si="158"/>
        <v/>
      </c>
      <c r="BO162" s="28" t="str">
        <f t="shared" si="159"/>
        <v/>
      </c>
      <c r="BP162" s="28" t="str">
        <f t="shared" si="160"/>
        <v/>
      </c>
      <c r="BR162" s="89" t="str">
        <f t="shared" si="161"/>
        <v/>
      </c>
      <c r="BS162" s="89" t="str">
        <f t="shared" si="162"/>
        <v/>
      </c>
      <c r="BT162" s="89" t="str">
        <f t="shared" si="163"/>
        <v/>
      </c>
      <c r="BU162" s="89" t="str">
        <f t="shared" si="164"/>
        <v/>
      </c>
      <c r="BV162" s="89" t="str">
        <f t="shared" si="165"/>
        <v/>
      </c>
      <c r="BW162" s="89" t="str">
        <f t="shared" si="166"/>
        <v/>
      </c>
      <c r="BX162" s="89" t="str">
        <f t="shared" si="167"/>
        <v/>
      </c>
      <c r="BY162" s="89" t="str">
        <f t="shared" si="168"/>
        <v/>
      </c>
      <c r="BZ162" s="89" t="str">
        <f t="shared" si="169"/>
        <v/>
      </c>
      <c r="CA162" s="89" t="str">
        <f t="shared" si="170"/>
        <v/>
      </c>
      <c r="CB162" s="89" t="str">
        <f t="shared" si="171"/>
        <v/>
      </c>
      <c r="CC162" s="89" t="str">
        <f t="shared" si="172"/>
        <v/>
      </c>
      <c r="CD162" s="89" t="str">
        <f t="shared" si="173"/>
        <v/>
      </c>
      <c r="CE162" s="89" t="str">
        <f t="shared" si="174"/>
        <v/>
      </c>
      <c r="CF162" s="89" t="str">
        <f t="shared" si="175"/>
        <v/>
      </c>
      <c r="CG162" s="89" t="str">
        <f t="shared" si="176"/>
        <v/>
      </c>
      <c r="CH162" s="89" t="str">
        <f t="shared" si="177"/>
        <v/>
      </c>
      <c r="CI162" s="89" t="str">
        <f t="shared" si="178"/>
        <v/>
      </c>
      <c r="CJ162" s="89" t="str">
        <f t="shared" si="179"/>
        <v/>
      </c>
      <c r="CK162" s="89" t="str">
        <f t="shared" si="180"/>
        <v/>
      </c>
      <c r="CL162" s="89" t="str">
        <f t="shared" si="181"/>
        <v/>
      </c>
      <c r="CM162" s="89" t="str">
        <f t="shared" si="182"/>
        <v/>
      </c>
      <c r="CN162" s="89" t="str">
        <f t="shared" si="183"/>
        <v/>
      </c>
      <c r="CO162" s="89" t="str">
        <f t="shared" si="184"/>
        <v/>
      </c>
      <c r="CP162" s="89" t="str">
        <f t="shared" si="185"/>
        <v/>
      </c>
      <c r="CQ162" s="89" t="str">
        <f t="shared" si="186"/>
        <v/>
      </c>
      <c r="CR162" s="89" t="str">
        <f t="shared" si="187"/>
        <v/>
      </c>
      <c r="CS162" s="89" t="str">
        <f t="shared" si="188"/>
        <v/>
      </c>
      <c r="CT162" s="89" t="str">
        <f t="shared" si="189"/>
        <v/>
      </c>
      <c r="CU162" s="89" t="str">
        <f t="shared" si="190"/>
        <v/>
      </c>
      <c r="CV162" s="30" t="str">
        <f t="shared" si="191"/>
        <v/>
      </c>
      <c r="CW162" s="91" t="str">
        <f t="shared" si="192"/>
        <v/>
      </c>
      <c r="CX162" s="91"/>
    </row>
    <row r="163" spans="3:102" x14ac:dyDescent="0.25">
      <c r="C163" s="14">
        <v>147</v>
      </c>
      <c r="D163" s="31" t="str">
        <f>IF(REGISTRO!B166="","",REGISTRO!B166)</f>
        <v/>
      </c>
      <c r="E163" s="31" t="str">
        <f>IF(REGISTRO!C166="","",REGISTRO!C166)</f>
        <v/>
      </c>
      <c r="F163" s="31" t="str">
        <f>IF(REGISTRO!D166="","",REGISTRO!D166)</f>
        <v/>
      </c>
      <c r="G163" s="31" t="str">
        <f>IF(REGISTRO!E166="","",REGISTRO!E166)</f>
        <v/>
      </c>
      <c r="H163" s="27" t="str">
        <f>IF(REGISTRO!F166="A",1,IF(REGISTRO!F166="B",2,IF(REGISTRO!F166="C",3,IF(REGISTRO!F166="D",4,""))))</f>
        <v/>
      </c>
      <c r="I163" s="27" t="str">
        <f>IF(REGISTRO!G166="A",1,IF(REGISTRO!G166="B",2,IF(REGISTRO!G166="C",3,IF(REGISTRO!G166="D",4,""))))</f>
        <v/>
      </c>
      <c r="J163" s="27" t="str">
        <f>IF(REGISTRO!H166="A",1,IF(REGISTRO!H166="B",2,IF(REGISTRO!H166="C",3,IF(REGISTRO!H166="D",4,""))))</f>
        <v/>
      </c>
      <c r="K163" s="27" t="str">
        <f>IF(REGISTRO!I166="A",1,IF(REGISTRO!I166="B",2,IF(REGISTRO!I166="C",3,IF(REGISTRO!I166="D",4,""))))</f>
        <v/>
      </c>
      <c r="L163" s="27" t="str">
        <f>IF(REGISTRO!J166="A",1,IF(REGISTRO!J166="B",2,IF(REGISTRO!J166="C",3,IF(REGISTRO!J166="D",4,""))))</f>
        <v/>
      </c>
      <c r="M163" s="27" t="str">
        <f>IF(REGISTRO!K166="A",1,IF(REGISTRO!K166="B",2,IF(REGISTRO!K166="C",3,IF(REGISTRO!K166="D",4,""))))</f>
        <v/>
      </c>
      <c r="N163" s="27" t="str">
        <f>IF(REGISTRO!L166="A",1,IF(REGISTRO!L166="B",2,IF(REGISTRO!L166="C",3,IF(REGISTRO!L166="D",4,""))))</f>
        <v/>
      </c>
      <c r="O163" s="27" t="str">
        <f>IF(REGISTRO!M166="A",1,IF(REGISTRO!M166="B",2,IF(REGISTRO!M166="C",3,IF(REGISTRO!M166="D",4,""))))</f>
        <v/>
      </c>
      <c r="P163" s="27" t="str">
        <f>IF(REGISTRO!N166="A",1,IF(REGISTRO!N166="B",2,IF(REGISTRO!N166="C",3,IF(REGISTRO!N166="D",4,""))))</f>
        <v/>
      </c>
      <c r="Q163" s="27" t="str">
        <f>IF(REGISTRO!O166="A",1,IF(REGISTRO!O166="B",2,IF(REGISTRO!O166="C",3,IF(REGISTRO!O166="D",4,""))))</f>
        <v/>
      </c>
      <c r="R163" s="27" t="str">
        <f>IF(REGISTRO!P166="A",1,IF(REGISTRO!P166="B",2,IF(REGISTRO!P166="C",3,IF(REGISTRO!P166="D",4,""))))</f>
        <v/>
      </c>
      <c r="S163" s="27" t="str">
        <f>IF(REGISTRO!Q166="A",1,IF(REGISTRO!Q166="B",2,IF(REGISTRO!Q166="C",3,IF(REGISTRO!Q166="D",4,""))))</f>
        <v/>
      </c>
      <c r="T163" s="27" t="str">
        <f>IF(REGISTRO!R166="A",1,IF(REGISTRO!R166="B",2,IF(REGISTRO!R166="C",3,IF(REGISTRO!R166="D",4,""))))</f>
        <v/>
      </c>
      <c r="U163" s="27" t="str">
        <f>IF(REGISTRO!S166="A",1,IF(REGISTRO!S166="B",2,IF(REGISTRO!S166="C",3,IF(REGISTRO!S166="D",4,""))))</f>
        <v/>
      </c>
      <c r="V163" s="27" t="str">
        <f>IF(REGISTRO!T166="A",1,IF(REGISTRO!T166="B",2,IF(REGISTRO!T166="C",3,IF(REGISTRO!T166="D",4,""))))</f>
        <v/>
      </c>
      <c r="W163" s="27" t="str">
        <f>IF(REGISTRO!U166="A",1,IF(REGISTRO!U166="B",2,IF(REGISTRO!U166="C",3,IF(REGISTRO!U166="D",4,""))))</f>
        <v/>
      </c>
      <c r="X163" s="27" t="str">
        <f>IF(REGISTRO!V166="A",1,IF(REGISTRO!V166="B",2,IF(REGISTRO!V166="C",3,IF(REGISTRO!V166="D",4,""))))</f>
        <v/>
      </c>
      <c r="Y163" s="27" t="str">
        <f>IF(REGISTRO!W166="A",1,IF(REGISTRO!W166="B",2,IF(REGISTRO!W166="C",3,IF(REGISTRO!W166="D",4,""))))</f>
        <v/>
      </c>
      <c r="Z163" s="27" t="str">
        <f>IF(REGISTRO!X166="A",1,IF(REGISTRO!X166="B",2,IF(REGISTRO!X166="C",3,IF(REGISTRO!X166="D",4,""))))</f>
        <v/>
      </c>
      <c r="AA163" s="27" t="str">
        <f>IF(REGISTRO!Y166="A",1,IF(REGISTRO!Y166="B",2,IF(REGISTRO!Y166="C",3,IF(REGISTRO!Y166="D",4,""))))</f>
        <v/>
      </c>
      <c r="AB163" s="27" t="str">
        <f>IF(REGISTRO!Z166="A",1,IF(REGISTRO!Z166="B",2,IF(REGISTRO!Z166="C",3,IF(REGISTRO!Z166="D",4,""))))</f>
        <v/>
      </c>
      <c r="AC163" s="27" t="str">
        <f>IF(REGISTRO!AA166="A",1,IF(REGISTRO!AA166="B",2,IF(REGISTRO!AA166="C",3,IF(REGISTRO!AA166="D",4,""))))</f>
        <v/>
      </c>
      <c r="AD163" s="27" t="str">
        <f>IF(REGISTRO!AB166="A",1,IF(REGISTRO!AB166="B",2,IF(REGISTRO!AB166="C",3,IF(REGISTRO!AB166="D",4,""))))</f>
        <v/>
      </c>
      <c r="AE163" s="27" t="str">
        <f>IF(REGISTRO!AC166="A",1,IF(REGISTRO!AC166="B",2,IF(REGISTRO!AC166="C",3,IF(REGISTRO!AC166="D",4,""))))</f>
        <v/>
      </c>
      <c r="AF163" s="27" t="str">
        <f>IF(REGISTRO!AD166="A",1,IF(REGISTRO!AD166="B",2,IF(REGISTRO!AD166="C",3,IF(REGISTRO!AD166="D",4,""))))</f>
        <v/>
      </c>
      <c r="AG163" s="27" t="str">
        <f>IF(REGISTRO!AE166="A",1,IF(REGISTRO!AE166="B",2,IF(REGISTRO!AE166="C",3,IF(REGISTRO!AE166="D",4,""))))</f>
        <v/>
      </c>
      <c r="AH163" s="27" t="str">
        <f>IF(REGISTRO!AF166="A",1,IF(REGISTRO!AF166="B",2,IF(REGISTRO!AF166="C",3,IF(REGISTRO!AF166="D",4,""))))</f>
        <v/>
      </c>
      <c r="AI163" s="27" t="str">
        <f>IF(REGISTRO!AG166="A",1,IF(REGISTRO!AG166="B",2,IF(REGISTRO!AG166="C",3,IF(REGISTRO!AG166="D",4,""))))</f>
        <v/>
      </c>
      <c r="AJ163" s="27" t="str">
        <f>IF(REGISTRO!AH166="A",1,IF(REGISTRO!AH166="B",2,IF(REGISTRO!AH166="C",3,IF(REGISTRO!AH166="D",4,""))))</f>
        <v/>
      </c>
      <c r="AK163" s="27" t="str">
        <f>IF(REGISTRO!AI166="A",1,IF(REGISTRO!AI166="B",2,IF(REGISTRO!AI166="C",3,IF(REGISTRO!AI166="D",4,""))))</f>
        <v/>
      </c>
      <c r="AM163" s="28" t="str">
        <f t="shared" si="131"/>
        <v/>
      </c>
      <c r="AN163" s="28" t="str">
        <f t="shared" si="132"/>
        <v/>
      </c>
      <c r="AO163" s="28" t="str">
        <f t="shared" si="133"/>
        <v/>
      </c>
      <c r="AP163" s="28" t="str">
        <f t="shared" si="134"/>
        <v/>
      </c>
      <c r="AQ163" s="28" t="str">
        <f t="shared" si="135"/>
        <v/>
      </c>
      <c r="AR163" s="28" t="str">
        <f t="shared" si="136"/>
        <v/>
      </c>
      <c r="AS163" s="28" t="str">
        <f t="shared" si="137"/>
        <v/>
      </c>
      <c r="AT163" s="28" t="str">
        <f t="shared" si="138"/>
        <v/>
      </c>
      <c r="AU163" s="28" t="str">
        <f t="shared" si="139"/>
        <v/>
      </c>
      <c r="AV163" s="28" t="str">
        <f t="shared" si="140"/>
        <v/>
      </c>
      <c r="AW163" s="28" t="str">
        <f t="shared" si="141"/>
        <v/>
      </c>
      <c r="AX163" s="28" t="str">
        <f t="shared" si="142"/>
        <v/>
      </c>
      <c r="AY163" s="28" t="str">
        <f t="shared" si="143"/>
        <v/>
      </c>
      <c r="AZ163" s="28" t="str">
        <f t="shared" si="144"/>
        <v/>
      </c>
      <c r="BA163" s="28" t="str">
        <f t="shared" si="145"/>
        <v/>
      </c>
      <c r="BB163" s="28" t="str">
        <f t="shared" si="146"/>
        <v/>
      </c>
      <c r="BC163" s="28" t="str">
        <f t="shared" si="147"/>
        <v/>
      </c>
      <c r="BD163" s="28" t="str">
        <f t="shared" si="148"/>
        <v/>
      </c>
      <c r="BE163" s="28" t="str">
        <f t="shared" si="149"/>
        <v/>
      </c>
      <c r="BF163" s="28" t="str">
        <f t="shared" si="150"/>
        <v/>
      </c>
      <c r="BG163" s="28" t="str">
        <f t="shared" si="151"/>
        <v/>
      </c>
      <c r="BH163" s="28" t="str">
        <f t="shared" si="152"/>
        <v/>
      </c>
      <c r="BI163" s="28" t="str">
        <f t="shared" si="153"/>
        <v/>
      </c>
      <c r="BJ163" s="28" t="str">
        <f t="shared" si="154"/>
        <v/>
      </c>
      <c r="BK163" s="28" t="str">
        <f t="shared" si="155"/>
        <v/>
      </c>
      <c r="BL163" s="28" t="str">
        <f t="shared" si="156"/>
        <v/>
      </c>
      <c r="BM163" s="28" t="str">
        <f t="shared" si="157"/>
        <v/>
      </c>
      <c r="BN163" s="28" t="str">
        <f t="shared" si="158"/>
        <v/>
      </c>
      <c r="BO163" s="28" t="str">
        <f t="shared" si="159"/>
        <v/>
      </c>
      <c r="BP163" s="28" t="str">
        <f t="shared" si="160"/>
        <v/>
      </c>
      <c r="BR163" s="89" t="str">
        <f t="shared" si="161"/>
        <v/>
      </c>
      <c r="BS163" s="89" t="str">
        <f t="shared" si="162"/>
        <v/>
      </c>
      <c r="BT163" s="89" t="str">
        <f t="shared" si="163"/>
        <v/>
      </c>
      <c r="BU163" s="89" t="str">
        <f t="shared" si="164"/>
        <v/>
      </c>
      <c r="BV163" s="89" t="str">
        <f t="shared" si="165"/>
        <v/>
      </c>
      <c r="BW163" s="89" t="str">
        <f t="shared" si="166"/>
        <v/>
      </c>
      <c r="BX163" s="89" t="str">
        <f t="shared" si="167"/>
        <v/>
      </c>
      <c r="BY163" s="89" t="str">
        <f t="shared" si="168"/>
        <v/>
      </c>
      <c r="BZ163" s="89" t="str">
        <f t="shared" si="169"/>
        <v/>
      </c>
      <c r="CA163" s="89" t="str">
        <f t="shared" si="170"/>
        <v/>
      </c>
      <c r="CB163" s="89" t="str">
        <f t="shared" si="171"/>
        <v/>
      </c>
      <c r="CC163" s="89" t="str">
        <f t="shared" si="172"/>
        <v/>
      </c>
      <c r="CD163" s="89" t="str">
        <f t="shared" si="173"/>
        <v/>
      </c>
      <c r="CE163" s="89" t="str">
        <f t="shared" si="174"/>
        <v/>
      </c>
      <c r="CF163" s="89" t="str">
        <f t="shared" si="175"/>
        <v/>
      </c>
      <c r="CG163" s="89" t="str">
        <f t="shared" si="176"/>
        <v/>
      </c>
      <c r="CH163" s="89" t="str">
        <f t="shared" si="177"/>
        <v/>
      </c>
      <c r="CI163" s="89" t="str">
        <f t="shared" si="178"/>
        <v/>
      </c>
      <c r="CJ163" s="89" t="str">
        <f t="shared" si="179"/>
        <v/>
      </c>
      <c r="CK163" s="89" t="str">
        <f t="shared" si="180"/>
        <v/>
      </c>
      <c r="CL163" s="89" t="str">
        <f t="shared" si="181"/>
        <v/>
      </c>
      <c r="CM163" s="89" t="str">
        <f t="shared" si="182"/>
        <v/>
      </c>
      <c r="CN163" s="89" t="str">
        <f t="shared" si="183"/>
        <v/>
      </c>
      <c r="CO163" s="89" t="str">
        <f t="shared" si="184"/>
        <v/>
      </c>
      <c r="CP163" s="89" t="str">
        <f t="shared" si="185"/>
        <v/>
      </c>
      <c r="CQ163" s="89" t="str">
        <f t="shared" si="186"/>
        <v/>
      </c>
      <c r="CR163" s="89" t="str">
        <f t="shared" si="187"/>
        <v/>
      </c>
      <c r="CS163" s="89" t="str">
        <f t="shared" si="188"/>
        <v/>
      </c>
      <c r="CT163" s="89" t="str">
        <f t="shared" si="189"/>
        <v/>
      </c>
      <c r="CU163" s="89" t="str">
        <f t="shared" si="190"/>
        <v/>
      </c>
      <c r="CV163" s="30" t="str">
        <f t="shared" si="191"/>
        <v/>
      </c>
      <c r="CW163" s="91" t="str">
        <f t="shared" si="192"/>
        <v/>
      </c>
      <c r="CX163" s="91"/>
    </row>
    <row r="164" spans="3:102" x14ac:dyDescent="0.25">
      <c r="C164" s="14">
        <v>148</v>
      </c>
      <c r="D164" s="31" t="str">
        <f>IF(REGISTRO!B167="","",REGISTRO!B167)</f>
        <v/>
      </c>
      <c r="E164" s="31" t="str">
        <f>IF(REGISTRO!C167="","",REGISTRO!C167)</f>
        <v/>
      </c>
      <c r="F164" s="31" t="str">
        <f>IF(REGISTRO!D167="","",REGISTRO!D167)</f>
        <v/>
      </c>
      <c r="G164" s="31" t="str">
        <f>IF(REGISTRO!E167="","",REGISTRO!E167)</f>
        <v/>
      </c>
      <c r="H164" s="27" t="str">
        <f>IF(REGISTRO!F167="A",1,IF(REGISTRO!F167="B",2,IF(REGISTRO!F167="C",3,IF(REGISTRO!F167="D",4,""))))</f>
        <v/>
      </c>
      <c r="I164" s="27" t="str">
        <f>IF(REGISTRO!G167="A",1,IF(REGISTRO!G167="B",2,IF(REGISTRO!G167="C",3,IF(REGISTRO!G167="D",4,""))))</f>
        <v/>
      </c>
      <c r="J164" s="27" t="str">
        <f>IF(REGISTRO!H167="A",1,IF(REGISTRO!H167="B",2,IF(REGISTRO!H167="C",3,IF(REGISTRO!H167="D",4,""))))</f>
        <v/>
      </c>
      <c r="K164" s="27" t="str">
        <f>IF(REGISTRO!I167="A",1,IF(REGISTRO!I167="B",2,IF(REGISTRO!I167="C",3,IF(REGISTRO!I167="D",4,""))))</f>
        <v/>
      </c>
      <c r="L164" s="27" t="str">
        <f>IF(REGISTRO!J167="A",1,IF(REGISTRO!J167="B",2,IF(REGISTRO!J167="C",3,IF(REGISTRO!J167="D",4,""))))</f>
        <v/>
      </c>
      <c r="M164" s="27" t="str">
        <f>IF(REGISTRO!K167="A",1,IF(REGISTRO!K167="B",2,IF(REGISTRO!K167="C",3,IF(REGISTRO!K167="D",4,""))))</f>
        <v/>
      </c>
      <c r="N164" s="27" t="str">
        <f>IF(REGISTRO!L167="A",1,IF(REGISTRO!L167="B",2,IF(REGISTRO!L167="C",3,IF(REGISTRO!L167="D",4,""))))</f>
        <v/>
      </c>
      <c r="O164" s="27" t="str">
        <f>IF(REGISTRO!M167="A",1,IF(REGISTRO!M167="B",2,IF(REGISTRO!M167="C",3,IF(REGISTRO!M167="D",4,""))))</f>
        <v/>
      </c>
      <c r="P164" s="27" t="str">
        <f>IF(REGISTRO!N167="A",1,IF(REGISTRO!N167="B",2,IF(REGISTRO!N167="C",3,IF(REGISTRO!N167="D",4,""))))</f>
        <v/>
      </c>
      <c r="Q164" s="27" t="str">
        <f>IF(REGISTRO!O167="A",1,IF(REGISTRO!O167="B",2,IF(REGISTRO!O167="C",3,IF(REGISTRO!O167="D",4,""))))</f>
        <v/>
      </c>
      <c r="R164" s="27" t="str">
        <f>IF(REGISTRO!P167="A",1,IF(REGISTRO!P167="B",2,IF(REGISTRO!P167="C",3,IF(REGISTRO!P167="D",4,""))))</f>
        <v/>
      </c>
      <c r="S164" s="27" t="str">
        <f>IF(REGISTRO!Q167="A",1,IF(REGISTRO!Q167="B",2,IF(REGISTRO!Q167="C",3,IF(REGISTRO!Q167="D",4,""))))</f>
        <v/>
      </c>
      <c r="T164" s="27" t="str">
        <f>IF(REGISTRO!R167="A",1,IF(REGISTRO!R167="B",2,IF(REGISTRO!R167="C",3,IF(REGISTRO!R167="D",4,""))))</f>
        <v/>
      </c>
      <c r="U164" s="27" t="str">
        <f>IF(REGISTRO!S167="A",1,IF(REGISTRO!S167="B",2,IF(REGISTRO!S167="C",3,IF(REGISTRO!S167="D",4,""))))</f>
        <v/>
      </c>
      <c r="V164" s="27" t="str">
        <f>IF(REGISTRO!T167="A",1,IF(REGISTRO!T167="B",2,IF(REGISTRO!T167="C",3,IF(REGISTRO!T167="D",4,""))))</f>
        <v/>
      </c>
      <c r="W164" s="27" t="str">
        <f>IF(REGISTRO!U167="A",1,IF(REGISTRO!U167="B",2,IF(REGISTRO!U167="C",3,IF(REGISTRO!U167="D",4,""))))</f>
        <v/>
      </c>
      <c r="X164" s="27" t="str">
        <f>IF(REGISTRO!V167="A",1,IF(REGISTRO!V167="B",2,IF(REGISTRO!V167="C",3,IF(REGISTRO!V167="D",4,""))))</f>
        <v/>
      </c>
      <c r="Y164" s="27" t="str">
        <f>IF(REGISTRO!W167="A",1,IF(REGISTRO!W167="B",2,IF(REGISTRO!W167="C",3,IF(REGISTRO!W167="D",4,""))))</f>
        <v/>
      </c>
      <c r="Z164" s="27" t="str">
        <f>IF(REGISTRO!X167="A",1,IF(REGISTRO!X167="B",2,IF(REGISTRO!X167="C",3,IF(REGISTRO!X167="D",4,""))))</f>
        <v/>
      </c>
      <c r="AA164" s="27" t="str">
        <f>IF(REGISTRO!Y167="A",1,IF(REGISTRO!Y167="B",2,IF(REGISTRO!Y167="C",3,IF(REGISTRO!Y167="D",4,""))))</f>
        <v/>
      </c>
      <c r="AB164" s="27" t="str">
        <f>IF(REGISTRO!Z167="A",1,IF(REGISTRO!Z167="B",2,IF(REGISTRO!Z167="C",3,IF(REGISTRO!Z167="D",4,""))))</f>
        <v/>
      </c>
      <c r="AC164" s="27" t="str">
        <f>IF(REGISTRO!AA167="A",1,IF(REGISTRO!AA167="B",2,IF(REGISTRO!AA167="C",3,IF(REGISTRO!AA167="D",4,""))))</f>
        <v/>
      </c>
      <c r="AD164" s="27" t="str">
        <f>IF(REGISTRO!AB167="A",1,IF(REGISTRO!AB167="B",2,IF(REGISTRO!AB167="C",3,IF(REGISTRO!AB167="D",4,""))))</f>
        <v/>
      </c>
      <c r="AE164" s="27" t="str">
        <f>IF(REGISTRO!AC167="A",1,IF(REGISTRO!AC167="B",2,IF(REGISTRO!AC167="C",3,IF(REGISTRO!AC167="D",4,""))))</f>
        <v/>
      </c>
      <c r="AF164" s="27" t="str">
        <f>IF(REGISTRO!AD167="A",1,IF(REGISTRO!AD167="B",2,IF(REGISTRO!AD167="C",3,IF(REGISTRO!AD167="D",4,""))))</f>
        <v/>
      </c>
      <c r="AG164" s="27" t="str">
        <f>IF(REGISTRO!AE167="A",1,IF(REGISTRO!AE167="B",2,IF(REGISTRO!AE167="C",3,IF(REGISTRO!AE167="D",4,""))))</f>
        <v/>
      </c>
      <c r="AH164" s="27" t="str">
        <f>IF(REGISTRO!AF167="A",1,IF(REGISTRO!AF167="B",2,IF(REGISTRO!AF167="C",3,IF(REGISTRO!AF167="D",4,""))))</f>
        <v/>
      </c>
      <c r="AI164" s="27" t="str">
        <f>IF(REGISTRO!AG167="A",1,IF(REGISTRO!AG167="B",2,IF(REGISTRO!AG167="C",3,IF(REGISTRO!AG167="D",4,""))))</f>
        <v/>
      </c>
      <c r="AJ164" s="27" t="str">
        <f>IF(REGISTRO!AH167="A",1,IF(REGISTRO!AH167="B",2,IF(REGISTRO!AH167="C",3,IF(REGISTRO!AH167="D",4,""))))</f>
        <v/>
      </c>
      <c r="AK164" s="27" t="str">
        <f>IF(REGISTRO!AI167="A",1,IF(REGISTRO!AI167="B",2,IF(REGISTRO!AI167="C",3,IF(REGISTRO!AI167="D",4,""))))</f>
        <v/>
      </c>
      <c r="AM164" s="28" t="str">
        <f t="shared" si="131"/>
        <v/>
      </c>
      <c r="AN164" s="28" t="str">
        <f t="shared" si="132"/>
        <v/>
      </c>
      <c r="AO164" s="28" t="str">
        <f t="shared" si="133"/>
        <v/>
      </c>
      <c r="AP164" s="28" t="str">
        <f t="shared" si="134"/>
        <v/>
      </c>
      <c r="AQ164" s="28" t="str">
        <f t="shared" si="135"/>
        <v/>
      </c>
      <c r="AR164" s="28" t="str">
        <f t="shared" si="136"/>
        <v/>
      </c>
      <c r="AS164" s="28" t="str">
        <f t="shared" si="137"/>
        <v/>
      </c>
      <c r="AT164" s="28" t="str">
        <f t="shared" si="138"/>
        <v/>
      </c>
      <c r="AU164" s="28" t="str">
        <f t="shared" si="139"/>
        <v/>
      </c>
      <c r="AV164" s="28" t="str">
        <f t="shared" si="140"/>
        <v/>
      </c>
      <c r="AW164" s="28" t="str">
        <f t="shared" si="141"/>
        <v/>
      </c>
      <c r="AX164" s="28" t="str">
        <f t="shared" si="142"/>
        <v/>
      </c>
      <c r="AY164" s="28" t="str">
        <f t="shared" si="143"/>
        <v/>
      </c>
      <c r="AZ164" s="28" t="str">
        <f t="shared" si="144"/>
        <v/>
      </c>
      <c r="BA164" s="28" t="str">
        <f t="shared" si="145"/>
        <v/>
      </c>
      <c r="BB164" s="28" t="str">
        <f t="shared" si="146"/>
        <v/>
      </c>
      <c r="BC164" s="28" t="str">
        <f t="shared" si="147"/>
        <v/>
      </c>
      <c r="BD164" s="28" t="str">
        <f t="shared" si="148"/>
        <v/>
      </c>
      <c r="BE164" s="28" t="str">
        <f t="shared" si="149"/>
        <v/>
      </c>
      <c r="BF164" s="28" t="str">
        <f t="shared" si="150"/>
        <v/>
      </c>
      <c r="BG164" s="28" t="str">
        <f t="shared" si="151"/>
        <v/>
      </c>
      <c r="BH164" s="28" t="str">
        <f t="shared" si="152"/>
        <v/>
      </c>
      <c r="BI164" s="28" t="str">
        <f t="shared" si="153"/>
        <v/>
      </c>
      <c r="BJ164" s="28" t="str">
        <f t="shared" si="154"/>
        <v/>
      </c>
      <c r="BK164" s="28" t="str">
        <f t="shared" si="155"/>
        <v/>
      </c>
      <c r="BL164" s="28" t="str">
        <f t="shared" si="156"/>
        <v/>
      </c>
      <c r="BM164" s="28" t="str">
        <f t="shared" si="157"/>
        <v/>
      </c>
      <c r="BN164" s="28" t="str">
        <f t="shared" si="158"/>
        <v/>
      </c>
      <c r="BO164" s="28" t="str">
        <f t="shared" si="159"/>
        <v/>
      </c>
      <c r="BP164" s="28" t="str">
        <f t="shared" si="160"/>
        <v/>
      </c>
      <c r="BR164" s="89" t="str">
        <f t="shared" si="161"/>
        <v/>
      </c>
      <c r="BS164" s="89" t="str">
        <f t="shared" si="162"/>
        <v/>
      </c>
      <c r="BT164" s="89" t="str">
        <f t="shared" si="163"/>
        <v/>
      </c>
      <c r="BU164" s="89" t="str">
        <f t="shared" si="164"/>
        <v/>
      </c>
      <c r="BV164" s="89" t="str">
        <f t="shared" si="165"/>
        <v/>
      </c>
      <c r="BW164" s="89" t="str">
        <f t="shared" si="166"/>
        <v/>
      </c>
      <c r="BX164" s="89" t="str">
        <f t="shared" si="167"/>
        <v/>
      </c>
      <c r="BY164" s="89" t="str">
        <f t="shared" si="168"/>
        <v/>
      </c>
      <c r="BZ164" s="89" t="str">
        <f t="shared" si="169"/>
        <v/>
      </c>
      <c r="CA164" s="89" t="str">
        <f t="shared" si="170"/>
        <v/>
      </c>
      <c r="CB164" s="89" t="str">
        <f t="shared" si="171"/>
        <v/>
      </c>
      <c r="CC164" s="89" t="str">
        <f t="shared" si="172"/>
        <v/>
      </c>
      <c r="CD164" s="89" t="str">
        <f t="shared" si="173"/>
        <v/>
      </c>
      <c r="CE164" s="89" t="str">
        <f t="shared" si="174"/>
        <v/>
      </c>
      <c r="CF164" s="89" t="str">
        <f t="shared" si="175"/>
        <v/>
      </c>
      <c r="CG164" s="89" t="str">
        <f t="shared" si="176"/>
        <v/>
      </c>
      <c r="CH164" s="89" t="str">
        <f t="shared" si="177"/>
        <v/>
      </c>
      <c r="CI164" s="89" t="str">
        <f t="shared" si="178"/>
        <v/>
      </c>
      <c r="CJ164" s="89" t="str">
        <f t="shared" si="179"/>
        <v/>
      </c>
      <c r="CK164" s="89" t="str">
        <f t="shared" si="180"/>
        <v/>
      </c>
      <c r="CL164" s="89" t="str">
        <f t="shared" si="181"/>
        <v/>
      </c>
      <c r="CM164" s="89" t="str">
        <f t="shared" si="182"/>
        <v/>
      </c>
      <c r="CN164" s="89" t="str">
        <f t="shared" si="183"/>
        <v/>
      </c>
      <c r="CO164" s="89" t="str">
        <f t="shared" si="184"/>
        <v/>
      </c>
      <c r="CP164" s="89" t="str">
        <f t="shared" si="185"/>
        <v/>
      </c>
      <c r="CQ164" s="89" t="str">
        <f t="shared" si="186"/>
        <v/>
      </c>
      <c r="CR164" s="89" t="str">
        <f t="shared" si="187"/>
        <v/>
      </c>
      <c r="CS164" s="89" t="str">
        <f t="shared" si="188"/>
        <v/>
      </c>
      <c r="CT164" s="89" t="str">
        <f t="shared" si="189"/>
        <v/>
      </c>
      <c r="CU164" s="89" t="str">
        <f t="shared" si="190"/>
        <v/>
      </c>
      <c r="CV164" s="30" t="str">
        <f t="shared" si="191"/>
        <v/>
      </c>
      <c r="CW164" s="91" t="str">
        <f t="shared" si="192"/>
        <v/>
      </c>
      <c r="CX164" s="91"/>
    </row>
    <row r="165" spans="3:102" x14ac:dyDescent="0.25">
      <c r="C165" s="14">
        <v>149</v>
      </c>
      <c r="D165" s="31" t="str">
        <f>IF(REGISTRO!B168="","",REGISTRO!B168)</f>
        <v/>
      </c>
      <c r="E165" s="31" t="str">
        <f>IF(REGISTRO!C168="","",REGISTRO!C168)</f>
        <v/>
      </c>
      <c r="F165" s="31" t="str">
        <f>IF(REGISTRO!D168="","",REGISTRO!D168)</f>
        <v/>
      </c>
      <c r="G165" s="31" t="str">
        <f>IF(REGISTRO!E168="","",REGISTRO!E168)</f>
        <v/>
      </c>
      <c r="H165" s="27" t="str">
        <f>IF(REGISTRO!F168="A",1,IF(REGISTRO!F168="B",2,IF(REGISTRO!F168="C",3,IF(REGISTRO!F168="D",4,""))))</f>
        <v/>
      </c>
      <c r="I165" s="27" t="str">
        <f>IF(REGISTRO!G168="A",1,IF(REGISTRO!G168="B",2,IF(REGISTRO!G168="C",3,IF(REGISTRO!G168="D",4,""))))</f>
        <v/>
      </c>
      <c r="J165" s="27" t="str">
        <f>IF(REGISTRO!H168="A",1,IF(REGISTRO!H168="B",2,IF(REGISTRO!H168="C",3,IF(REGISTRO!H168="D",4,""))))</f>
        <v/>
      </c>
      <c r="K165" s="27" t="str">
        <f>IF(REGISTRO!I168="A",1,IF(REGISTRO!I168="B",2,IF(REGISTRO!I168="C",3,IF(REGISTRO!I168="D",4,""))))</f>
        <v/>
      </c>
      <c r="L165" s="27" t="str">
        <f>IF(REGISTRO!J168="A",1,IF(REGISTRO!J168="B",2,IF(REGISTRO!J168="C",3,IF(REGISTRO!J168="D",4,""))))</f>
        <v/>
      </c>
      <c r="M165" s="27" t="str">
        <f>IF(REGISTRO!K168="A",1,IF(REGISTRO!K168="B",2,IF(REGISTRO!K168="C",3,IF(REGISTRO!K168="D",4,""))))</f>
        <v/>
      </c>
      <c r="N165" s="27" t="str">
        <f>IF(REGISTRO!L168="A",1,IF(REGISTRO!L168="B",2,IF(REGISTRO!L168="C",3,IF(REGISTRO!L168="D",4,""))))</f>
        <v/>
      </c>
      <c r="O165" s="27" t="str">
        <f>IF(REGISTRO!M168="A",1,IF(REGISTRO!M168="B",2,IF(REGISTRO!M168="C",3,IF(REGISTRO!M168="D",4,""))))</f>
        <v/>
      </c>
      <c r="P165" s="27" t="str">
        <f>IF(REGISTRO!N168="A",1,IF(REGISTRO!N168="B",2,IF(REGISTRO!N168="C",3,IF(REGISTRO!N168="D",4,""))))</f>
        <v/>
      </c>
      <c r="Q165" s="27" t="str">
        <f>IF(REGISTRO!O168="A",1,IF(REGISTRO!O168="B",2,IF(REGISTRO!O168="C",3,IF(REGISTRO!O168="D",4,""))))</f>
        <v/>
      </c>
      <c r="R165" s="27" t="str">
        <f>IF(REGISTRO!P168="A",1,IF(REGISTRO!P168="B",2,IF(REGISTRO!P168="C",3,IF(REGISTRO!P168="D",4,""))))</f>
        <v/>
      </c>
      <c r="S165" s="27" t="str">
        <f>IF(REGISTRO!Q168="A",1,IF(REGISTRO!Q168="B",2,IF(REGISTRO!Q168="C",3,IF(REGISTRO!Q168="D",4,""))))</f>
        <v/>
      </c>
      <c r="T165" s="27" t="str">
        <f>IF(REGISTRO!R168="A",1,IF(REGISTRO!R168="B",2,IF(REGISTRO!R168="C",3,IF(REGISTRO!R168="D",4,""))))</f>
        <v/>
      </c>
      <c r="U165" s="27" t="str">
        <f>IF(REGISTRO!S168="A",1,IF(REGISTRO!S168="B",2,IF(REGISTRO!S168="C",3,IF(REGISTRO!S168="D",4,""))))</f>
        <v/>
      </c>
      <c r="V165" s="27" t="str">
        <f>IF(REGISTRO!T168="A",1,IF(REGISTRO!T168="B",2,IF(REGISTRO!T168="C",3,IF(REGISTRO!T168="D",4,""))))</f>
        <v/>
      </c>
      <c r="W165" s="27" t="str">
        <f>IF(REGISTRO!U168="A",1,IF(REGISTRO!U168="B",2,IF(REGISTRO!U168="C",3,IF(REGISTRO!U168="D",4,""))))</f>
        <v/>
      </c>
      <c r="X165" s="27" t="str">
        <f>IF(REGISTRO!V168="A",1,IF(REGISTRO!V168="B",2,IF(REGISTRO!V168="C",3,IF(REGISTRO!V168="D",4,""))))</f>
        <v/>
      </c>
      <c r="Y165" s="27" t="str">
        <f>IF(REGISTRO!W168="A",1,IF(REGISTRO!W168="B",2,IF(REGISTRO!W168="C",3,IF(REGISTRO!W168="D",4,""))))</f>
        <v/>
      </c>
      <c r="Z165" s="27" t="str">
        <f>IF(REGISTRO!X168="A",1,IF(REGISTRO!X168="B",2,IF(REGISTRO!X168="C",3,IF(REGISTRO!X168="D",4,""))))</f>
        <v/>
      </c>
      <c r="AA165" s="27" t="str">
        <f>IF(REGISTRO!Y168="A",1,IF(REGISTRO!Y168="B",2,IF(REGISTRO!Y168="C",3,IF(REGISTRO!Y168="D",4,""))))</f>
        <v/>
      </c>
      <c r="AB165" s="27" t="str">
        <f>IF(REGISTRO!Z168="A",1,IF(REGISTRO!Z168="B",2,IF(REGISTRO!Z168="C",3,IF(REGISTRO!Z168="D",4,""))))</f>
        <v/>
      </c>
      <c r="AC165" s="27" t="str">
        <f>IF(REGISTRO!AA168="A",1,IF(REGISTRO!AA168="B",2,IF(REGISTRO!AA168="C",3,IF(REGISTRO!AA168="D",4,""))))</f>
        <v/>
      </c>
      <c r="AD165" s="27" t="str">
        <f>IF(REGISTRO!AB168="A",1,IF(REGISTRO!AB168="B",2,IF(REGISTRO!AB168="C",3,IF(REGISTRO!AB168="D",4,""))))</f>
        <v/>
      </c>
      <c r="AE165" s="27" t="str">
        <f>IF(REGISTRO!AC168="A",1,IF(REGISTRO!AC168="B",2,IF(REGISTRO!AC168="C",3,IF(REGISTRO!AC168="D",4,""))))</f>
        <v/>
      </c>
      <c r="AF165" s="27" t="str">
        <f>IF(REGISTRO!AD168="A",1,IF(REGISTRO!AD168="B",2,IF(REGISTRO!AD168="C",3,IF(REGISTRO!AD168="D",4,""))))</f>
        <v/>
      </c>
      <c r="AG165" s="27" t="str">
        <f>IF(REGISTRO!AE168="A",1,IF(REGISTRO!AE168="B",2,IF(REGISTRO!AE168="C",3,IF(REGISTRO!AE168="D",4,""))))</f>
        <v/>
      </c>
      <c r="AH165" s="27" t="str">
        <f>IF(REGISTRO!AF168="A",1,IF(REGISTRO!AF168="B",2,IF(REGISTRO!AF168="C",3,IF(REGISTRO!AF168="D",4,""))))</f>
        <v/>
      </c>
      <c r="AI165" s="27" t="str">
        <f>IF(REGISTRO!AG168="A",1,IF(REGISTRO!AG168="B",2,IF(REGISTRO!AG168="C",3,IF(REGISTRO!AG168="D",4,""))))</f>
        <v/>
      </c>
      <c r="AJ165" s="27" t="str">
        <f>IF(REGISTRO!AH168="A",1,IF(REGISTRO!AH168="B",2,IF(REGISTRO!AH168="C",3,IF(REGISTRO!AH168="D",4,""))))</f>
        <v/>
      </c>
      <c r="AK165" s="27" t="str">
        <f>IF(REGISTRO!AI168="A",1,IF(REGISTRO!AI168="B",2,IF(REGISTRO!AI168="C",3,IF(REGISTRO!AI168="D",4,""))))</f>
        <v/>
      </c>
      <c r="AM165" s="28" t="str">
        <f t="shared" si="131"/>
        <v/>
      </c>
      <c r="AN165" s="28" t="str">
        <f t="shared" si="132"/>
        <v/>
      </c>
      <c r="AO165" s="28" t="str">
        <f t="shared" si="133"/>
        <v/>
      </c>
      <c r="AP165" s="28" t="str">
        <f t="shared" si="134"/>
        <v/>
      </c>
      <c r="AQ165" s="28" t="str">
        <f t="shared" si="135"/>
        <v/>
      </c>
      <c r="AR165" s="28" t="str">
        <f t="shared" si="136"/>
        <v/>
      </c>
      <c r="AS165" s="28" t="str">
        <f t="shared" si="137"/>
        <v/>
      </c>
      <c r="AT165" s="28" t="str">
        <f t="shared" si="138"/>
        <v/>
      </c>
      <c r="AU165" s="28" t="str">
        <f t="shared" si="139"/>
        <v/>
      </c>
      <c r="AV165" s="28" t="str">
        <f t="shared" si="140"/>
        <v/>
      </c>
      <c r="AW165" s="28" t="str">
        <f t="shared" si="141"/>
        <v/>
      </c>
      <c r="AX165" s="28" t="str">
        <f t="shared" si="142"/>
        <v/>
      </c>
      <c r="AY165" s="28" t="str">
        <f t="shared" si="143"/>
        <v/>
      </c>
      <c r="AZ165" s="28" t="str">
        <f t="shared" si="144"/>
        <v/>
      </c>
      <c r="BA165" s="28" t="str">
        <f t="shared" si="145"/>
        <v/>
      </c>
      <c r="BB165" s="28" t="str">
        <f t="shared" si="146"/>
        <v/>
      </c>
      <c r="BC165" s="28" t="str">
        <f t="shared" si="147"/>
        <v/>
      </c>
      <c r="BD165" s="28" t="str">
        <f t="shared" si="148"/>
        <v/>
      </c>
      <c r="BE165" s="28" t="str">
        <f t="shared" si="149"/>
        <v/>
      </c>
      <c r="BF165" s="28" t="str">
        <f t="shared" si="150"/>
        <v/>
      </c>
      <c r="BG165" s="28" t="str">
        <f t="shared" si="151"/>
        <v/>
      </c>
      <c r="BH165" s="28" t="str">
        <f t="shared" si="152"/>
        <v/>
      </c>
      <c r="BI165" s="28" t="str">
        <f t="shared" si="153"/>
        <v/>
      </c>
      <c r="BJ165" s="28" t="str">
        <f t="shared" si="154"/>
        <v/>
      </c>
      <c r="BK165" s="28" t="str">
        <f t="shared" si="155"/>
        <v/>
      </c>
      <c r="BL165" s="28" t="str">
        <f t="shared" si="156"/>
        <v/>
      </c>
      <c r="BM165" s="28" t="str">
        <f t="shared" si="157"/>
        <v/>
      </c>
      <c r="BN165" s="28" t="str">
        <f t="shared" si="158"/>
        <v/>
      </c>
      <c r="BO165" s="28" t="str">
        <f t="shared" si="159"/>
        <v/>
      </c>
      <c r="BP165" s="28" t="str">
        <f t="shared" si="160"/>
        <v/>
      </c>
      <c r="BR165" s="89" t="str">
        <f t="shared" si="161"/>
        <v/>
      </c>
      <c r="BS165" s="89" t="str">
        <f t="shared" si="162"/>
        <v/>
      </c>
      <c r="BT165" s="89" t="str">
        <f t="shared" si="163"/>
        <v/>
      </c>
      <c r="BU165" s="89" t="str">
        <f t="shared" si="164"/>
        <v/>
      </c>
      <c r="BV165" s="89" t="str">
        <f t="shared" si="165"/>
        <v/>
      </c>
      <c r="BW165" s="89" t="str">
        <f t="shared" si="166"/>
        <v/>
      </c>
      <c r="BX165" s="89" t="str">
        <f t="shared" si="167"/>
        <v/>
      </c>
      <c r="BY165" s="89" t="str">
        <f t="shared" si="168"/>
        <v/>
      </c>
      <c r="BZ165" s="89" t="str">
        <f t="shared" si="169"/>
        <v/>
      </c>
      <c r="CA165" s="89" t="str">
        <f t="shared" si="170"/>
        <v/>
      </c>
      <c r="CB165" s="89" t="str">
        <f t="shared" si="171"/>
        <v/>
      </c>
      <c r="CC165" s="89" t="str">
        <f t="shared" si="172"/>
        <v/>
      </c>
      <c r="CD165" s="89" t="str">
        <f t="shared" si="173"/>
        <v/>
      </c>
      <c r="CE165" s="89" t="str">
        <f t="shared" si="174"/>
        <v/>
      </c>
      <c r="CF165" s="89" t="str">
        <f t="shared" si="175"/>
        <v/>
      </c>
      <c r="CG165" s="89" t="str">
        <f t="shared" si="176"/>
        <v/>
      </c>
      <c r="CH165" s="89" t="str">
        <f t="shared" si="177"/>
        <v/>
      </c>
      <c r="CI165" s="89" t="str">
        <f t="shared" si="178"/>
        <v/>
      </c>
      <c r="CJ165" s="89" t="str">
        <f t="shared" si="179"/>
        <v/>
      </c>
      <c r="CK165" s="89" t="str">
        <f t="shared" si="180"/>
        <v/>
      </c>
      <c r="CL165" s="89" t="str">
        <f t="shared" si="181"/>
        <v/>
      </c>
      <c r="CM165" s="89" t="str">
        <f t="shared" si="182"/>
        <v/>
      </c>
      <c r="CN165" s="89" t="str">
        <f t="shared" si="183"/>
        <v/>
      </c>
      <c r="CO165" s="89" t="str">
        <f t="shared" si="184"/>
        <v/>
      </c>
      <c r="CP165" s="89" t="str">
        <f t="shared" si="185"/>
        <v/>
      </c>
      <c r="CQ165" s="89" t="str">
        <f t="shared" si="186"/>
        <v/>
      </c>
      <c r="CR165" s="89" t="str">
        <f t="shared" si="187"/>
        <v/>
      </c>
      <c r="CS165" s="89" t="str">
        <f t="shared" si="188"/>
        <v/>
      </c>
      <c r="CT165" s="89" t="str">
        <f t="shared" si="189"/>
        <v/>
      </c>
      <c r="CU165" s="89" t="str">
        <f t="shared" si="190"/>
        <v/>
      </c>
      <c r="CV165" s="30" t="str">
        <f t="shared" si="191"/>
        <v/>
      </c>
      <c r="CW165" s="91" t="str">
        <f t="shared" si="192"/>
        <v/>
      </c>
      <c r="CX165" s="91"/>
    </row>
    <row r="166" spans="3:102" x14ac:dyDescent="0.25">
      <c r="C166" s="14">
        <v>150</v>
      </c>
      <c r="D166" s="31" t="str">
        <f>IF(REGISTRO!B169="","",REGISTRO!B169)</f>
        <v/>
      </c>
      <c r="E166" s="31" t="str">
        <f>IF(REGISTRO!C169="","",REGISTRO!C169)</f>
        <v/>
      </c>
      <c r="F166" s="31" t="str">
        <f>IF(REGISTRO!D169="","",REGISTRO!D169)</f>
        <v/>
      </c>
      <c r="G166" s="31" t="str">
        <f>IF(REGISTRO!E169="","",REGISTRO!E169)</f>
        <v/>
      </c>
      <c r="H166" s="27" t="str">
        <f>IF(REGISTRO!F169="A",1,IF(REGISTRO!F169="B",2,IF(REGISTRO!F169="C",3,IF(REGISTRO!F169="D",4,""))))</f>
        <v/>
      </c>
      <c r="I166" s="27" t="str">
        <f>IF(REGISTRO!G169="A",1,IF(REGISTRO!G169="B",2,IF(REGISTRO!G169="C",3,IF(REGISTRO!G169="D",4,""))))</f>
        <v/>
      </c>
      <c r="J166" s="27" t="str">
        <f>IF(REGISTRO!H169="A",1,IF(REGISTRO!H169="B",2,IF(REGISTRO!H169="C",3,IF(REGISTRO!H169="D",4,""))))</f>
        <v/>
      </c>
      <c r="K166" s="27" t="str">
        <f>IF(REGISTRO!I169="A",1,IF(REGISTRO!I169="B",2,IF(REGISTRO!I169="C",3,IF(REGISTRO!I169="D",4,""))))</f>
        <v/>
      </c>
      <c r="L166" s="27" t="str">
        <f>IF(REGISTRO!J169="A",1,IF(REGISTRO!J169="B",2,IF(REGISTRO!J169="C",3,IF(REGISTRO!J169="D",4,""))))</f>
        <v/>
      </c>
      <c r="M166" s="27" t="str">
        <f>IF(REGISTRO!K169="A",1,IF(REGISTRO!K169="B",2,IF(REGISTRO!K169="C",3,IF(REGISTRO!K169="D",4,""))))</f>
        <v/>
      </c>
      <c r="N166" s="27" t="str">
        <f>IF(REGISTRO!L169="A",1,IF(REGISTRO!L169="B",2,IF(REGISTRO!L169="C",3,IF(REGISTRO!L169="D",4,""))))</f>
        <v/>
      </c>
      <c r="O166" s="27" t="str">
        <f>IF(REGISTRO!M169="A",1,IF(REGISTRO!M169="B",2,IF(REGISTRO!M169="C",3,IF(REGISTRO!M169="D",4,""))))</f>
        <v/>
      </c>
      <c r="P166" s="27" t="str">
        <f>IF(REGISTRO!N169="A",1,IF(REGISTRO!N169="B",2,IF(REGISTRO!N169="C",3,IF(REGISTRO!N169="D",4,""))))</f>
        <v/>
      </c>
      <c r="Q166" s="27" t="str">
        <f>IF(REGISTRO!O169="A",1,IF(REGISTRO!O169="B",2,IF(REGISTRO!O169="C",3,IF(REGISTRO!O169="D",4,""))))</f>
        <v/>
      </c>
      <c r="R166" s="27" t="str">
        <f>IF(REGISTRO!P169="A",1,IF(REGISTRO!P169="B",2,IF(REGISTRO!P169="C",3,IF(REGISTRO!P169="D",4,""))))</f>
        <v/>
      </c>
      <c r="S166" s="27" t="str">
        <f>IF(REGISTRO!Q169="A",1,IF(REGISTRO!Q169="B",2,IF(REGISTRO!Q169="C",3,IF(REGISTRO!Q169="D",4,""))))</f>
        <v/>
      </c>
      <c r="T166" s="27" t="str">
        <f>IF(REGISTRO!R169="A",1,IF(REGISTRO!R169="B",2,IF(REGISTRO!R169="C",3,IF(REGISTRO!R169="D",4,""))))</f>
        <v/>
      </c>
      <c r="U166" s="27" t="str">
        <f>IF(REGISTRO!S169="A",1,IF(REGISTRO!S169="B",2,IF(REGISTRO!S169="C",3,IF(REGISTRO!S169="D",4,""))))</f>
        <v/>
      </c>
      <c r="V166" s="27" t="str">
        <f>IF(REGISTRO!T169="A",1,IF(REGISTRO!T169="B",2,IF(REGISTRO!T169="C",3,IF(REGISTRO!T169="D",4,""))))</f>
        <v/>
      </c>
      <c r="W166" s="27" t="str">
        <f>IF(REGISTRO!U169="A",1,IF(REGISTRO!U169="B",2,IF(REGISTRO!U169="C",3,IF(REGISTRO!U169="D",4,""))))</f>
        <v/>
      </c>
      <c r="X166" s="27" t="str">
        <f>IF(REGISTRO!V169="A",1,IF(REGISTRO!V169="B",2,IF(REGISTRO!V169="C",3,IF(REGISTRO!V169="D",4,""))))</f>
        <v/>
      </c>
      <c r="Y166" s="27" t="str">
        <f>IF(REGISTRO!W169="A",1,IF(REGISTRO!W169="B",2,IF(REGISTRO!W169="C",3,IF(REGISTRO!W169="D",4,""))))</f>
        <v/>
      </c>
      <c r="Z166" s="27" t="str">
        <f>IF(REGISTRO!X169="A",1,IF(REGISTRO!X169="B",2,IF(REGISTRO!X169="C",3,IF(REGISTRO!X169="D",4,""))))</f>
        <v/>
      </c>
      <c r="AA166" s="27" t="str">
        <f>IF(REGISTRO!Y169="A",1,IF(REGISTRO!Y169="B",2,IF(REGISTRO!Y169="C",3,IF(REGISTRO!Y169="D",4,""))))</f>
        <v/>
      </c>
      <c r="AB166" s="27" t="str">
        <f>IF(REGISTRO!Z169="A",1,IF(REGISTRO!Z169="B",2,IF(REGISTRO!Z169="C",3,IF(REGISTRO!Z169="D",4,""))))</f>
        <v/>
      </c>
      <c r="AC166" s="27" t="str">
        <f>IF(REGISTRO!AA169="A",1,IF(REGISTRO!AA169="B",2,IF(REGISTRO!AA169="C",3,IF(REGISTRO!AA169="D",4,""))))</f>
        <v/>
      </c>
      <c r="AD166" s="27" t="str">
        <f>IF(REGISTRO!AB169="A",1,IF(REGISTRO!AB169="B",2,IF(REGISTRO!AB169="C",3,IF(REGISTRO!AB169="D",4,""))))</f>
        <v/>
      </c>
      <c r="AE166" s="27" t="str">
        <f>IF(REGISTRO!AC169="A",1,IF(REGISTRO!AC169="B",2,IF(REGISTRO!AC169="C",3,IF(REGISTRO!AC169="D",4,""))))</f>
        <v/>
      </c>
      <c r="AF166" s="27" t="str">
        <f>IF(REGISTRO!AD169="A",1,IF(REGISTRO!AD169="B",2,IF(REGISTRO!AD169="C",3,IF(REGISTRO!AD169="D",4,""))))</f>
        <v/>
      </c>
      <c r="AG166" s="27" t="str">
        <f>IF(REGISTRO!AE169="A",1,IF(REGISTRO!AE169="B",2,IF(REGISTRO!AE169="C",3,IF(REGISTRO!AE169="D",4,""))))</f>
        <v/>
      </c>
      <c r="AH166" s="27" t="str">
        <f>IF(REGISTRO!AF169="A",1,IF(REGISTRO!AF169="B",2,IF(REGISTRO!AF169="C",3,IF(REGISTRO!AF169="D",4,""))))</f>
        <v/>
      </c>
      <c r="AI166" s="27" t="str">
        <f>IF(REGISTRO!AG169="A",1,IF(REGISTRO!AG169="B",2,IF(REGISTRO!AG169="C",3,IF(REGISTRO!AG169="D",4,""))))</f>
        <v/>
      </c>
      <c r="AJ166" s="27" t="str">
        <f>IF(REGISTRO!AH169="A",1,IF(REGISTRO!AH169="B",2,IF(REGISTRO!AH169="C",3,IF(REGISTRO!AH169="D",4,""))))</f>
        <v/>
      </c>
      <c r="AK166" s="27" t="str">
        <f>IF(REGISTRO!AI169="A",1,IF(REGISTRO!AI169="B",2,IF(REGISTRO!AI169="C",3,IF(REGISTRO!AI169="D",4,""))))</f>
        <v/>
      </c>
      <c r="AM166" s="28" t="str">
        <f t="shared" si="131"/>
        <v/>
      </c>
      <c r="AN166" s="28" t="str">
        <f t="shared" si="132"/>
        <v/>
      </c>
      <c r="AO166" s="28" t="str">
        <f t="shared" si="133"/>
        <v/>
      </c>
      <c r="AP166" s="28" t="str">
        <f t="shared" si="134"/>
        <v/>
      </c>
      <c r="AQ166" s="28" t="str">
        <f t="shared" si="135"/>
        <v/>
      </c>
      <c r="AR166" s="28" t="str">
        <f t="shared" si="136"/>
        <v/>
      </c>
      <c r="AS166" s="28" t="str">
        <f t="shared" si="137"/>
        <v/>
      </c>
      <c r="AT166" s="28" t="str">
        <f t="shared" si="138"/>
        <v/>
      </c>
      <c r="AU166" s="28" t="str">
        <f t="shared" si="139"/>
        <v/>
      </c>
      <c r="AV166" s="28" t="str">
        <f t="shared" si="140"/>
        <v/>
      </c>
      <c r="AW166" s="28" t="str">
        <f t="shared" si="141"/>
        <v/>
      </c>
      <c r="AX166" s="28" t="str">
        <f t="shared" si="142"/>
        <v/>
      </c>
      <c r="AY166" s="28" t="str">
        <f t="shared" si="143"/>
        <v/>
      </c>
      <c r="AZ166" s="28" t="str">
        <f t="shared" si="144"/>
        <v/>
      </c>
      <c r="BA166" s="28" t="str">
        <f t="shared" si="145"/>
        <v/>
      </c>
      <c r="BB166" s="28" t="str">
        <f t="shared" si="146"/>
        <v/>
      </c>
      <c r="BC166" s="28" t="str">
        <f t="shared" si="147"/>
        <v/>
      </c>
      <c r="BD166" s="28" t="str">
        <f t="shared" si="148"/>
        <v/>
      </c>
      <c r="BE166" s="28" t="str">
        <f t="shared" si="149"/>
        <v/>
      </c>
      <c r="BF166" s="28" t="str">
        <f t="shared" si="150"/>
        <v/>
      </c>
      <c r="BG166" s="28" t="str">
        <f t="shared" si="151"/>
        <v/>
      </c>
      <c r="BH166" s="28" t="str">
        <f t="shared" si="152"/>
        <v/>
      </c>
      <c r="BI166" s="28" t="str">
        <f t="shared" si="153"/>
        <v/>
      </c>
      <c r="BJ166" s="28" t="str">
        <f t="shared" si="154"/>
        <v/>
      </c>
      <c r="BK166" s="28" t="str">
        <f t="shared" si="155"/>
        <v/>
      </c>
      <c r="BL166" s="28" t="str">
        <f t="shared" si="156"/>
        <v/>
      </c>
      <c r="BM166" s="28" t="str">
        <f t="shared" si="157"/>
        <v/>
      </c>
      <c r="BN166" s="28" t="str">
        <f t="shared" si="158"/>
        <v/>
      </c>
      <c r="BO166" s="28" t="str">
        <f t="shared" si="159"/>
        <v/>
      </c>
      <c r="BP166" s="28" t="str">
        <f t="shared" si="160"/>
        <v/>
      </c>
      <c r="BR166" s="89" t="str">
        <f t="shared" si="161"/>
        <v/>
      </c>
      <c r="BS166" s="89" t="str">
        <f t="shared" si="162"/>
        <v/>
      </c>
      <c r="BT166" s="89" t="str">
        <f t="shared" si="163"/>
        <v/>
      </c>
      <c r="BU166" s="89" t="str">
        <f t="shared" si="164"/>
        <v/>
      </c>
      <c r="BV166" s="89" t="str">
        <f t="shared" si="165"/>
        <v/>
      </c>
      <c r="BW166" s="89" t="str">
        <f t="shared" si="166"/>
        <v/>
      </c>
      <c r="BX166" s="89" t="str">
        <f t="shared" si="167"/>
        <v/>
      </c>
      <c r="BY166" s="89" t="str">
        <f t="shared" si="168"/>
        <v/>
      </c>
      <c r="BZ166" s="89" t="str">
        <f t="shared" si="169"/>
        <v/>
      </c>
      <c r="CA166" s="89" t="str">
        <f t="shared" si="170"/>
        <v/>
      </c>
      <c r="CB166" s="89" t="str">
        <f t="shared" si="171"/>
        <v/>
      </c>
      <c r="CC166" s="89" t="str">
        <f t="shared" si="172"/>
        <v/>
      </c>
      <c r="CD166" s="89" t="str">
        <f t="shared" si="173"/>
        <v/>
      </c>
      <c r="CE166" s="89" t="str">
        <f t="shared" si="174"/>
        <v/>
      </c>
      <c r="CF166" s="89" t="str">
        <f t="shared" si="175"/>
        <v/>
      </c>
      <c r="CG166" s="89" t="str">
        <f t="shared" si="176"/>
        <v/>
      </c>
      <c r="CH166" s="89" t="str">
        <f t="shared" si="177"/>
        <v/>
      </c>
      <c r="CI166" s="89" t="str">
        <f t="shared" si="178"/>
        <v/>
      </c>
      <c r="CJ166" s="89" t="str">
        <f t="shared" si="179"/>
        <v/>
      </c>
      <c r="CK166" s="89" t="str">
        <f t="shared" si="180"/>
        <v/>
      </c>
      <c r="CL166" s="89" t="str">
        <f t="shared" si="181"/>
        <v/>
      </c>
      <c r="CM166" s="89" t="str">
        <f t="shared" si="182"/>
        <v/>
      </c>
      <c r="CN166" s="89" t="str">
        <f t="shared" si="183"/>
        <v/>
      </c>
      <c r="CO166" s="89" t="str">
        <f t="shared" si="184"/>
        <v/>
      </c>
      <c r="CP166" s="89" t="str">
        <f t="shared" si="185"/>
        <v/>
      </c>
      <c r="CQ166" s="89" t="str">
        <f t="shared" si="186"/>
        <v/>
      </c>
      <c r="CR166" s="89" t="str">
        <f t="shared" si="187"/>
        <v/>
      </c>
      <c r="CS166" s="89" t="str">
        <f t="shared" si="188"/>
        <v/>
      </c>
      <c r="CT166" s="89" t="str">
        <f t="shared" si="189"/>
        <v/>
      </c>
      <c r="CU166" s="89" t="str">
        <f t="shared" si="190"/>
        <v/>
      </c>
      <c r="CV166" s="30" t="str">
        <f t="shared" si="191"/>
        <v/>
      </c>
      <c r="CW166" s="91" t="str">
        <f t="shared" si="192"/>
        <v/>
      </c>
      <c r="CX166" s="91"/>
    </row>
    <row r="167" spans="3:102" x14ac:dyDescent="0.25">
      <c r="C167" s="14">
        <v>151</v>
      </c>
      <c r="D167" s="31" t="str">
        <f>IF(REGISTRO!B170="","",REGISTRO!B170)</f>
        <v/>
      </c>
      <c r="E167" s="31" t="str">
        <f>IF(REGISTRO!C170="","",REGISTRO!C170)</f>
        <v/>
      </c>
      <c r="F167" s="31" t="str">
        <f>IF(REGISTRO!D170="","",REGISTRO!D170)</f>
        <v/>
      </c>
      <c r="G167" s="31" t="str">
        <f>IF(REGISTRO!E170="","",REGISTRO!E170)</f>
        <v/>
      </c>
      <c r="H167" s="27" t="str">
        <f>IF(REGISTRO!F170="A",1,IF(REGISTRO!F170="B",2,IF(REGISTRO!F170="C",3,IF(REGISTRO!F170="D",4,""))))</f>
        <v/>
      </c>
      <c r="I167" s="27" t="str">
        <f>IF(REGISTRO!G170="A",1,IF(REGISTRO!G170="B",2,IF(REGISTRO!G170="C",3,IF(REGISTRO!G170="D",4,""))))</f>
        <v/>
      </c>
      <c r="J167" s="27" t="str">
        <f>IF(REGISTRO!H170="A",1,IF(REGISTRO!H170="B",2,IF(REGISTRO!H170="C",3,IF(REGISTRO!H170="D",4,""))))</f>
        <v/>
      </c>
      <c r="K167" s="27" t="str">
        <f>IF(REGISTRO!I170="A",1,IF(REGISTRO!I170="B",2,IF(REGISTRO!I170="C",3,IF(REGISTRO!I170="D",4,""))))</f>
        <v/>
      </c>
      <c r="L167" s="27" t="str">
        <f>IF(REGISTRO!J170="A",1,IF(REGISTRO!J170="B",2,IF(REGISTRO!J170="C",3,IF(REGISTRO!J170="D",4,""))))</f>
        <v/>
      </c>
      <c r="M167" s="27" t="str">
        <f>IF(REGISTRO!K170="A",1,IF(REGISTRO!K170="B",2,IF(REGISTRO!K170="C",3,IF(REGISTRO!K170="D",4,""))))</f>
        <v/>
      </c>
      <c r="N167" s="27" t="str">
        <f>IF(REGISTRO!L170="A",1,IF(REGISTRO!L170="B",2,IF(REGISTRO!L170="C",3,IF(REGISTRO!L170="D",4,""))))</f>
        <v/>
      </c>
      <c r="O167" s="27" t="str">
        <f>IF(REGISTRO!M170="A",1,IF(REGISTRO!M170="B",2,IF(REGISTRO!M170="C",3,IF(REGISTRO!M170="D",4,""))))</f>
        <v/>
      </c>
      <c r="P167" s="27" t="str">
        <f>IF(REGISTRO!N170="A",1,IF(REGISTRO!N170="B",2,IF(REGISTRO!N170="C",3,IF(REGISTRO!N170="D",4,""))))</f>
        <v/>
      </c>
      <c r="Q167" s="27" t="str">
        <f>IF(REGISTRO!O170="A",1,IF(REGISTRO!O170="B",2,IF(REGISTRO!O170="C",3,IF(REGISTRO!O170="D",4,""))))</f>
        <v/>
      </c>
      <c r="R167" s="27" t="str">
        <f>IF(REGISTRO!P170="A",1,IF(REGISTRO!P170="B",2,IF(REGISTRO!P170="C",3,IF(REGISTRO!P170="D",4,""))))</f>
        <v/>
      </c>
      <c r="S167" s="27" t="str">
        <f>IF(REGISTRO!Q170="A",1,IF(REGISTRO!Q170="B",2,IF(REGISTRO!Q170="C",3,IF(REGISTRO!Q170="D",4,""))))</f>
        <v/>
      </c>
      <c r="T167" s="27" t="str">
        <f>IF(REGISTRO!R170="A",1,IF(REGISTRO!R170="B",2,IF(REGISTRO!R170="C",3,IF(REGISTRO!R170="D",4,""))))</f>
        <v/>
      </c>
      <c r="U167" s="27" t="str">
        <f>IF(REGISTRO!S170="A",1,IF(REGISTRO!S170="B",2,IF(REGISTRO!S170="C",3,IF(REGISTRO!S170="D",4,""))))</f>
        <v/>
      </c>
      <c r="V167" s="27" t="str">
        <f>IF(REGISTRO!T170="A",1,IF(REGISTRO!T170="B",2,IF(REGISTRO!T170="C",3,IF(REGISTRO!T170="D",4,""))))</f>
        <v/>
      </c>
      <c r="W167" s="27" t="str">
        <f>IF(REGISTRO!U170="A",1,IF(REGISTRO!U170="B",2,IF(REGISTRO!U170="C",3,IF(REGISTRO!U170="D",4,""))))</f>
        <v/>
      </c>
      <c r="X167" s="27" t="str">
        <f>IF(REGISTRO!V170="A",1,IF(REGISTRO!V170="B",2,IF(REGISTRO!V170="C",3,IF(REGISTRO!V170="D",4,""))))</f>
        <v/>
      </c>
      <c r="Y167" s="27" t="str">
        <f>IF(REGISTRO!W170="A",1,IF(REGISTRO!W170="B",2,IF(REGISTRO!W170="C",3,IF(REGISTRO!W170="D",4,""))))</f>
        <v/>
      </c>
      <c r="Z167" s="27" t="str">
        <f>IF(REGISTRO!X170="A",1,IF(REGISTRO!X170="B",2,IF(REGISTRO!X170="C",3,IF(REGISTRO!X170="D",4,""))))</f>
        <v/>
      </c>
      <c r="AA167" s="27" t="str">
        <f>IF(REGISTRO!Y170="A",1,IF(REGISTRO!Y170="B",2,IF(REGISTRO!Y170="C",3,IF(REGISTRO!Y170="D",4,""))))</f>
        <v/>
      </c>
      <c r="AB167" s="27" t="str">
        <f>IF(REGISTRO!Z170="A",1,IF(REGISTRO!Z170="B",2,IF(REGISTRO!Z170="C",3,IF(REGISTRO!Z170="D",4,""))))</f>
        <v/>
      </c>
      <c r="AC167" s="27" t="str">
        <f>IF(REGISTRO!AA170="A",1,IF(REGISTRO!AA170="B",2,IF(REGISTRO!AA170="C",3,IF(REGISTRO!AA170="D",4,""))))</f>
        <v/>
      </c>
      <c r="AD167" s="27" t="str">
        <f>IF(REGISTRO!AB170="A",1,IF(REGISTRO!AB170="B",2,IF(REGISTRO!AB170="C",3,IF(REGISTRO!AB170="D",4,""))))</f>
        <v/>
      </c>
      <c r="AE167" s="27" t="str">
        <f>IF(REGISTRO!AC170="A",1,IF(REGISTRO!AC170="B",2,IF(REGISTRO!AC170="C",3,IF(REGISTRO!AC170="D",4,""))))</f>
        <v/>
      </c>
      <c r="AF167" s="27" t="str">
        <f>IF(REGISTRO!AD170="A",1,IF(REGISTRO!AD170="B",2,IF(REGISTRO!AD170="C",3,IF(REGISTRO!AD170="D",4,""))))</f>
        <v/>
      </c>
      <c r="AG167" s="27" t="str">
        <f>IF(REGISTRO!AE170="A",1,IF(REGISTRO!AE170="B",2,IF(REGISTRO!AE170="C",3,IF(REGISTRO!AE170="D",4,""))))</f>
        <v/>
      </c>
      <c r="AH167" s="27" t="str">
        <f>IF(REGISTRO!AF170="A",1,IF(REGISTRO!AF170="B",2,IF(REGISTRO!AF170="C",3,IF(REGISTRO!AF170="D",4,""))))</f>
        <v/>
      </c>
      <c r="AI167" s="27" t="str">
        <f>IF(REGISTRO!AG170="A",1,IF(REGISTRO!AG170="B",2,IF(REGISTRO!AG170="C",3,IF(REGISTRO!AG170="D",4,""))))</f>
        <v/>
      </c>
      <c r="AJ167" s="27" t="str">
        <f>IF(REGISTRO!AH170="A",1,IF(REGISTRO!AH170="B",2,IF(REGISTRO!AH170="C",3,IF(REGISTRO!AH170="D",4,""))))</f>
        <v/>
      </c>
      <c r="AK167" s="27" t="str">
        <f>IF(REGISTRO!AI170="A",1,IF(REGISTRO!AI170="B",2,IF(REGISTRO!AI170="C",3,IF(REGISTRO!AI170="D",4,""))))</f>
        <v/>
      </c>
      <c r="AM167" s="28" t="str">
        <f t="shared" si="131"/>
        <v/>
      </c>
      <c r="AN167" s="28" t="str">
        <f t="shared" si="132"/>
        <v/>
      </c>
      <c r="AO167" s="28" t="str">
        <f t="shared" si="133"/>
        <v/>
      </c>
      <c r="AP167" s="28" t="str">
        <f t="shared" si="134"/>
        <v/>
      </c>
      <c r="AQ167" s="28" t="str">
        <f t="shared" si="135"/>
        <v/>
      </c>
      <c r="AR167" s="28" t="str">
        <f t="shared" si="136"/>
        <v/>
      </c>
      <c r="AS167" s="28" t="str">
        <f t="shared" si="137"/>
        <v/>
      </c>
      <c r="AT167" s="28" t="str">
        <f t="shared" si="138"/>
        <v/>
      </c>
      <c r="AU167" s="28" t="str">
        <f t="shared" si="139"/>
        <v/>
      </c>
      <c r="AV167" s="28" t="str">
        <f t="shared" si="140"/>
        <v/>
      </c>
      <c r="AW167" s="28" t="str">
        <f t="shared" si="141"/>
        <v/>
      </c>
      <c r="AX167" s="28" t="str">
        <f t="shared" si="142"/>
        <v/>
      </c>
      <c r="AY167" s="28" t="str">
        <f t="shared" si="143"/>
        <v/>
      </c>
      <c r="AZ167" s="28" t="str">
        <f t="shared" si="144"/>
        <v/>
      </c>
      <c r="BA167" s="28" t="str">
        <f t="shared" si="145"/>
        <v/>
      </c>
      <c r="BB167" s="28" t="str">
        <f t="shared" si="146"/>
        <v/>
      </c>
      <c r="BC167" s="28" t="str">
        <f t="shared" si="147"/>
        <v/>
      </c>
      <c r="BD167" s="28" t="str">
        <f t="shared" si="148"/>
        <v/>
      </c>
      <c r="BE167" s="28" t="str">
        <f t="shared" si="149"/>
        <v/>
      </c>
      <c r="BF167" s="28" t="str">
        <f t="shared" si="150"/>
        <v/>
      </c>
      <c r="BG167" s="28" t="str">
        <f t="shared" si="151"/>
        <v/>
      </c>
      <c r="BH167" s="28" t="str">
        <f t="shared" si="152"/>
        <v/>
      </c>
      <c r="BI167" s="28" t="str">
        <f t="shared" si="153"/>
        <v/>
      </c>
      <c r="BJ167" s="28" t="str">
        <f t="shared" si="154"/>
        <v/>
      </c>
      <c r="BK167" s="28" t="str">
        <f t="shared" si="155"/>
        <v/>
      </c>
      <c r="BL167" s="28" t="str">
        <f t="shared" si="156"/>
        <v/>
      </c>
      <c r="BM167" s="28" t="str">
        <f t="shared" si="157"/>
        <v/>
      </c>
      <c r="BN167" s="28" t="str">
        <f t="shared" si="158"/>
        <v/>
      </c>
      <c r="BO167" s="28" t="str">
        <f t="shared" si="159"/>
        <v/>
      </c>
      <c r="BP167" s="28" t="str">
        <f t="shared" si="160"/>
        <v/>
      </c>
      <c r="BR167" s="89" t="str">
        <f t="shared" si="161"/>
        <v/>
      </c>
      <c r="BS167" s="89" t="str">
        <f t="shared" si="162"/>
        <v/>
      </c>
      <c r="BT167" s="89" t="str">
        <f t="shared" si="163"/>
        <v/>
      </c>
      <c r="BU167" s="89" t="str">
        <f t="shared" si="164"/>
        <v/>
      </c>
      <c r="BV167" s="89" t="str">
        <f t="shared" si="165"/>
        <v/>
      </c>
      <c r="BW167" s="89" t="str">
        <f t="shared" si="166"/>
        <v/>
      </c>
      <c r="BX167" s="89" t="str">
        <f t="shared" si="167"/>
        <v/>
      </c>
      <c r="BY167" s="89" t="str">
        <f t="shared" si="168"/>
        <v/>
      </c>
      <c r="BZ167" s="89" t="str">
        <f t="shared" si="169"/>
        <v/>
      </c>
      <c r="CA167" s="89" t="str">
        <f t="shared" si="170"/>
        <v/>
      </c>
      <c r="CB167" s="89" t="str">
        <f t="shared" si="171"/>
        <v/>
      </c>
      <c r="CC167" s="89" t="str">
        <f t="shared" si="172"/>
        <v/>
      </c>
      <c r="CD167" s="89" t="str">
        <f t="shared" si="173"/>
        <v/>
      </c>
      <c r="CE167" s="89" t="str">
        <f t="shared" si="174"/>
        <v/>
      </c>
      <c r="CF167" s="89" t="str">
        <f t="shared" si="175"/>
        <v/>
      </c>
      <c r="CG167" s="89" t="str">
        <f t="shared" si="176"/>
        <v/>
      </c>
      <c r="CH167" s="89" t="str">
        <f t="shared" si="177"/>
        <v/>
      </c>
      <c r="CI167" s="89" t="str">
        <f t="shared" si="178"/>
        <v/>
      </c>
      <c r="CJ167" s="89" t="str">
        <f t="shared" si="179"/>
        <v/>
      </c>
      <c r="CK167" s="89" t="str">
        <f t="shared" si="180"/>
        <v/>
      </c>
      <c r="CL167" s="89" t="str">
        <f t="shared" si="181"/>
        <v/>
      </c>
      <c r="CM167" s="89" t="str">
        <f t="shared" si="182"/>
        <v/>
      </c>
      <c r="CN167" s="89" t="str">
        <f t="shared" si="183"/>
        <v/>
      </c>
      <c r="CO167" s="89" t="str">
        <f t="shared" si="184"/>
        <v/>
      </c>
      <c r="CP167" s="89" t="str">
        <f t="shared" si="185"/>
        <v/>
      </c>
      <c r="CQ167" s="89" t="str">
        <f t="shared" si="186"/>
        <v/>
      </c>
      <c r="CR167" s="89" t="str">
        <f t="shared" si="187"/>
        <v/>
      </c>
      <c r="CS167" s="89" t="str">
        <f t="shared" si="188"/>
        <v/>
      </c>
      <c r="CT167" s="89" t="str">
        <f t="shared" si="189"/>
        <v/>
      </c>
      <c r="CU167" s="89" t="str">
        <f t="shared" si="190"/>
        <v/>
      </c>
      <c r="CV167" s="30" t="str">
        <f t="shared" si="191"/>
        <v/>
      </c>
      <c r="CW167" s="91" t="str">
        <f t="shared" si="192"/>
        <v/>
      </c>
      <c r="CX167" s="91"/>
    </row>
    <row r="168" spans="3:102" x14ac:dyDescent="0.25">
      <c r="C168" s="14">
        <v>152</v>
      </c>
      <c r="D168" s="31" t="str">
        <f>IF(REGISTRO!B171="","",REGISTRO!B171)</f>
        <v/>
      </c>
      <c r="E168" s="31" t="str">
        <f>IF(REGISTRO!C171="","",REGISTRO!C171)</f>
        <v/>
      </c>
      <c r="F168" s="31" t="str">
        <f>IF(REGISTRO!D171="","",REGISTRO!D171)</f>
        <v/>
      </c>
      <c r="G168" s="31" t="str">
        <f>IF(REGISTRO!E171="","",REGISTRO!E171)</f>
        <v/>
      </c>
      <c r="H168" s="27" t="str">
        <f>IF(REGISTRO!F171="A",1,IF(REGISTRO!F171="B",2,IF(REGISTRO!F171="C",3,IF(REGISTRO!F171="D",4,""))))</f>
        <v/>
      </c>
      <c r="I168" s="27" t="str">
        <f>IF(REGISTRO!G171="A",1,IF(REGISTRO!G171="B",2,IF(REGISTRO!G171="C",3,IF(REGISTRO!G171="D",4,""))))</f>
        <v/>
      </c>
      <c r="J168" s="27" t="str">
        <f>IF(REGISTRO!H171="A",1,IF(REGISTRO!H171="B",2,IF(REGISTRO!H171="C",3,IF(REGISTRO!H171="D",4,""))))</f>
        <v/>
      </c>
      <c r="K168" s="27" t="str">
        <f>IF(REGISTRO!I171="A",1,IF(REGISTRO!I171="B",2,IF(REGISTRO!I171="C",3,IF(REGISTRO!I171="D",4,""))))</f>
        <v/>
      </c>
      <c r="L168" s="27" t="str">
        <f>IF(REGISTRO!J171="A",1,IF(REGISTRO!J171="B",2,IF(REGISTRO!J171="C",3,IF(REGISTRO!J171="D",4,""))))</f>
        <v/>
      </c>
      <c r="M168" s="27" t="str">
        <f>IF(REGISTRO!K171="A",1,IF(REGISTRO!K171="B",2,IF(REGISTRO!K171="C",3,IF(REGISTRO!K171="D",4,""))))</f>
        <v/>
      </c>
      <c r="N168" s="27" t="str">
        <f>IF(REGISTRO!L171="A",1,IF(REGISTRO!L171="B",2,IF(REGISTRO!L171="C",3,IF(REGISTRO!L171="D",4,""))))</f>
        <v/>
      </c>
      <c r="O168" s="27" t="str">
        <f>IF(REGISTRO!M171="A",1,IF(REGISTRO!M171="B",2,IF(REGISTRO!M171="C",3,IF(REGISTRO!M171="D",4,""))))</f>
        <v/>
      </c>
      <c r="P168" s="27" t="str">
        <f>IF(REGISTRO!N171="A",1,IF(REGISTRO!N171="B",2,IF(REGISTRO!N171="C",3,IF(REGISTRO!N171="D",4,""))))</f>
        <v/>
      </c>
      <c r="Q168" s="27" t="str">
        <f>IF(REGISTRO!O171="A",1,IF(REGISTRO!O171="B",2,IF(REGISTRO!O171="C",3,IF(REGISTRO!O171="D",4,""))))</f>
        <v/>
      </c>
      <c r="R168" s="27" t="str">
        <f>IF(REGISTRO!P171="A",1,IF(REGISTRO!P171="B",2,IF(REGISTRO!P171="C",3,IF(REGISTRO!P171="D",4,""))))</f>
        <v/>
      </c>
      <c r="S168" s="27" t="str">
        <f>IF(REGISTRO!Q171="A",1,IF(REGISTRO!Q171="B",2,IF(REGISTRO!Q171="C",3,IF(REGISTRO!Q171="D",4,""))))</f>
        <v/>
      </c>
      <c r="T168" s="27" t="str">
        <f>IF(REGISTRO!R171="A",1,IF(REGISTRO!R171="B",2,IF(REGISTRO!R171="C",3,IF(REGISTRO!R171="D",4,""))))</f>
        <v/>
      </c>
      <c r="U168" s="27" t="str">
        <f>IF(REGISTRO!S171="A",1,IF(REGISTRO!S171="B",2,IF(REGISTRO!S171="C",3,IF(REGISTRO!S171="D",4,""))))</f>
        <v/>
      </c>
      <c r="V168" s="27" t="str">
        <f>IF(REGISTRO!T171="A",1,IF(REGISTRO!T171="B",2,IF(REGISTRO!T171="C",3,IF(REGISTRO!T171="D",4,""))))</f>
        <v/>
      </c>
      <c r="W168" s="27" t="str">
        <f>IF(REGISTRO!U171="A",1,IF(REGISTRO!U171="B",2,IF(REGISTRO!U171="C",3,IF(REGISTRO!U171="D",4,""))))</f>
        <v/>
      </c>
      <c r="X168" s="27" t="str">
        <f>IF(REGISTRO!V171="A",1,IF(REGISTRO!V171="B",2,IF(REGISTRO!V171="C",3,IF(REGISTRO!V171="D",4,""))))</f>
        <v/>
      </c>
      <c r="Y168" s="27" t="str">
        <f>IF(REGISTRO!W171="A",1,IF(REGISTRO!W171="B",2,IF(REGISTRO!W171="C",3,IF(REGISTRO!W171="D",4,""))))</f>
        <v/>
      </c>
      <c r="Z168" s="27" t="str">
        <f>IF(REGISTRO!X171="A",1,IF(REGISTRO!X171="B",2,IF(REGISTRO!X171="C",3,IF(REGISTRO!X171="D",4,""))))</f>
        <v/>
      </c>
      <c r="AA168" s="27" t="str">
        <f>IF(REGISTRO!Y171="A",1,IF(REGISTRO!Y171="B",2,IF(REGISTRO!Y171="C",3,IF(REGISTRO!Y171="D",4,""))))</f>
        <v/>
      </c>
      <c r="AB168" s="27" t="str">
        <f>IF(REGISTRO!Z171="A",1,IF(REGISTRO!Z171="B",2,IF(REGISTRO!Z171="C",3,IF(REGISTRO!Z171="D",4,""))))</f>
        <v/>
      </c>
      <c r="AC168" s="27" t="str">
        <f>IF(REGISTRO!AA171="A",1,IF(REGISTRO!AA171="B",2,IF(REGISTRO!AA171="C",3,IF(REGISTRO!AA171="D",4,""))))</f>
        <v/>
      </c>
      <c r="AD168" s="27" t="str">
        <f>IF(REGISTRO!AB171="A",1,IF(REGISTRO!AB171="B",2,IF(REGISTRO!AB171="C",3,IF(REGISTRO!AB171="D",4,""))))</f>
        <v/>
      </c>
      <c r="AE168" s="27" t="str">
        <f>IF(REGISTRO!AC171="A",1,IF(REGISTRO!AC171="B",2,IF(REGISTRO!AC171="C",3,IF(REGISTRO!AC171="D",4,""))))</f>
        <v/>
      </c>
      <c r="AF168" s="27" t="str">
        <f>IF(REGISTRO!AD171="A",1,IF(REGISTRO!AD171="B",2,IF(REGISTRO!AD171="C",3,IF(REGISTRO!AD171="D",4,""))))</f>
        <v/>
      </c>
      <c r="AG168" s="27" t="str">
        <f>IF(REGISTRO!AE171="A",1,IF(REGISTRO!AE171="B",2,IF(REGISTRO!AE171="C",3,IF(REGISTRO!AE171="D",4,""))))</f>
        <v/>
      </c>
      <c r="AH168" s="27" t="str">
        <f>IF(REGISTRO!AF171="A",1,IF(REGISTRO!AF171="B",2,IF(REGISTRO!AF171="C",3,IF(REGISTRO!AF171="D",4,""))))</f>
        <v/>
      </c>
      <c r="AI168" s="27" t="str">
        <f>IF(REGISTRO!AG171="A",1,IF(REGISTRO!AG171="B",2,IF(REGISTRO!AG171="C",3,IF(REGISTRO!AG171="D",4,""))))</f>
        <v/>
      </c>
      <c r="AJ168" s="27" t="str">
        <f>IF(REGISTRO!AH171="A",1,IF(REGISTRO!AH171="B",2,IF(REGISTRO!AH171="C",3,IF(REGISTRO!AH171="D",4,""))))</f>
        <v/>
      </c>
      <c r="AK168" s="27" t="str">
        <f>IF(REGISTRO!AI171="A",1,IF(REGISTRO!AI171="B",2,IF(REGISTRO!AI171="C",3,IF(REGISTRO!AI171="D",4,""))))</f>
        <v/>
      </c>
      <c r="AM168" s="28" t="str">
        <f t="shared" si="131"/>
        <v/>
      </c>
      <c r="AN168" s="28" t="str">
        <f t="shared" si="132"/>
        <v/>
      </c>
      <c r="AO168" s="28" t="str">
        <f t="shared" si="133"/>
        <v/>
      </c>
      <c r="AP168" s="28" t="str">
        <f t="shared" si="134"/>
        <v/>
      </c>
      <c r="AQ168" s="28" t="str">
        <f t="shared" si="135"/>
        <v/>
      </c>
      <c r="AR168" s="28" t="str">
        <f t="shared" si="136"/>
        <v/>
      </c>
      <c r="AS168" s="28" t="str">
        <f t="shared" si="137"/>
        <v/>
      </c>
      <c r="AT168" s="28" t="str">
        <f t="shared" si="138"/>
        <v/>
      </c>
      <c r="AU168" s="28" t="str">
        <f t="shared" si="139"/>
        <v/>
      </c>
      <c r="AV168" s="28" t="str">
        <f t="shared" si="140"/>
        <v/>
      </c>
      <c r="AW168" s="28" t="str">
        <f t="shared" si="141"/>
        <v/>
      </c>
      <c r="AX168" s="28" t="str">
        <f t="shared" si="142"/>
        <v/>
      </c>
      <c r="AY168" s="28" t="str">
        <f t="shared" si="143"/>
        <v/>
      </c>
      <c r="AZ168" s="28" t="str">
        <f t="shared" si="144"/>
        <v/>
      </c>
      <c r="BA168" s="28" t="str">
        <f t="shared" si="145"/>
        <v/>
      </c>
      <c r="BB168" s="28" t="str">
        <f t="shared" si="146"/>
        <v/>
      </c>
      <c r="BC168" s="28" t="str">
        <f t="shared" si="147"/>
        <v/>
      </c>
      <c r="BD168" s="28" t="str">
        <f t="shared" si="148"/>
        <v/>
      </c>
      <c r="BE168" s="28" t="str">
        <f t="shared" si="149"/>
        <v/>
      </c>
      <c r="BF168" s="28" t="str">
        <f t="shared" si="150"/>
        <v/>
      </c>
      <c r="BG168" s="28" t="str">
        <f t="shared" si="151"/>
        <v/>
      </c>
      <c r="BH168" s="28" t="str">
        <f t="shared" si="152"/>
        <v/>
      </c>
      <c r="BI168" s="28" t="str">
        <f t="shared" si="153"/>
        <v/>
      </c>
      <c r="BJ168" s="28" t="str">
        <f t="shared" si="154"/>
        <v/>
      </c>
      <c r="BK168" s="28" t="str">
        <f t="shared" si="155"/>
        <v/>
      </c>
      <c r="BL168" s="28" t="str">
        <f t="shared" si="156"/>
        <v/>
      </c>
      <c r="BM168" s="28" t="str">
        <f t="shared" si="157"/>
        <v/>
      </c>
      <c r="BN168" s="28" t="str">
        <f t="shared" si="158"/>
        <v/>
      </c>
      <c r="BO168" s="28" t="str">
        <f t="shared" si="159"/>
        <v/>
      </c>
      <c r="BP168" s="28" t="str">
        <f t="shared" si="160"/>
        <v/>
      </c>
      <c r="BR168" s="89" t="str">
        <f t="shared" si="161"/>
        <v/>
      </c>
      <c r="BS168" s="89" t="str">
        <f t="shared" si="162"/>
        <v/>
      </c>
      <c r="BT168" s="89" t="str">
        <f t="shared" si="163"/>
        <v/>
      </c>
      <c r="BU168" s="89" t="str">
        <f t="shared" si="164"/>
        <v/>
      </c>
      <c r="BV168" s="89" t="str">
        <f t="shared" si="165"/>
        <v/>
      </c>
      <c r="BW168" s="89" t="str">
        <f t="shared" si="166"/>
        <v/>
      </c>
      <c r="BX168" s="89" t="str">
        <f t="shared" si="167"/>
        <v/>
      </c>
      <c r="BY168" s="89" t="str">
        <f t="shared" si="168"/>
        <v/>
      </c>
      <c r="BZ168" s="89" t="str">
        <f t="shared" si="169"/>
        <v/>
      </c>
      <c r="CA168" s="89" t="str">
        <f t="shared" si="170"/>
        <v/>
      </c>
      <c r="CB168" s="89" t="str">
        <f t="shared" si="171"/>
        <v/>
      </c>
      <c r="CC168" s="89" t="str">
        <f t="shared" si="172"/>
        <v/>
      </c>
      <c r="CD168" s="89" t="str">
        <f t="shared" si="173"/>
        <v/>
      </c>
      <c r="CE168" s="89" t="str">
        <f t="shared" si="174"/>
        <v/>
      </c>
      <c r="CF168" s="89" t="str">
        <f t="shared" si="175"/>
        <v/>
      </c>
      <c r="CG168" s="89" t="str">
        <f t="shared" si="176"/>
        <v/>
      </c>
      <c r="CH168" s="89" t="str">
        <f t="shared" si="177"/>
        <v/>
      </c>
      <c r="CI168" s="89" t="str">
        <f t="shared" si="178"/>
        <v/>
      </c>
      <c r="CJ168" s="89" t="str">
        <f t="shared" si="179"/>
        <v/>
      </c>
      <c r="CK168" s="89" t="str">
        <f t="shared" si="180"/>
        <v/>
      </c>
      <c r="CL168" s="89" t="str">
        <f t="shared" si="181"/>
        <v/>
      </c>
      <c r="CM168" s="89" t="str">
        <f t="shared" si="182"/>
        <v/>
      </c>
      <c r="CN168" s="89" t="str">
        <f t="shared" si="183"/>
        <v/>
      </c>
      <c r="CO168" s="89" t="str">
        <f t="shared" si="184"/>
        <v/>
      </c>
      <c r="CP168" s="89" t="str">
        <f t="shared" si="185"/>
        <v/>
      </c>
      <c r="CQ168" s="89" t="str">
        <f t="shared" si="186"/>
        <v/>
      </c>
      <c r="CR168" s="89" t="str">
        <f t="shared" si="187"/>
        <v/>
      </c>
      <c r="CS168" s="89" t="str">
        <f t="shared" si="188"/>
        <v/>
      </c>
      <c r="CT168" s="89" t="str">
        <f t="shared" si="189"/>
        <v/>
      </c>
      <c r="CU168" s="89" t="str">
        <f t="shared" si="190"/>
        <v/>
      </c>
      <c r="CV168" s="30" t="str">
        <f t="shared" si="191"/>
        <v/>
      </c>
      <c r="CW168" s="91" t="str">
        <f t="shared" si="192"/>
        <v/>
      </c>
      <c r="CX168" s="91"/>
    </row>
    <row r="169" spans="3:102" x14ac:dyDescent="0.25">
      <c r="C169" s="14">
        <v>153</v>
      </c>
      <c r="D169" s="31" t="str">
        <f>IF(REGISTRO!B172="","",REGISTRO!B172)</f>
        <v/>
      </c>
      <c r="E169" s="31" t="str">
        <f>IF(REGISTRO!C172="","",REGISTRO!C172)</f>
        <v/>
      </c>
      <c r="F169" s="31" t="str">
        <f>IF(REGISTRO!D172="","",REGISTRO!D172)</f>
        <v/>
      </c>
      <c r="G169" s="31" t="str">
        <f>IF(REGISTRO!E172="","",REGISTRO!E172)</f>
        <v/>
      </c>
      <c r="H169" s="27" t="str">
        <f>IF(REGISTRO!F172="A",1,IF(REGISTRO!F172="B",2,IF(REGISTRO!F172="C",3,IF(REGISTRO!F172="D",4,""))))</f>
        <v/>
      </c>
      <c r="I169" s="27" t="str">
        <f>IF(REGISTRO!G172="A",1,IF(REGISTRO!G172="B",2,IF(REGISTRO!G172="C",3,IF(REGISTRO!G172="D",4,""))))</f>
        <v/>
      </c>
      <c r="J169" s="27" t="str">
        <f>IF(REGISTRO!H172="A",1,IF(REGISTRO!H172="B",2,IF(REGISTRO!H172="C",3,IF(REGISTRO!H172="D",4,""))))</f>
        <v/>
      </c>
      <c r="K169" s="27" t="str">
        <f>IF(REGISTRO!I172="A",1,IF(REGISTRO!I172="B",2,IF(REGISTRO!I172="C",3,IF(REGISTRO!I172="D",4,""))))</f>
        <v/>
      </c>
      <c r="L169" s="27" t="str">
        <f>IF(REGISTRO!J172="A",1,IF(REGISTRO!J172="B",2,IF(REGISTRO!J172="C",3,IF(REGISTRO!J172="D",4,""))))</f>
        <v/>
      </c>
      <c r="M169" s="27" t="str">
        <f>IF(REGISTRO!K172="A",1,IF(REGISTRO!K172="B",2,IF(REGISTRO!K172="C",3,IF(REGISTRO!K172="D",4,""))))</f>
        <v/>
      </c>
      <c r="N169" s="27" t="str">
        <f>IF(REGISTRO!L172="A",1,IF(REGISTRO!L172="B",2,IF(REGISTRO!L172="C",3,IF(REGISTRO!L172="D",4,""))))</f>
        <v/>
      </c>
      <c r="O169" s="27" t="str">
        <f>IF(REGISTRO!M172="A",1,IF(REGISTRO!M172="B",2,IF(REGISTRO!M172="C",3,IF(REGISTRO!M172="D",4,""))))</f>
        <v/>
      </c>
      <c r="P169" s="27" t="str">
        <f>IF(REGISTRO!N172="A",1,IF(REGISTRO!N172="B",2,IF(REGISTRO!N172="C",3,IF(REGISTRO!N172="D",4,""))))</f>
        <v/>
      </c>
      <c r="Q169" s="27" t="str">
        <f>IF(REGISTRO!O172="A",1,IF(REGISTRO!O172="B",2,IF(REGISTRO!O172="C",3,IF(REGISTRO!O172="D",4,""))))</f>
        <v/>
      </c>
      <c r="R169" s="27" t="str">
        <f>IF(REGISTRO!P172="A",1,IF(REGISTRO!P172="B",2,IF(REGISTRO!P172="C",3,IF(REGISTRO!P172="D",4,""))))</f>
        <v/>
      </c>
      <c r="S169" s="27" t="str">
        <f>IF(REGISTRO!Q172="A",1,IF(REGISTRO!Q172="B",2,IF(REGISTRO!Q172="C",3,IF(REGISTRO!Q172="D",4,""))))</f>
        <v/>
      </c>
      <c r="T169" s="27" t="str">
        <f>IF(REGISTRO!R172="A",1,IF(REGISTRO!R172="B",2,IF(REGISTRO!R172="C",3,IF(REGISTRO!R172="D",4,""))))</f>
        <v/>
      </c>
      <c r="U169" s="27" t="str">
        <f>IF(REGISTRO!S172="A",1,IF(REGISTRO!S172="B",2,IF(REGISTRO!S172="C",3,IF(REGISTRO!S172="D",4,""))))</f>
        <v/>
      </c>
      <c r="V169" s="27" t="str">
        <f>IF(REGISTRO!T172="A",1,IF(REGISTRO!T172="B",2,IF(REGISTRO!T172="C",3,IF(REGISTRO!T172="D",4,""))))</f>
        <v/>
      </c>
      <c r="W169" s="27" t="str">
        <f>IF(REGISTRO!U172="A",1,IF(REGISTRO!U172="B",2,IF(REGISTRO!U172="C",3,IF(REGISTRO!U172="D",4,""))))</f>
        <v/>
      </c>
      <c r="X169" s="27" t="str">
        <f>IF(REGISTRO!V172="A",1,IF(REGISTRO!V172="B",2,IF(REGISTRO!V172="C",3,IF(REGISTRO!V172="D",4,""))))</f>
        <v/>
      </c>
      <c r="Y169" s="27" t="str">
        <f>IF(REGISTRO!W172="A",1,IF(REGISTRO!W172="B",2,IF(REGISTRO!W172="C",3,IF(REGISTRO!W172="D",4,""))))</f>
        <v/>
      </c>
      <c r="Z169" s="27" t="str">
        <f>IF(REGISTRO!X172="A",1,IF(REGISTRO!X172="B",2,IF(REGISTRO!X172="C",3,IF(REGISTRO!X172="D",4,""))))</f>
        <v/>
      </c>
      <c r="AA169" s="27" t="str">
        <f>IF(REGISTRO!Y172="A",1,IF(REGISTRO!Y172="B",2,IF(REGISTRO!Y172="C",3,IF(REGISTRO!Y172="D",4,""))))</f>
        <v/>
      </c>
      <c r="AB169" s="27" t="str">
        <f>IF(REGISTRO!Z172="A",1,IF(REGISTRO!Z172="B",2,IF(REGISTRO!Z172="C",3,IF(REGISTRO!Z172="D",4,""))))</f>
        <v/>
      </c>
      <c r="AC169" s="27" t="str">
        <f>IF(REGISTRO!AA172="A",1,IF(REGISTRO!AA172="B",2,IF(REGISTRO!AA172="C",3,IF(REGISTRO!AA172="D",4,""))))</f>
        <v/>
      </c>
      <c r="AD169" s="27" t="str">
        <f>IF(REGISTRO!AB172="A",1,IF(REGISTRO!AB172="B",2,IF(REGISTRO!AB172="C",3,IF(REGISTRO!AB172="D",4,""))))</f>
        <v/>
      </c>
      <c r="AE169" s="27" t="str">
        <f>IF(REGISTRO!AC172="A",1,IF(REGISTRO!AC172="B",2,IF(REGISTRO!AC172="C",3,IF(REGISTRO!AC172="D",4,""))))</f>
        <v/>
      </c>
      <c r="AF169" s="27" t="str">
        <f>IF(REGISTRO!AD172="A",1,IF(REGISTRO!AD172="B",2,IF(REGISTRO!AD172="C",3,IF(REGISTRO!AD172="D",4,""))))</f>
        <v/>
      </c>
      <c r="AG169" s="27" t="str">
        <f>IF(REGISTRO!AE172="A",1,IF(REGISTRO!AE172="B",2,IF(REGISTRO!AE172="C",3,IF(REGISTRO!AE172="D",4,""))))</f>
        <v/>
      </c>
      <c r="AH169" s="27" t="str">
        <f>IF(REGISTRO!AF172="A",1,IF(REGISTRO!AF172="B",2,IF(REGISTRO!AF172="C",3,IF(REGISTRO!AF172="D",4,""))))</f>
        <v/>
      </c>
      <c r="AI169" s="27" t="str">
        <f>IF(REGISTRO!AG172="A",1,IF(REGISTRO!AG172="B",2,IF(REGISTRO!AG172="C",3,IF(REGISTRO!AG172="D",4,""))))</f>
        <v/>
      </c>
      <c r="AJ169" s="27" t="str">
        <f>IF(REGISTRO!AH172="A",1,IF(REGISTRO!AH172="B",2,IF(REGISTRO!AH172="C",3,IF(REGISTRO!AH172="D",4,""))))</f>
        <v/>
      </c>
      <c r="AK169" s="27" t="str">
        <f>IF(REGISTRO!AI172="A",1,IF(REGISTRO!AI172="B",2,IF(REGISTRO!AI172="C",3,IF(REGISTRO!AI172="D",4,""))))</f>
        <v/>
      </c>
      <c r="AM169" s="28" t="str">
        <f t="shared" si="131"/>
        <v/>
      </c>
      <c r="AN169" s="28" t="str">
        <f t="shared" si="132"/>
        <v/>
      </c>
      <c r="AO169" s="28" t="str">
        <f t="shared" si="133"/>
        <v/>
      </c>
      <c r="AP169" s="28" t="str">
        <f t="shared" si="134"/>
        <v/>
      </c>
      <c r="AQ169" s="28" t="str">
        <f t="shared" si="135"/>
        <v/>
      </c>
      <c r="AR169" s="28" t="str">
        <f t="shared" si="136"/>
        <v/>
      </c>
      <c r="AS169" s="28" t="str">
        <f t="shared" si="137"/>
        <v/>
      </c>
      <c r="AT169" s="28" t="str">
        <f t="shared" si="138"/>
        <v/>
      </c>
      <c r="AU169" s="28" t="str">
        <f t="shared" si="139"/>
        <v/>
      </c>
      <c r="AV169" s="28" t="str">
        <f t="shared" si="140"/>
        <v/>
      </c>
      <c r="AW169" s="28" t="str">
        <f t="shared" si="141"/>
        <v/>
      </c>
      <c r="AX169" s="28" t="str">
        <f t="shared" si="142"/>
        <v/>
      </c>
      <c r="AY169" s="28" t="str">
        <f t="shared" si="143"/>
        <v/>
      </c>
      <c r="AZ169" s="28" t="str">
        <f t="shared" si="144"/>
        <v/>
      </c>
      <c r="BA169" s="28" t="str">
        <f t="shared" si="145"/>
        <v/>
      </c>
      <c r="BB169" s="28" t="str">
        <f t="shared" si="146"/>
        <v/>
      </c>
      <c r="BC169" s="28" t="str">
        <f t="shared" si="147"/>
        <v/>
      </c>
      <c r="BD169" s="28" t="str">
        <f t="shared" si="148"/>
        <v/>
      </c>
      <c r="BE169" s="28" t="str">
        <f t="shared" si="149"/>
        <v/>
      </c>
      <c r="BF169" s="28" t="str">
        <f t="shared" si="150"/>
        <v/>
      </c>
      <c r="BG169" s="28" t="str">
        <f t="shared" si="151"/>
        <v/>
      </c>
      <c r="BH169" s="28" t="str">
        <f t="shared" si="152"/>
        <v/>
      </c>
      <c r="BI169" s="28" t="str">
        <f t="shared" si="153"/>
        <v/>
      </c>
      <c r="BJ169" s="28" t="str">
        <f t="shared" si="154"/>
        <v/>
      </c>
      <c r="BK169" s="28" t="str">
        <f t="shared" si="155"/>
        <v/>
      </c>
      <c r="BL169" s="28" t="str">
        <f t="shared" si="156"/>
        <v/>
      </c>
      <c r="BM169" s="28" t="str">
        <f t="shared" si="157"/>
        <v/>
      </c>
      <c r="BN169" s="28" t="str">
        <f t="shared" si="158"/>
        <v/>
      </c>
      <c r="BO169" s="28" t="str">
        <f t="shared" si="159"/>
        <v/>
      </c>
      <c r="BP169" s="28" t="str">
        <f t="shared" si="160"/>
        <v/>
      </c>
      <c r="BR169" s="89" t="str">
        <f t="shared" si="161"/>
        <v/>
      </c>
      <c r="BS169" s="89" t="str">
        <f t="shared" si="162"/>
        <v/>
      </c>
      <c r="BT169" s="89" t="str">
        <f t="shared" si="163"/>
        <v/>
      </c>
      <c r="BU169" s="89" t="str">
        <f t="shared" si="164"/>
        <v/>
      </c>
      <c r="BV169" s="89" t="str">
        <f t="shared" si="165"/>
        <v/>
      </c>
      <c r="BW169" s="89" t="str">
        <f t="shared" si="166"/>
        <v/>
      </c>
      <c r="BX169" s="89" t="str">
        <f t="shared" si="167"/>
        <v/>
      </c>
      <c r="BY169" s="89" t="str">
        <f t="shared" si="168"/>
        <v/>
      </c>
      <c r="BZ169" s="89" t="str">
        <f t="shared" si="169"/>
        <v/>
      </c>
      <c r="CA169" s="89" t="str">
        <f t="shared" si="170"/>
        <v/>
      </c>
      <c r="CB169" s="89" t="str">
        <f t="shared" si="171"/>
        <v/>
      </c>
      <c r="CC169" s="89" t="str">
        <f t="shared" si="172"/>
        <v/>
      </c>
      <c r="CD169" s="89" t="str">
        <f t="shared" si="173"/>
        <v/>
      </c>
      <c r="CE169" s="89" t="str">
        <f t="shared" si="174"/>
        <v/>
      </c>
      <c r="CF169" s="89" t="str">
        <f t="shared" si="175"/>
        <v/>
      </c>
      <c r="CG169" s="89" t="str">
        <f t="shared" si="176"/>
        <v/>
      </c>
      <c r="CH169" s="89" t="str">
        <f t="shared" si="177"/>
        <v/>
      </c>
      <c r="CI169" s="89" t="str">
        <f t="shared" si="178"/>
        <v/>
      </c>
      <c r="CJ169" s="89" t="str">
        <f t="shared" si="179"/>
        <v/>
      </c>
      <c r="CK169" s="89" t="str">
        <f t="shared" si="180"/>
        <v/>
      </c>
      <c r="CL169" s="89" t="str">
        <f t="shared" si="181"/>
        <v/>
      </c>
      <c r="CM169" s="89" t="str">
        <f t="shared" si="182"/>
        <v/>
      </c>
      <c r="CN169" s="89" t="str">
        <f t="shared" si="183"/>
        <v/>
      </c>
      <c r="CO169" s="89" t="str">
        <f t="shared" si="184"/>
        <v/>
      </c>
      <c r="CP169" s="89" t="str">
        <f t="shared" si="185"/>
        <v/>
      </c>
      <c r="CQ169" s="89" t="str">
        <f t="shared" si="186"/>
        <v/>
      </c>
      <c r="CR169" s="89" t="str">
        <f t="shared" si="187"/>
        <v/>
      </c>
      <c r="CS169" s="89" t="str">
        <f t="shared" si="188"/>
        <v/>
      </c>
      <c r="CT169" s="89" t="str">
        <f t="shared" si="189"/>
        <v/>
      </c>
      <c r="CU169" s="89" t="str">
        <f t="shared" si="190"/>
        <v/>
      </c>
      <c r="CV169" s="30" t="str">
        <f t="shared" si="191"/>
        <v/>
      </c>
      <c r="CW169" s="91" t="str">
        <f t="shared" si="192"/>
        <v/>
      </c>
      <c r="CX169" s="91"/>
    </row>
    <row r="170" spans="3:102" x14ac:dyDescent="0.25">
      <c r="C170" s="14">
        <v>154</v>
      </c>
      <c r="D170" s="31" t="str">
        <f>IF(REGISTRO!B173="","",REGISTRO!B173)</f>
        <v/>
      </c>
      <c r="E170" s="31" t="str">
        <f>IF(REGISTRO!C173="","",REGISTRO!C173)</f>
        <v/>
      </c>
      <c r="F170" s="31" t="str">
        <f>IF(REGISTRO!D173="","",REGISTRO!D173)</f>
        <v/>
      </c>
      <c r="G170" s="31" t="str">
        <f>IF(REGISTRO!E173="","",REGISTRO!E173)</f>
        <v/>
      </c>
      <c r="H170" s="27" t="str">
        <f>IF(REGISTRO!F173="A",1,IF(REGISTRO!F173="B",2,IF(REGISTRO!F173="C",3,IF(REGISTRO!F173="D",4,""))))</f>
        <v/>
      </c>
      <c r="I170" s="27" t="str">
        <f>IF(REGISTRO!G173="A",1,IF(REGISTRO!G173="B",2,IF(REGISTRO!G173="C",3,IF(REGISTRO!G173="D",4,""))))</f>
        <v/>
      </c>
      <c r="J170" s="27" t="str">
        <f>IF(REGISTRO!H173="A",1,IF(REGISTRO!H173="B",2,IF(REGISTRO!H173="C",3,IF(REGISTRO!H173="D",4,""))))</f>
        <v/>
      </c>
      <c r="K170" s="27" t="str">
        <f>IF(REGISTRO!I173="A",1,IF(REGISTRO!I173="B",2,IF(REGISTRO!I173="C",3,IF(REGISTRO!I173="D",4,""))))</f>
        <v/>
      </c>
      <c r="L170" s="27" t="str">
        <f>IF(REGISTRO!J173="A",1,IF(REGISTRO!J173="B",2,IF(REGISTRO!J173="C",3,IF(REGISTRO!J173="D",4,""))))</f>
        <v/>
      </c>
      <c r="M170" s="27" t="str">
        <f>IF(REGISTRO!K173="A",1,IF(REGISTRO!K173="B",2,IF(REGISTRO!K173="C",3,IF(REGISTRO!K173="D",4,""))))</f>
        <v/>
      </c>
      <c r="N170" s="27" t="str">
        <f>IF(REGISTRO!L173="A",1,IF(REGISTRO!L173="B",2,IF(REGISTRO!L173="C",3,IF(REGISTRO!L173="D",4,""))))</f>
        <v/>
      </c>
      <c r="O170" s="27" t="str">
        <f>IF(REGISTRO!M173="A",1,IF(REGISTRO!M173="B",2,IF(REGISTRO!M173="C",3,IF(REGISTRO!M173="D",4,""))))</f>
        <v/>
      </c>
      <c r="P170" s="27" t="str">
        <f>IF(REGISTRO!N173="A",1,IF(REGISTRO!N173="B",2,IF(REGISTRO!N173="C",3,IF(REGISTRO!N173="D",4,""))))</f>
        <v/>
      </c>
      <c r="Q170" s="27" t="str">
        <f>IF(REGISTRO!O173="A",1,IF(REGISTRO!O173="B",2,IF(REGISTRO!O173="C",3,IF(REGISTRO!O173="D",4,""))))</f>
        <v/>
      </c>
      <c r="R170" s="27" t="str">
        <f>IF(REGISTRO!P173="A",1,IF(REGISTRO!P173="B",2,IF(REGISTRO!P173="C",3,IF(REGISTRO!P173="D",4,""))))</f>
        <v/>
      </c>
      <c r="S170" s="27" t="str">
        <f>IF(REGISTRO!Q173="A",1,IF(REGISTRO!Q173="B",2,IF(REGISTRO!Q173="C",3,IF(REGISTRO!Q173="D",4,""))))</f>
        <v/>
      </c>
      <c r="T170" s="27" t="str">
        <f>IF(REGISTRO!R173="A",1,IF(REGISTRO!R173="B",2,IF(REGISTRO!R173="C",3,IF(REGISTRO!R173="D",4,""))))</f>
        <v/>
      </c>
      <c r="U170" s="27" t="str">
        <f>IF(REGISTRO!S173="A",1,IF(REGISTRO!S173="B",2,IF(REGISTRO!S173="C",3,IF(REGISTRO!S173="D",4,""))))</f>
        <v/>
      </c>
      <c r="V170" s="27" t="str">
        <f>IF(REGISTRO!T173="A",1,IF(REGISTRO!T173="B",2,IF(REGISTRO!T173="C",3,IF(REGISTRO!T173="D",4,""))))</f>
        <v/>
      </c>
      <c r="W170" s="27" t="str">
        <f>IF(REGISTRO!U173="A",1,IF(REGISTRO!U173="B",2,IF(REGISTRO!U173="C",3,IF(REGISTRO!U173="D",4,""))))</f>
        <v/>
      </c>
      <c r="X170" s="27" t="str">
        <f>IF(REGISTRO!V173="A",1,IF(REGISTRO!V173="B",2,IF(REGISTRO!V173="C",3,IF(REGISTRO!V173="D",4,""))))</f>
        <v/>
      </c>
      <c r="Y170" s="27" t="str">
        <f>IF(REGISTRO!W173="A",1,IF(REGISTRO!W173="B",2,IF(REGISTRO!W173="C",3,IF(REGISTRO!W173="D",4,""))))</f>
        <v/>
      </c>
      <c r="Z170" s="27" t="str">
        <f>IF(REGISTRO!X173="A",1,IF(REGISTRO!X173="B",2,IF(REGISTRO!X173="C",3,IF(REGISTRO!X173="D",4,""))))</f>
        <v/>
      </c>
      <c r="AA170" s="27" t="str">
        <f>IF(REGISTRO!Y173="A",1,IF(REGISTRO!Y173="B",2,IF(REGISTRO!Y173="C",3,IF(REGISTRO!Y173="D",4,""))))</f>
        <v/>
      </c>
      <c r="AB170" s="27" t="str">
        <f>IF(REGISTRO!Z173="A",1,IF(REGISTRO!Z173="B",2,IF(REGISTRO!Z173="C",3,IF(REGISTRO!Z173="D",4,""))))</f>
        <v/>
      </c>
      <c r="AC170" s="27" t="str">
        <f>IF(REGISTRO!AA173="A",1,IF(REGISTRO!AA173="B",2,IF(REGISTRO!AA173="C",3,IF(REGISTRO!AA173="D",4,""))))</f>
        <v/>
      </c>
      <c r="AD170" s="27" t="str">
        <f>IF(REGISTRO!AB173="A",1,IF(REGISTRO!AB173="B",2,IF(REGISTRO!AB173="C",3,IF(REGISTRO!AB173="D",4,""))))</f>
        <v/>
      </c>
      <c r="AE170" s="27" t="str">
        <f>IF(REGISTRO!AC173="A",1,IF(REGISTRO!AC173="B",2,IF(REGISTRO!AC173="C",3,IF(REGISTRO!AC173="D",4,""))))</f>
        <v/>
      </c>
      <c r="AF170" s="27" t="str">
        <f>IF(REGISTRO!AD173="A",1,IF(REGISTRO!AD173="B",2,IF(REGISTRO!AD173="C",3,IF(REGISTRO!AD173="D",4,""))))</f>
        <v/>
      </c>
      <c r="AG170" s="27" t="str">
        <f>IF(REGISTRO!AE173="A",1,IF(REGISTRO!AE173="B",2,IF(REGISTRO!AE173="C",3,IF(REGISTRO!AE173="D",4,""))))</f>
        <v/>
      </c>
      <c r="AH170" s="27" t="str">
        <f>IF(REGISTRO!AF173="A",1,IF(REGISTRO!AF173="B",2,IF(REGISTRO!AF173="C",3,IF(REGISTRO!AF173="D",4,""))))</f>
        <v/>
      </c>
      <c r="AI170" s="27" t="str">
        <f>IF(REGISTRO!AG173="A",1,IF(REGISTRO!AG173="B",2,IF(REGISTRO!AG173="C",3,IF(REGISTRO!AG173="D",4,""))))</f>
        <v/>
      </c>
      <c r="AJ170" s="27" t="str">
        <f>IF(REGISTRO!AH173="A",1,IF(REGISTRO!AH173="B",2,IF(REGISTRO!AH173="C",3,IF(REGISTRO!AH173="D",4,""))))</f>
        <v/>
      </c>
      <c r="AK170" s="27" t="str">
        <f>IF(REGISTRO!AI173="A",1,IF(REGISTRO!AI173="B",2,IF(REGISTRO!AI173="C",3,IF(REGISTRO!AI173="D",4,""))))</f>
        <v/>
      </c>
      <c r="AM170" s="28" t="str">
        <f t="shared" si="131"/>
        <v/>
      </c>
      <c r="AN170" s="28" t="str">
        <f t="shared" si="132"/>
        <v/>
      </c>
      <c r="AO170" s="28" t="str">
        <f t="shared" si="133"/>
        <v/>
      </c>
      <c r="AP170" s="28" t="str">
        <f t="shared" si="134"/>
        <v/>
      </c>
      <c r="AQ170" s="28" t="str">
        <f t="shared" si="135"/>
        <v/>
      </c>
      <c r="AR170" s="28" t="str">
        <f t="shared" si="136"/>
        <v/>
      </c>
      <c r="AS170" s="28" t="str">
        <f t="shared" si="137"/>
        <v/>
      </c>
      <c r="AT170" s="28" t="str">
        <f t="shared" si="138"/>
        <v/>
      </c>
      <c r="AU170" s="28" t="str">
        <f t="shared" si="139"/>
        <v/>
      </c>
      <c r="AV170" s="28" t="str">
        <f t="shared" si="140"/>
        <v/>
      </c>
      <c r="AW170" s="28" t="str">
        <f t="shared" si="141"/>
        <v/>
      </c>
      <c r="AX170" s="28" t="str">
        <f t="shared" si="142"/>
        <v/>
      </c>
      <c r="AY170" s="28" t="str">
        <f t="shared" si="143"/>
        <v/>
      </c>
      <c r="AZ170" s="28" t="str">
        <f t="shared" si="144"/>
        <v/>
      </c>
      <c r="BA170" s="28" t="str">
        <f t="shared" si="145"/>
        <v/>
      </c>
      <c r="BB170" s="28" t="str">
        <f t="shared" si="146"/>
        <v/>
      </c>
      <c r="BC170" s="28" t="str">
        <f t="shared" si="147"/>
        <v/>
      </c>
      <c r="BD170" s="28" t="str">
        <f t="shared" si="148"/>
        <v/>
      </c>
      <c r="BE170" s="28" t="str">
        <f t="shared" si="149"/>
        <v/>
      </c>
      <c r="BF170" s="28" t="str">
        <f t="shared" si="150"/>
        <v/>
      </c>
      <c r="BG170" s="28" t="str">
        <f t="shared" si="151"/>
        <v/>
      </c>
      <c r="BH170" s="28" t="str">
        <f t="shared" si="152"/>
        <v/>
      </c>
      <c r="BI170" s="28" t="str">
        <f t="shared" si="153"/>
        <v/>
      </c>
      <c r="BJ170" s="28" t="str">
        <f t="shared" si="154"/>
        <v/>
      </c>
      <c r="BK170" s="28" t="str">
        <f t="shared" si="155"/>
        <v/>
      </c>
      <c r="BL170" s="28" t="str">
        <f t="shared" si="156"/>
        <v/>
      </c>
      <c r="BM170" s="28" t="str">
        <f t="shared" si="157"/>
        <v/>
      </c>
      <c r="BN170" s="28" t="str">
        <f t="shared" si="158"/>
        <v/>
      </c>
      <c r="BO170" s="28" t="str">
        <f t="shared" si="159"/>
        <v/>
      </c>
      <c r="BP170" s="28" t="str">
        <f t="shared" si="160"/>
        <v/>
      </c>
      <c r="BR170" s="89" t="str">
        <f t="shared" si="161"/>
        <v/>
      </c>
      <c r="BS170" s="89" t="str">
        <f t="shared" si="162"/>
        <v/>
      </c>
      <c r="BT170" s="89" t="str">
        <f t="shared" si="163"/>
        <v/>
      </c>
      <c r="BU170" s="89" t="str">
        <f t="shared" si="164"/>
        <v/>
      </c>
      <c r="BV170" s="89" t="str">
        <f t="shared" si="165"/>
        <v/>
      </c>
      <c r="BW170" s="89" t="str">
        <f t="shared" si="166"/>
        <v/>
      </c>
      <c r="BX170" s="89" t="str">
        <f t="shared" si="167"/>
        <v/>
      </c>
      <c r="BY170" s="89" t="str">
        <f t="shared" si="168"/>
        <v/>
      </c>
      <c r="BZ170" s="89" t="str">
        <f t="shared" si="169"/>
        <v/>
      </c>
      <c r="CA170" s="89" t="str">
        <f t="shared" si="170"/>
        <v/>
      </c>
      <c r="CB170" s="89" t="str">
        <f t="shared" si="171"/>
        <v/>
      </c>
      <c r="CC170" s="89" t="str">
        <f t="shared" si="172"/>
        <v/>
      </c>
      <c r="CD170" s="89" t="str">
        <f t="shared" si="173"/>
        <v/>
      </c>
      <c r="CE170" s="89" t="str">
        <f t="shared" si="174"/>
        <v/>
      </c>
      <c r="CF170" s="89" t="str">
        <f t="shared" si="175"/>
        <v/>
      </c>
      <c r="CG170" s="89" t="str">
        <f t="shared" si="176"/>
        <v/>
      </c>
      <c r="CH170" s="89" t="str">
        <f t="shared" si="177"/>
        <v/>
      </c>
      <c r="CI170" s="89" t="str">
        <f t="shared" si="178"/>
        <v/>
      </c>
      <c r="CJ170" s="89" t="str">
        <f t="shared" si="179"/>
        <v/>
      </c>
      <c r="CK170" s="89" t="str">
        <f t="shared" si="180"/>
        <v/>
      </c>
      <c r="CL170" s="89" t="str">
        <f t="shared" si="181"/>
        <v/>
      </c>
      <c r="CM170" s="89" t="str">
        <f t="shared" si="182"/>
        <v/>
      </c>
      <c r="CN170" s="89" t="str">
        <f t="shared" si="183"/>
        <v/>
      </c>
      <c r="CO170" s="89" t="str">
        <f t="shared" si="184"/>
        <v/>
      </c>
      <c r="CP170" s="89" t="str">
        <f t="shared" si="185"/>
        <v/>
      </c>
      <c r="CQ170" s="89" t="str">
        <f t="shared" si="186"/>
        <v/>
      </c>
      <c r="CR170" s="89" t="str">
        <f t="shared" si="187"/>
        <v/>
      </c>
      <c r="CS170" s="89" t="str">
        <f t="shared" si="188"/>
        <v/>
      </c>
      <c r="CT170" s="89" t="str">
        <f t="shared" si="189"/>
        <v/>
      </c>
      <c r="CU170" s="89" t="str">
        <f t="shared" si="190"/>
        <v/>
      </c>
      <c r="CV170" s="30" t="str">
        <f t="shared" si="191"/>
        <v/>
      </c>
      <c r="CW170" s="91" t="str">
        <f t="shared" si="192"/>
        <v/>
      </c>
      <c r="CX170" s="91"/>
    </row>
    <row r="171" spans="3:102" x14ac:dyDescent="0.25">
      <c r="C171" s="14">
        <v>155</v>
      </c>
      <c r="D171" s="31" t="str">
        <f>IF(REGISTRO!B174="","",REGISTRO!B174)</f>
        <v/>
      </c>
      <c r="E171" s="31" t="str">
        <f>IF(REGISTRO!C174="","",REGISTRO!C174)</f>
        <v/>
      </c>
      <c r="F171" s="31" t="str">
        <f>IF(REGISTRO!D174="","",REGISTRO!D174)</f>
        <v/>
      </c>
      <c r="G171" s="31" t="str">
        <f>IF(REGISTRO!E174="","",REGISTRO!E174)</f>
        <v/>
      </c>
      <c r="H171" s="27" t="str">
        <f>IF(REGISTRO!F174="A",1,IF(REGISTRO!F174="B",2,IF(REGISTRO!F174="C",3,IF(REGISTRO!F174="D",4,""))))</f>
        <v/>
      </c>
      <c r="I171" s="27" t="str">
        <f>IF(REGISTRO!G174="A",1,IF(REGISTRO!G174="B",2,IF(REGISTRO!G174="C",3,IF(REGISTRO!G174="D",4,""))))</f>
        <v/>
      </c>
      <c r="J171" s="27" t="str">
        <f>IF(REGISTRO!H174="A",1,IF(REGISTRO!H174="B",2,IF(REGISTRO!H174="C",3,IF(REGISTRO!H174="D",4,""))))</f>
        <v/>
      </c>
      <c r="K171" s="27" t="str">
        <f>IF(REGISTRO!I174="A",1,IF(REGISTRO!I174="B",2,IF(REGISTRO!I174="C",3,IF(REGISTRO!I174="D",4,""))))</f>
        <v/>
      </c>
      <c r="L171" s="27" t="str">
        <f>IF(REGISTRO!J174="A",1,IF(REGISTRO!J174="B",2,IF(REGISTRO!J174="C",3,IF(REGISTRO!J174="D",4,""))))</f>
        <v/>
      </c>
      <c r="M171" s="27" t="str">
        <f>IF(REGISTRO!K174="A",1,IF(REGISTRO!K174="B",2,IF(REGISTRO!K174="C",3,IF(REGISTRO!K174="D",4,""))))</f>
        <v/>
      </c>
      <c r="N171" s="27" t="str">
        <f>IF(REGISTRO!L174="A",1,IF(REGISTRO!L174="B",2,IF(REGISTRO!L174="C",3,IF(REGISTRO!L174="D",4,""))))</f>
        <v/>
      </c>
      <c r="O171" s="27" t="str">
        <f>IF(REGISTRO!M174="A",1,IF(REGISTRO!M174="B",2,IF(REGISTRO!M174="C",3,IF(REGISTRO!M174="D",4,""))))</f>
        <v/>
      </c>
      <c r="P171" s="27" t="str">
        <f>IF(REGISTRO!N174="A",1,IF(REGISTRO!N174="B",2,IF(REGISTRO!N174="C",3,IF(REGISTRO!N174="D",4,""))))</f>
        <v/>
      </c>
      <c r="Q171" s="27" t="str">
        <f>IF(REGISTRO!O174="A",1,IF(REGISTRO!O174="B",2,IF(REGISTRO!O174="C",3,IF(REGISTRO!O174="D",4,""))))</f>
        <v/>
      </c>
      <c r="R171" s="27" t="str">
        <f>IF(REGISTRO!P174="A",1,IF(REGISTRO!P174="B",2,IF(REGISTRO!P174="C",3,IF(REGISTRO!P174="D",4,""))))</f>
        <v/>
      </c>
      <c r="S171" s="27" t="str">
        <f>IF(REGISTRO!Q174="A",1,IF(REGISTRO!Q174="B",2,IF(REGISTRO!Q174="C",3,IF(REGISTRO!Q174="D",4,""))))</f>
        <v/>
      </c>
      <c r="T171" s="27" t="str">
        <f>IF(REGISTRO!R174="A",1,IF(REGISTRO!R174="B",2,IF(REGISTRO!R174="C",3,IF(REGISTRO!R174="D",4,""))))</f>
        <v/>
      </c>
      <c r="U171" s="27" t="str">
        <f>IF(REGISTRO!S174="A",1,IF(REGISTRO!S174="B",2,IF(REGISTRO!S174="C",3,IF(REGISTRO!S174="D",4,""))))</f>
        <v/>
      </c>
      <c r="V171" s="27" t="str">
        <f>IF(REGISTRO!T174="A",1,IF(REGISTRO!T174="B",2,IF(REGISTRO!T174="C",3,IF(REGISTRO!T174="D",4,""))))</f>
        <v/>
      </c>
      <c r="W171" s="27" t="str">
        <f>IF(REGISTRO!U174="A",1,IF(REGISTRO!U174="B",2,IF(REGISTRO!U174="C",3,IF(REGISTRO!U174="D",4,""))))</f>
        <v/>
      </c>
      <c r="X171" s="27" t="str">
        <f>IF(REGISTRO!V174="A",1,IF(REGISTRO!V174="B",2,IF(REGISTRO!V174="C",3,IF(REGISTRO!V174="D",4,""))))</f>
        <v/>
      </c>
      <c r="Y171" s="27" t="str">
        <f>IF(REGISTRO!W174="A",1,IF(REGISTRO!W174="B",2,IF(REGISTRO!W174="C",3,IF(REGISTRO!W174="D",4,""))))</f>
        <v/>
      </c>
      <c r="Z171" s="27" t="str">
        <f>IF(REGISTRO!X174="A",1,IF(REGISTRO!X174="B",2,IF(REGISTRO!X174="C",3,IF(REGISTRO!X174="D",4,""))))</f>
        <v/>
      </c>
      <c r="AA171" s="27" t="str">
        <f>IF(REGISTRO!Y174="A",1,IF(REGISTRO!Y174="B",2,IF(REGISTRO!Y174="C",3,IF(REGISTRO!Y174="D",4,""))))</f>
        <v/>
      </c>
      <c r="AB171" s="27" t="str">
        <f>IF(REGISTRO!Z174="A",1,IF(REGISTRO!Z174="B",2,IF(REGISTRO!Z174="C",3,IF(REGISTRO!Z174="D",4,""))))</f>
        <v/>
      </c>
      <c r="AC171" s="27" t="str">
        <f>IF(REGISTRO!AA174="A",1,IF(REGISTRO!AA174="B",2,IF(REGISTRO!AA174="C",3,IF(REGISTRO!AA174="D",4,""))))</f>
        <v/>
      </c>
      <c r="AD171" s="27" t="str">
        <f>IF(REGISTRO!AB174="A",1,IF(REGISTRO!AB174="B",2,IF(REGISTRO!AB174="C",3,IF(REGISTRO!AB174="D",4,""))))</f>
        <v/>
      </c>
      <c r="AE171" s="27" t="str">
        <f>IF(REGISTRO!AC174="A",1,IF(REGISTRO!AC174="B",2,IF(REGISTRO!AC174="C",3,IF(REGISTRO!AC174="D",4,""))))</f>
        <v/>
      </c>
      <c r="AF171" s="27" t="str">
        <f>IF(REGISTRO!AD174="A",1,IF(REGISTRO!AD174="B",2,IF(REGISTRO!AD174="C",3,IF(REGISTRO!AD174="D",4,""))))</f>
        <v/>
      </c>
      <c r="AG171" s="27" t="str">
        <f>IF(REGISTRO!AE174="A",1,IF(REGISTRO!AE174="B",2,IF(REGISTRO!AE174="C",3,IF(REGISTRO!AE174="D",4,""))))</f>
        <v/>
      </c>
      <c r="AH171" s="27" t="str">
        <f>IF(REGISTRO!AF174="A",1,IF(REGISTRO!AF174="B",2,IF(REGISTRO!AF174="C",3,IF(REGISTRO!AF174="D",4,""))))</f>
        <v/>
      </c>
      <c r="AI171" s="27" t="str">
        <f>IF(REGISTRO!AG174="A",1,IF(REGISTRO!AG174="B",2,IF(REGISTRO!AG174="C",3,IF(REGISTRO!AG174="D",4,""))))</f>
        <v/>
      </c>
      <c r="AJ171" s="27" t="str">
        <f>IF(REGISTRO!AH174="A",1,IF(REGISTRO!AH174="B",2,IF(REGISTRO!AH174="C",3,IF(REGISTRO!AH174="D",4,""))))</f>
        <v/>
      </c>
      <c r="AK171" s="27" t="str">
        <f>IF(REGISTRO!AI174="A",1,IF(REGISTRO!AI174="B",2,IF(REGISTRO!AI174="C",3,IF(REGISTRO!AI174="D",4,""))))</f>
        <v/>
      </c>
      <c r="AM171" s="28" t="str">
        <f t="shared" si="131"/>
        <v/>
      </c>
      <c r="AN171" s="28" t="str">
        <f t="shared" si="132"/>
        <v/>
      </c>
      <c r="AO171" s="28" t="str">
        <f t="shared" si="133"/>
        <v/>
      </c>
      <c r="AP171" s="28" t="str">
        <f t="shared" si="134"/>
        <v/>
      </c>
      <c r="AQ171" s="28" t="str">
        <f t="shared" si="135"/>
        <v/>
      </c>
      <c r="AR171" s="28" t="str">
        <f t="shared" si="136"/>
        <v/>
      </c>
      <c r="AS171" s="28" t="str">
        <f t="shared" si="137"/>
        <v/>
      </c>
      <c r="AT171" s="28" t="str">
        <f t="shared" si="138"/>
        <v/>
      </c>
      <c r="AU171" s="28" t="str">
        <f t="shared" si="139"/>
        <v/>
      </c>
      <c r="AV171" s="28" t="str">
        <f t="shared" si="140"/>
        <v/>
      </c>
      <c r="AW171" s="28" t="str">
        <f t="shared" si="141"/>
        <v/>
      </c>
      <c r="AX171" s="28" t="str">
        <f t="shared" si="142"/>
        <v/>
      </c>
      <c r="AY171" s="28" t="str">
        <f t="shared" si="143"/>
        <v/>
      </c>
      <c r="AZ171" s="28" t="str">
        <f t="shared" si="144"/>
        <v/>
      </c>
      <c r="BA171" s="28" t="str">
        <f t="shared" si="145"/>
        <v/>
      </c>
      <c r="BB171" s="28" t="str">
        <f t="shared" si="146"/>
        <v/>
      </c>
      <c r="BC171" s="28" t="str">
        <f t="shared" si="147"/>
        <v/>
      </c>
      <c r="BD171" s="28" t="str">
        <f t="shared" si="148"/>
        <v/>
      </c>
      <c r="BE171" s="28" t="str">
        <f t="shared" si="149"/>
        <v/>
      </c>
      <c r="BF171" s="28" t="str">
        <f t="shared" si="150"/>
        <v/>
      </c>
      <c r="BG171" s="28" t="str">
        <f t="shared" si="151"/>
        <v/>
      </c>
      <c r="BH171" s="28" t="str">
        <f t="shared" si="152"/>
        <v/>
      </c>
      <c r="BI171" s="28" t="str">
        <f t="shared" si="153"/>
        <v/>
      </c>
      <c r="BJ171" s="28" t="str">
        <f t="shared" si="154"/>
        <v/>
      </c>
      <c r="BK171" s="28" t="str">
        <f t="shared" si="155"/>
        <v/>
      </c>
      <c r="BL171" s="28" t="str">
        <f t="shared" si="156"/>
        <v/>
      </c>
      <c r="BM171" s="28" t="str">
        <f t="shared" si="157"/>
        <v/>
      </c>
      <c r="BN171" s="28" t="str">
        <f t="shared" si="158"/>
        <v/>
      </c>
      <c r="BO171" s="28" t="str">
        <f t="shared" si="159"/>
        <v/>
      </c>
      <c r="BP171" s="28" t="str">
        <f t="shared" si="160"/>
        <v/>
      </c>
      <c r="BR171" s="89" t="str">
        <f t="shared" si="161"/>
        <v/>
      </c>
      <c r="BS171" s="89" t="str">
        <f t="shared" si="162"/>
        <v/>
      </c>
      <c r="BT171" s="89" t="str">
        <f t="shared" si="163"/>
        <v/>
      </c>
      <c r="BU171" s="89" t="str">
        <f t="shared" si="164"/>
        <v/>
      </c>
      <c r="BV171" s="89" t="str">
        <f t="shared" si="165"/>
        <v/>
      </c>
      <c r="BW171" s="89" t="str">
        <f t="shared" si="166"/>
        <v/>
      </c>
      <c r="BX171" s="89" t="str">
        <f t="shared" si="167"/>
        <v/>
      </c>
      <c r="BY171" s="89" t="str">
        <f t="shared" si="168"/>
        <v/>
      </c>
      <c r="BZ171" s="89" t="str">
        <f t="shared" si="169"/>
        <v/>
      </c>
      <c r="CA171" s="89" t="str">
        <f t="shared" si="170"/>
        <v/>
      </c>
      <c r="CB171" s="89" t="str">
        <f t="shared" si="171"/>
        <v/>
      </c>
      <c r="CC171" s="89" t="str">
        <f t="shared" si="172"/>
        <v/>
      </c>
      <c r="CD171" s="89" t="str">
        <f t="shared" si="173"/>
        <v/>
      </c>
      <c r="CE171" s="89" t="str">
        <f t="shared" si="174"/>
        <v/>
      </c>
      <c r="CF171" s="89" t="str">
        <f t="shared" si="175"/>
        <v/>
      </c>
      <c r="CG171" s="89" t="str">
        <f t="shared" si="176"/>
        <v/>
      </c>
      <c r="CH171" s="89" t="str">
        <f t="shared" si="177"/>
        <v/>
      </c>
      <c r="CI171" s="89" t="str">
        <f t="shared" si="178"/>
        <v/>
      </c>
      <c r="CJ171" s="89" t="str">
        <f t="shared" si="179"/>
        <v/>
      </c>
      <c r="CK171" s="89" t="str">
        <f t="shared" si="180"/>
        <v/>
      </c>
      <c r="CL171" s="89" t="str">
        <f t="shared" si="181"/>
        <v/>
      </c>
      <c r="CM171" s="89" t="str">
        <f t="shared" si="182"/>
        <v/>
      </c>
      <c r="CN171" s="89" t="str">
        <f t="shared" si="183"/>
        <v/>
      </c>
      <c r="CO171" s="89" t="str">
        <f t="shared" si="184"/>
        <v/>
      </c>
      <c r="CP171" s="89" t="str">
        <f t="shared" si="185"/>
        <v/>
      </c>
      <c r="CQ171" s="89" t="str">
        <f t="shared" si="186"/>
        <v/>
      </c>
      <c r="CR171" s="89" t="str">
        <f t="shared" si="187"/>
        <v/>
      </c>
      <c r="CS171" s="89" t="str">
        <f t="shared" si="188"/>
        <v/>
      </c>
      <c r="CT171" s="89" t="str">
        <f t="shared" si="189"/>
        <v/>
      </c>
      <c r="CU171" s="89" t="str">
        <f t="shared" si="190"/>
        <v/>
      </c>
      <c r="CV171" s="30" t="str">
        <f t="shared" si="191"/>
        <v/>
      </c>
      <c r="CW171" s="91" t="str">
        <f t="shared" si="192"/>
        <v/>
      </c>
      <c r="CX171" s="91"/>
    </row>
    <row r="172" spans="3:102" x14ac:dyDescent="0.25">
      <c r="C172" s="14">
        <v>156</v>
      </c>
      <c r="D172" s="31" t="str">
        <f>IF(REGISTRO!B175="","",REGISTRO!B175)</f>
        <v/>
      </c>
      <c r="E172" s="31" t="str">
        <f>IF(REGISTRO!C175="","",REGISTRO!C175)</f>
        <v/>
      </c>
      <c r="F172" s="31" t="str">
        <f>IF(REGISTRO!D175="","",REGISTRO!D175)</f>
        <v/>
      </c>
      <c r="G172" s="31" t="str">
        <f>IF(REGISTRO!E175="","",REGISTRO!E175)</f>
        <v/>
      </c>
      <c r="H172" s="27" t="str">
        <f>IF(REGISTRO!F175="A",1,IF(REGISTRO!F175="B",2,IF(REGISTRO!F175="C",3,IF(REGISTRO!F175="D",4,""))))</f>
        <v/>
      </c>
      <c r="I172" s="27" t="str">
        <f>IF(REGISTRO!G175="A",1,IF(REGISTRO!G175="B",2,IF(REGISTRO!G175="C",3,IF(REGISTRO!G175="D",4,""))))</f>
        <v/>
      </c>
      <c r="J172" s="27" t="str">
        <f>IF(REGISTRO!H175="A",1,IF(REGISTRO!H175="B",2,IF(REGISTRO!H175="C",3,IF(REGISTRO!H175="D",4,""))))</f>
        <v/>
      </c>
      <c r="K172" s="27" t="str">
        <f>IF(REGISTRO!I175="A",1,IF(REGISTRO!I175="B",2,IF(REGISTRO!I175="C",3,IF(REGISTRO!I175="D",4,""))))</f>
        <v/>
      </c>
      <c r="L172" s="27" t="str">
        <f>IF(REGISTRO!J175="A",1,IF(REGISTRO!J175="B",2,IF(REGISTRO!J175="C",3,IF(REGISTRO!J175="D",4,""))))</f>
        <v/>
      </c>
      <c r="M172" s="27" t="str">
        <f>IF(REGISTRO!K175="A",1,IF(REGISTRO!K175="B",2,IF(REGISTRO!K175="C",3,IF(REGISTRO!K175="D",4,""))))</f>
        <v/>
      </c>
      <c r="N172" s="27" t="str">
        <f>IF(REGISTRO!L175="A",1,IF(REGISTRO!L175="B",2,IF(REGISTRO!L175="C",3,IF(REGISTRO!L175="D",4,""))))</f>
        <v/>
      </c>
      <c r="O172" s="27" t="str">
        <f>IF(REGISTRO!M175="A",1,IF(REGISTRO!M175="B",2,IF(REGISTRO!M175="C",3,IF(REGISTRO!M175="D",4,""))))</f>
        <v/>
      </c>
      <c r="P172" s="27" t="str">
        <f>IF(REGISTRO!N175="A",1,IF(REGISTRO!N175="B",2,IF(REGISTRO!N175="C",3,IF(REGISTRO!N175="D",4,""))))</f>
        <v/>
      </c>
      <c r="Q172" s="27" t="str">
        <f>IF(REGISTRO!O175="A",1,IF(REGISTRO!O175="B",2,IF(REGISTRO!O175="C",3,IF(REGISTRO!O175="D",4,""))))</f>
        <v/>
      </c>
      <c r="R172" s="27" t="str">
        <f>IF(REGISTRO!P175="A",1,IF(REGISTRO!P175="B",2,IF(REGISTRO!P175="C",3,IF(REGISTRO!P175="D",4,""))))</f>
        <v/>
      </c>
      <c r="S172" s="27" t="str">
        <f>IF(REGISTRO!Q175="A",1,IF(REGISTRO!Q175="B",2,IF(REGISTRO!Q175="C",3,IF(REGISTRO!Q175="D",4,""))))</f>
        <v/>
      </c>
      <c r="T172" s="27" t="str">
        <f>IF(REGISTRO!R175="A",1,IF(REGISTRO!R175="B",2,IF(REGISTRO!R175="C",3,IF(REGISTRO!R175="D",4,""))))</f>
        <v/>
      </c>
      <c r="U172" s="27" t="str">
        <f>IF(REGISTRO!S175="A",1,IF(REGISTRO!S175="B",2,IF(REGISTRO!S175="C",3,IF(REGISTRO!S175="D",4,""))))</f>
        <v/>
      </c>
      <c r="V172" s="27" t="str">
        <f>IF(REGISTRO!T175="A",1,IF(REGISTRO!T175="B",2,IF(REGISTRO!T175="C",3,IF(REGISTRO!T175="D",4,""))))</f>
        <v/>
      </c>
      <c r="W172" s="27" t="str">
        <f>IF(REGISTRO!U175="A",1,IF(REGISTRO!U175="B",2,IF(REGISTRO!U175="C",3,IF(REGISTRO!U175="D",4,""))))</f>
        <v/>
      </c>
      <c r="X172" s="27" t="str">
        <f>IF(REGISTRO!V175="A",1,IF(REGISTRO!V175="B",2,IF(REGISTRO!V175="C",3,IF(REGISTRO!V175="D",4,""))))</f>
        <v/>
      </c>
      <c r="Y172" s="27" t="str">
        <f>IF(REGISTRO!W175="A",1,IF(REGISTRO!W175="B",2,IF(REGISTRO!W175="C",3,IF(REGISTRO!W175="D",4,""))))</f>
        <v/>
      </c>
      <c r="Z172" s="27" t="str">
        <f>IF(REGISTRO!X175="A",1,IF(REGISTRO!X175="B",2,IF(REGISTRO!X175="C",3,IF(REGISTRO!X175="D",4,""))))</f>
        <v/>
      </c>
      <c r="AA172" s="27" t="str">
        <f>IF(REGISTRO!Y175="A",1,IF(REGISTRO!Y175="B",2,IF(REGISTRO!Y175="C",3,IF(REGISTRO!Y175="D",4,""))))</f>
        <v/>
      </c>
      <c r="AB172" s="27" t="str">
        <f>IF(REGISTRO!Z175="A",1,IF(REGISTRO!Z175="B",2,IF(REGISTRO!Z175="C",3,IF(REGISTRO!Z175="D",4,""))))</f>
        <v/>
      </c>
      <c r="AC172" s="27" t="str">
        <f>IF(REGISTRO!AA175="A",1,IF(REGISTRO!AA175="B",2,IF(REGISTRO!AA175="C",3,IF(REGISTRO!AA175="D",4,""))))</f>
        <v/>
      </c>
      <c r="AD172" s="27" t="str">
        <f>IF(REGISTRO!AB175="A",1,IF(REGISTRO!AB175="B",2,IF(REGISTRO!AB175="C",3,IF(REGISTRO!AB175="D",4,""))))</f>
        <v/>
      </c>
      <c r="AE172" s="27" t="str">
        <f>IF(REGISTRO!AC175="A",1,IF(REGISTRO!AC175="B",2,IF(REGISTRO!AC175="C",3,IF(REGISTRO!AC175="D",4,""))))</f>
        <v/>
      </c>
      <c r="AF172" s="27" t="str">
        <f>IF(REGISTRO!AD175="A",1,IF(REGISTRO!AD175="B",2,IF(REGISTRO!AD175="C",3,IF(REGISTRO!AD175="D",4,""))))</f>
        <v/>
      </c>
      <c r="AG172" s="27" t="str">
        <f>IF(REGISTRO!AE175="A",1,IF(REGISTRO!AE175="B",2,IF(REGISTRO!AE175="C",3,IF(REGISTRO!AE175="D",4,""))))</f>
        <v/>
      </c>
      <c r="AH172" s="27" t="str">
        <f>IF(REGISTRO!AF175="A",1,IF(REGISTRO!AF175="B",2,IF(REGISTRO!AF175="C",3,IF(REGISTRO!AF175="D",4,""))))</f>
        <v/>
      </c>
      <c r="AI172" s="27" t="str">
        <f>IF(REGISTRO!AG175="A",1,IF(REGISTRO!AG175="B",2,IF(REGISTRO!AG175="C",3,IF(REGISTRO!AG175="D",4,""))))</f>
        <v/>
      </c>
      <c r="AJ172" s="27" t="str">
        <f>IF(REGISTRO!AH175="A",1,IF(REGISTRO!AH175="B",2,IF(REGISTRO!AH175="C",3,IF(REGISTRO!AH175="D",4,""))))</f>
        <v/>
      </c>
      <c r="AK172" s="27" t="str">
        <f>IF(REGISTRO!AI175="A",1,IF(REGISTRO!AI175="B",2,IF(REGISTRO!AI175="C",3,IF(REGISTRO!AI175="D",4,""))))</f>
        <v/>
      </c>
      <c r="AM172" s="28" t="str">
        <f t="shared" si="131"/>
        <v/>
      </c>
      <c r="AN172" s="28" t="str">
        <f t="shared" si="132"/>
        <v/>
      </c>
      <c r="AO172" s="28" t="str">
        <f t="shared" si="133"/>
        <v/>
      </c>
      <c r="AP172" s="28" t="str">
        <f t="shared" si="134"/>
        <v/>
      </c>
      <c r="AQ172" s="28" t="str">
        <f t="shared" si="135"/>
        <v/>
      </c>
      <c r="AR172" s="28" t="str">
        <f t="shared" si="136"/>
        <v/>
      </c>
      <c r="AS172" s="28" t="str">
        <f t="shared" si="137"/>
        <v/>
      </c>
      <c r="AT172" s="28" t="str">
        <f t="shared" si="138"/>
        <v/>
      </c>
      <c r="AU172" s="28" t="str">
        <f t="shared" si="139"/>
        <v/>
      </c>
      <c r="AV172" s="28" t="str">
        <f t="shared" si="140"/>
        <v/>
      </c>
      <c r="AW172" s="28" t="str">
        <f t="shared" si="141"/>
        <v/>
      </c>
      <c r="AX172" s="28" t="str">
        <f t="shared" si="142"/>
        <v/>
      </c>
      <c r="AY172" s="28" t="str">
        <f t="shared" si="143"/>
        <v/>
      </c>
      <c r="AZ172" s="28" t="str">
        <f t="shared" si="144"/>
        <v/>
      </c>
      <c r="BA172" s="28" t="str">
        <f t="shared" si="145"/>
        <v/>
      </c>
      <c r="BB172" s="28" t="str">
        <f t="shared" si="146"/>
        <v/>
      </c>
      <c r="BC172" s="28" t="str">
        <f t="shared" si="147"/>
        <v/>
      </c>
      <c r="BD172" s="28" t="str">
        <f t="shared" si="148"/>
        <v/>
      </c>
      <c r="BE172" s="28" t="str">
        <f t="shared" si="149"/>
        <v/>
      </c>
      <c r="BF172" s="28" t="str">
        <f t="shared" si="150"/>
        <v/>
      </c>
      <c r="BG172" s="28" t="str">
        <f t="shared" si="151"/>
        <v/>
      </c>
      <c r="BH172" s="28" t="str">
        <f t="shared" si="152"/>
        <v/>
      </c>
      <c r="BI172" s="28" t="str">
        <f t="shared" si="153"/>
        <v/>
      </c>
      <c r="BJ172" s="28" t="str">
        <f t="shared" si="154"/>
        <v/>
      </c>
      <c r="BK172" s="28" t="str">
        <f t="shared" si="155"/>
        <v/>
      </c>
      <c r="BL172" s="28" t="str">
        <f t="shared" si="156"/>
        <v/>
      </c>
      <c r="BM172" s="28" t="str">
        <f t="shared" si="157"/>
        <v/>
      </c>
      <c r="BN172" s="28" t="str">
        <f t="shared" si="158"/>
        <v/>
      </c>
      <c r="BO172" s="28" t="str">
        <f t="shared" si="159"/>
        <v/>
      </c>
      <c r="BP172" s="28" t="str">
        <f t="shared" si="160"/>
        <v/>
      </c>
      <c r="BR172" s="89" t="str">
        <f t="shared" si="161"/>
        <v/>
      </c>
      <c r="BS172" s="89" t="str">
        <f t="shared" si="162"/>
        <v/>
      </c>
      <c r="BT172" s="89" t="str">
        <f t="shared" si="163"/>
        <v/>
      </c>
      <c r="BU172" s="89" t="str">
        <f t="shared" si="164"/>
        <v/>
      </c>
      <c r="BV172" s="89" t="str">
        <f t="shared" si="165"/>
        <v/>
      </c>
      <c r="BW172" s="89" t="str">
        <f t="shared" si="166"/>
        <v/>
      </c>
      <c r="BX172" s="89" t="str">
        <f t="shared" si="167"/>
        <v/>
      </c>
      <c r="BY172" s="89" t="str">
        <f t="shared" si="168"/>
        <v/>
      </c>
      <c r="BZ172" s="89" t="str">
        <f t="shared" si="169"/>
        <v/>
      </c>
      <c r="CA172" s="89" t="str">
        <f t="shared" si="170"/>
        <v/>
      </c>
      <c r="CB172" s="89" t="str">
        <f t="shared" si="171"/>
        <v/>
      </c>
      <c r="CC172" s="89" t="str">
        <f t="shared" si="172"/>
        <v/>
      </c>
      <c r="CD172" s="89" t="str">
        <f t="shared" si="173"/>
        <v/>
      </c>
      <c r="CE172" s="89" t="str">
        <f t="shared" si="174"/>
        <v/>
      </c>
      <c r="CF172" s="89" t="str">
        <f t="shared" si="175"/>
        <v/>
      </c>
      <c r="CG172" s="89" t="str">
        <f t="shared" si="176"/>
        <v/>
      </c>
      <c r="CH172" s="89" t="str">
        <f t="shared" si="177"/>
        <v/>
      </c>
      <c r="CI172" s="89" t="str">
        <f t="shared" si="178"/>
        <v/>
      </c>
      <c r="CJ172" s="89" t="str">
        <f t="shared" si="179"/>
        <v/>
      </c>
      <c r="CK172" s="89" t="str">
        <f t="shared" si="180"/>
        <v/>
      </c>
      <c r="CL172" s="89" t="str">
        <f t="shared" si="181"/>
        <v/>
      </c>
      <c r="CM172" s="89" t="str">
        <f t="shared" si="182"/>
        <v/>
      </c>
      <c r="CN172" s="89" t="str">
        <f t="shared" si="183"/>
        <v/>
      </c>
      <c r="CO172" s="89" t="str">
        <f t="shared" si="184"/>
        <v/>
      </c>
      <c r="CP172" s="89" t="str">
        <f t="shared" si="185"/>
        <v/>
      </c>
      <c r="CQ172" s="89" t="str">
        <f t="shared" si="186"/>
        <v/>
      </c>
      <c r="CR172" s="89" t="str">
        <f t="shared" si="187"/>
        <v/>
      </c>
      <c r="CS172" s="89" t="str">
        <f t="shared" si="188"/>
        <v/>
      </c>
      <c r="CT172" s="89" t="str">
        <f t="shared" si="189"/>
        <v/>
      </c>
      <c r="CU172" s="89" t="str">
        <f t="shared" si="190"/>
        <v/>
      </c>
      <c r="CV172" s="30" t="str">
        <f t="shared" si="191"/>
        <v/>
      </c>
      <c r="CW172" s="91" t="str">
        <f t="shared" si="192"/>
        <v/>
      </c>
      <c r="CX172" s="91"/>
    </row>
    <row r="173" spans="3:102" x14ac:dyDescent="0.25">
      <c r="C173" s="14">
        <v>157</v>
      </c>
      <c r="D173" s="31" t="str">
        <f>IF(REGISTRO!B176="","",REGISTRO!B176)</f>
        <v/>
      </c>
      <c r="E173" s="31" t="str">
        <f>IF(REGISTRO!C176="","",REGISTRO!C176)</f>
        <v/>
      </c>
      <c r="F173" s="31" t="str">
        <f>IF(REGISTRO!D176="","",REGISTRO!D176)</f>
        <v/>
      </c>
      <c r="G173" s="31" t="str">
        <f>IF(REGISTRO!E176="","",REGISTRO!E176)</f>
        <v/>
      </c>
      <c r="H173" s="27" t="str">
        <f>IF(REGISTRO!F176="A",1,IF(REGISTRO!F176="B",2,IF(REGISTRO!F176="C",3,IF(REGISTRO!F176="D",4,""))))</f>
        <v/>
      </c>
      <c r="I173" s="27" t="str">
        <f>IF(REGISTRO!G176="A",1,IF(REGISTRO!G176="B",2,IF(REGISTRO!G176="C",3,IF(REGISTRO!G176="D",4,""))))</f>
        <v/>
      </c>
      <c r="J173" s="27" t="str">
        <f>IF(REGISTRO!H176="A",1,IF(REGISTRO!H176="B",2,IF(REGISTRO!H176="C",3,IF(REGISTRO!H176="D",4,""))))</f>
        <v/>
      </c>
      <c r="K173" s="27" t="str">
        <f>IF(REGISTRO!I176="A",1,IF(REGISTRO!I176="B",2,IF(REGISTRO!I176="C",3,IF(REGISTRO!I176="D",4,""))))</f>
        <v/>
      </c>
      <c r="L173" s="27" t="str">
        <f>IF(REGISTRO!J176="A",1,IF(REGISTRO!J176="B",2,IF(REGISTRO!J176="C",3,IF(REGISTRO!J176="D",4,""))))</f>
        <v/>
      </c>
      <c r="M173" s="27" t="str">
        <f>IF(REGISTRO!K176="A",1,IF(REGISTRO!K176="B",2,IF(REGISTRO!K176="C",3,IF(REGISTRO!K176="D",4,""))))</f>
        <v/>
      </c>
      <c r="N173" s="27" t="str">
        <f>IF(REGISTRO!L176="A",1,IF(REGISTRO!L176="B",2,IF(REGISTRO!L176="C",3,IF(REGISTRO!L176="D",4,""))))</f>
        <v/>
      </c>
      <c r="O173" s="27" t="str">
        <f>IF(REGISTRO!M176="A",1,IF(REGISTRO!M176="B",2,IF(REGISTRO!M176="C",3,IF(REGISTRO!M176="D",4,""))))</f>
        <v/>
      </c>
      <c r="P173" s="27" t="str">
        <f>IF(REGISTRO!N176="A",1,IF(REGISTRO!N176="B",2,IF(REGISTRO!N176="C",3,IF(REGISTRO!N176="D",4,""))))</f>
        <v/>
      </c>
      <c r="Q173" s="27" t="str">
        <f>IF(REGISTRO!O176="A",1,IF(REGISTRO!O176="B",2,IF(REGISTRO!O176="C",3,IF(REGISTRO!O176="D",4,""))))</f>
        <v/>
      </c>
      <c r="R173" s="27" t="str">
        <f>IF(REGISTRO!P176="A",1,IF(REGISTRO!P176="B",2,IF(REGISTRO!P176="C",3,IF(REGISTRO!P176="D",4,""))))</f>
        <v/>
      </c>
      <c r="S173" s="27" t="str">
        <f>IF(REGISTRO!Q176="A",1,IF(REGISTRO!Q176="B",2,IF(REGISTRO!Q176="C",3,IF(REGISTRO!Q176="D",4,""))))</f>
        <v/>
      </c>
      <c r="T173" s="27" t="str">
        <f>IF(REGISTRO!R176="A",1,IF(REGISTRO!R176="B",2,IF(REGISTRO!R176="C",3,IF(REGISTRO!R176="D",4,""))))</f>
        <v/>
      </c>
      <c r="U173" s="27" t="str">
        <f>IF(REGISTRO!S176="A",1,IF(REGISTRO!S176="B",2,IF(REGISTRO!S176="C",3,IF(REGISTRO!S176="D",4,""))))</f>
        <v/>
      </c>
      <c r="V173" s="27" t="str">
        <f>IF(REGISTRO!T176="A",1,IF(REGISTRO!T176="B",2,IF(REGISTRO!T176="C",3,IF(REGISTRO!T176="D",4,""))))</f>
        <v/>
      </c>
      <c r="W173" s="27" t="str">
        <f>IF(REGISTRO!U176="A",1,IF(REGISTRO!U176="B",2,IF(REGISTRO!U176="C",3,IF(REGISTRO!U176="D",4,""))))</f>
        <v/>
      </c>
      <c r="X173" s="27" t="str">
        <f>IF(REGISTRO!V176="A",1,IF(REGISTRO!V176="B",2,IF(REGISTRO!V176="C",3,IF(REGISTRO!V176="D",4,""))))</f>
        <v/>
      </c>
      <c r="Y173" s="27" t="str">
        <f>IF(REGISTRO!W176="A",1,IF(REGISTRO!W176="B",2,IF(REGISTRO!W176="C",3,IF(REGISTRO!W176="D",4,""))))</f>
        <v/>
      </c>
      <c r="Z173" s="27" t="str">
        <f>IF(REGISTRO!X176="A",1,IF(REGISTRO!X176="B",2,IF(REGISTRO!X176="C",3,IF(REGISTRO!X176="D",4,""))))</f>
        <v/>
      </c>
      <c r="AA173" s="27" t="str">
        <f>IF(REGISTRO!Y176="A",1,IF(REGISTRO!Y176="B",2,IF(REGISTRO!Y176="C",3,IF(REGISTRO!Y176="D",4,""))))</f>
        <v/>
      </c>
      <c r="AB173" s="27" t="str">
        <f>IF(REGISTRO!Z176="A",1,IF(REGISTRO!Z176="B",2,IF(REGISTRO!Z176="C",3,IF(REGISTRO!Z176="D",4,""))))</f>
        <v/>
      </c>
      <c r="AC173" s="27" t="str">
        <f>IF(REGISTRO!AA176="A",1,IF(REGISTRO!AA176="B",2,IF(REGISTRO!AA176="C",3,IF(REGISTRO!AA176="D",4,""))))</f>
        <v/>
      </c>
      <c r="AD173" s="27" t="str">
        <f>IF(REGISTRO!AB176="A",1,IF(REGISTRO!AB176="B",2,IF(REGISTRO!AB176="C",3,IF(REGISTRO!AB176="D",4,""))))</f>
        <v/>
      </c>
      <c r="AE173" s="27" t="str">
        <f>IF(REGISTRO!AC176="A",1,IF(REGISTRO!AC176="B",2,IF(REGISTRO!AC176="C",3,IF(REGISTRO!AC176="D",4,""))))</f>
        <v/>
      </c>
      <c r="AF173" s="27" t="str">
        <f>IF(REGISTRO!AD176="A",1,IF(REGISTRO!AD176="B",2,IF(REGISTRO!AD176="C",3,IF(REGISTRO!AD176="D",4,""))))</f>
        <v/>
      </c>
      <c r="AG173" s="27" t="str">
        <f>IF(REGISTRO!AE176="A",1,IF(REGISTRO!AE176="B",2,IF(REGISTRO!AE176="C",3,IF(REGISTRO!AE176="D",4,""))))</f>
        <v/>
      </c>
      <c r="AH173" s="27" t="str">
        <f>IF(REGISTRO!AF176="A",1,IF(REGISTRO!AF176="B",2,IF(REGISTRO!AF176="C",3,IF(REGISTRO!AF176="D",4,""))))</f>
        <v/>
      </c>
      <c r="AI173" s="27" t="str">
        <f>IF(REGISTRO!AG176="A",1,IF(REGISTRO!AG176="B",2,IF(REGISTRO!AG176="C",3,IF(REGISTRO!AG176="D",4,""))))</f>
        <v/>
      </c>
      <c r="AJ173" s="27" t="str">
        <f>IF(REGISTRO!AH176="A",1,IF(REGISTRO!AH176="B",2,IF(REGISTRO!AH176="C",3,IF(REGISTRO!AH176="D",4,""))))</f>
        <v/>
      </c>
      <c r="AK173" s="27" t="str">
        <f>IF(REGISTRO!AI176="A",1,IF(REGISTRO!AI176="B",2,IF(REGISTRO!AI176="C",3,IF(REGISTRO!AI176="D",4,""))))</f>
        <v/>
      </c>
      <c r="AM173" s="28" t="str">
        <f t="shared" si="131"/>
        <v/>
      </c>
      <c r="AN173" s="28" t="str">
        <f t="shared" si="132"/>
        <v/>
      </c>
      <c r="AO173" s="28" t="str">
        <f t="shared" si="133"/>
        <v/>
      </c>
      <c r="AP173" s="28" t="str">
        <f t="shared" si="134"/>
        <v/>
      </c>
      <c r="AQ173" s="28" t="str">
        <f t="shared" si="135"/>
        <v/>
      </c>
      <c r="AR173" s="28" t="str">
        <f t="shared" si="136"/>
        <v/>
      </c>
      <c r="AS173" s="28" t="str">
        <f t="shared" si="137"/>
        <v/>
      </c>
      <c r="AT173" s="28" t="str">
        <f t="shared" si="138"/>
        <v/>
      </c>
      <c r="AU173" s="28" t="str">
        <f t="shared" si="139"/>
        <v/>
      </c>
      <c r="AV173" s="28" t="str">
        <f t="shared" si="140"/>
        <v/>
      </c>
      <c r="AW173" s="28" t="str">
        <f t="shared" si="141"/>
        <v/>
      </c>
      <c r="AX173" s="28" t="str">
        <f t="shared" si="142"/>
        <v/>
      </c>
      <c r="AY173" s="28" t="str">
        <f t="shared" si="143"/>
        <v/>
      </c>
      <c r="AZ173" s="28" t="str">
        <f t="shared" si="144"/>
        <v/>
      </c>
      <c r="BA173" s="28" t="str">
        <f t="shared" si="145"/>
        <v/>
      </c>
      <c r="BB173" s="28" t="str">
        <f t="shared" si="146"/>
        <v/>
      </c>
      <c r="BC173" s="28" t="str">
        <f t="shared" si="147"/>
        <v/>
      </c>
      <c r="BD173" s="28" t="str">
        <f t="shared" si="148"/>
        <v/>
      </c>
      <c r="BE173" s="28" t="str">
        <f t="shared" si="149"/>
        <v/>
      </c>
      <c r="BF173" s="28" t="str">
        <f t="shared" si="150"/>
        <v/>
      </c>
      <c r="BG173" s="28" t="str">
        <f t="shared" si="151"/>
        <v/>
      </c>
      <c r="BH173" s="28" t="str">
        <f t="shared" si="152"/>
        <v/>
      </c>
      <c r="BI173" s="28" t="str">
        <f t="shared" si="153"/>
        <v/>
      </c>
      <c r="BJ173" s="28" t="str">
        <f t="shared" si="154"/>
        <v/>
      </c>
      <c r="BK173" s="28" t="str">
        <f t="shared" si="155"/>
        <v/>
      </c>
      <c r="BL173" s="28" t="str">
        <f t="shared" si="156"/>
        <v/>
      </c>
      <c r="BM173" s="28" t="str">
        <f t="shared" si="157"/>
        <v/>
      </c>
      <c r="BN173" s="28" t="str">
        <f t="shared" si="158"/>
        <v/>
      </c>
      <c r="BO173" s="28" t="str">
        <f t="shared" si="159"/>
        <v/>
      </c>
      <c r="BP173" s="28" t="str">
        <f t="shared" si="160"/>
        <v/>
      </c>
      <c r="BR173" s="89" t="str">
        <f t="shared" si="161"/>
        <v/>
      </c>
      <c r="BS173" s="89" t="str">
        <f t="shared" si="162"/>
        <v/>
      </c>
      <c r="BT173" s="89" t="str">
        <f t="shared" si="163"/>
        <v/>
      </c>
      <c r="BU173" s="89" t="str">
        <f t="shared" si="164"/>
        <v/>
      </c>
      <c r="BV173" s="89" t="str">
        <f t="shared" si="165"/>
        <v/>
      </c>
      <c r="BW173" s="89" t="str">
        <f t="shared" si="166"/>
        <v/>
      </c>
      <c r="BX173" s="89" t="str">
        <f t="shared" si="167"/>
        <v/>
      </c>
      <c r="BY173" s="89" t="str">
        <f t="shared" si="168"/>
        <v/>
      </c>
      <c r="BZ173" s="89" t="str">
        <f t="shared" si="169"/>
        <v/>
      </c>
      <c r="CA173" s="89" t="str">
        <f t="shared" si="170"/>
        <v/>
      </c>
      <c r="CB173" s="89" t="str">
        <f t="shared" si="171"/>
        <v/>
      </c>
      <c r="CC173" s="89" t="str">
        <f t="shared" si="172"/>
        <v/>
      </c>
      <c r="CD173" s="89" t="str">
        <f t="shared" si="173"/>
        <v/>
      </c>
      <c r="CE173" s="89" t="str">
        <f t="shared" si="174"/>
        <v/>
      </c>
      <c r="CF173" s="89" t="str">
        <f t="shared" si="175"/>
        <v/>
      </c>
      <c r="CG173" s="89" t="str">
        <f t="shared" si="176"/>
        <v/>
      </c>
      <c r="CH173" s="89" t="str">
        <f t="shared" si="177"/>
        <v/>
      </c>
      <c r="CI173" s="89" t="str">
        <f t="shared" si="178"/>
        <v/>
      </c>
      <c r="CJ173" s="89" t="str">
        <f t="shared" si="179"/>
        <v/>
      </c>
      <c r="CK173" s="89" t="str">
        <f t="shared" si="180"/>
        <v/>
      </c>
      <c r="CL173" s="89" t="str">
        <f t="shared" si="181"/>
        <v/>
      </c>
      <c r="CM173" s="89" t="str">
        <f t="shared" si="182"/>
        <v/>
      </c>
      <c r="CN173" s="89" t="str">
        <f t="shared" si="183"/>
        <v/>
      </c>
      <c r="CO173" s="89" t="str">
        <f t="shared" si="184"/>
        <v/>
      </c>
      <c r="CP173" s="89" t="str">
        <f t="shared" si="185"/>
        <v/>
      </c>
      <c r="CQ173" s="89" t="str">
        <f t="shared" si="186"/>
        <v/>
      </c>
      <c r="CR173" s="89" t="str">
        <f t="shared" si="187"/>
        <v/>
      </c>
      <c r="CS173" s="89" t="str">
        <f t="shared" si="188"/>
        <v/>
      </c>
      <c r="CT173" s="89" t="str">
        <f t="shared" si="189"/>
        <v/>
      </c>
      <c r="CU173" s="89" t="str">
        <f t="shared" si="190"/>
        <v/>
      </c>
      <c r="CV173" s="30" t="str">
        <f t="shared" si="191"/>
        <v/>
      </c>
      <c r="CW173" s="91" t="str">
        <f t="shared" si="192"/>
        <v/>
      </c>
      <c r="CX173" s="91"/>
    </row>
    <row r="174" spans="3:102" x14ac:dyDescent="0.25">
      <c r="C174" s="14">
        <v>158</v>
      </c>
      <c r="D174" s="31" t="str">
        <f>IF(REGISTRO!B177="","",REGISTRO!B177)</f>
        <v/>
      </c>
      <c r="E174" s="31" t="str">
        <f>IF(REGISTRO!C177="","",REGISTRO!C177)</f>
        <v/>
      </c>
      <c r="F174" s="31" t="str">
        <f>IF(REGISTRO!D177="","",REGISTRO!D177)</f>
        <v/>
      </c>
      <c r="G174" s="31" t="str">
        <f>IF(REGISTRO!E177="","",REGISTRO!E177)</f>
        <v/>
      </c>
      <c r="H174" s="27" t="str">
        <f>IF(REGISTRO!F177="A",1,IF(REGISTRO!F177="B",2,IF(REGISTRO!F177="C",3,IF(REGISTRO!F177="D",4,""))))</f>
        <v/>
      </c>
      <c r="I174" s="27" t="str">
        <f>IF(REGISTRO!G177="A",1,IF(REGISTRO!G177="B",2,IF(REGISTRO!G177="C",3,IF(REGISTRO!G177="D",4,""))))</f>
        <v/>
      </c>
      <c r="J174" s="27" t="str">
        <f>IF(REGISTRO!H177="A",1,IF(REGISTRO!H177="B",2,IF(REGISTRO!H177="C",3,IF(REGISTRO!H177="D",4,""))))</f>
        <v/>
      </c>
      <c r="K174" s="27" t="str">
        <f>IF(REGISTRO!I177="A",1,IF(REGISTRO!I177="B",2,IF(REGISTRO!I177="C",3,IF(REGISTRO!I177="D",4,""))))</f>
        <v/>
      </c>
      <c r="L174" s="27" t="str">
        <f>IF(REGISTRO!J177="A",1,IF(REGISTRO!J177="B",2,IF(REGISTRO!J177="C",3,IF(REGISTRO!J177="D",4,""))))</f>
        <v/>
      </c>
      <c r="M174" s="27" t="str">
        <f>IF(REGISTRO!K177="A",1,IF(REGISTRO!K177="B",2,IF(REGISTRO!K177="C",3,IF(REGISTRO!K177="D",4,""))))</f>
        <v/>
      </c>
      <c r="N174" s="27" t="str">
        <f>IF(REGISTRO!L177="A",1,IF(REGISTRO!L177="B",2,IF(REGISTRO!L177="C",3,IF(REGISTRO!L177="D",4,""))))</f>
        <v/>
      </c>
      <c r="O174" s="27" t="str">
        <f>IF(REGISTRO!M177="A",1,IF(REGISTRO!M177="B",2,IF(REGISTRO!M177="C",3,IF(REGISTRO!M177="D",4,""))))</f>
        <v/>
      </c>
      <c r="P174" s="27" t="str">
        <f>IF(REGISTRO!N177="A",1,IF(REGISTRO!N177="B",2,IF(REGISTRO!N177="C",3,IF(REGISTRO!N177="D",4,""))))</f>
        <v/>
      </c>
      <c r="Q174" s="27" t="str">
        <f>IF(REGISTRO!O177="A",1,IF(REGISTRO!O177="B",2,IF(REGISTRO!O177="C",3,IF(REGISTRO!O177="D",4,""))))</f>
        <v/>
      </c>
      <c r="R174" s="27" t="str">
        <f>IF(REGISTRO!P177="A",1,IF(REGISTRO!P177="B",2,IF(REGISTRO!P177="C",3,IF(REGISTRO!P177="D",4,""))))</f>
        <v/>
      </c>
      <c r="S174" s="27" t="str">
        <f>IF(REGISTRO!Q177="A",1,IF(REGISTRO!Q177="B",2,IF(REGISTRO!Q177="C",3,IF(REGISTRO!Q177="D",4,""))))</f>
        <v/>
      </c>
      <c r="T174" s="27" t="str">
        <f>IF(REGISTRO!R177="A",1,IF(REGISTRO!R177="B",2,IF(REGISTRO!R177="C",3,IF(REGISTRO!R177="D",4,""))))</f>
        <v/>
      </c>
      <c r="U174" s="27" t="str">
        <f>IF(REGISTRO!S177="A",1,IF(REGISTRO!S177="B",2,IF(REGISTRO!S177="C",3,IF(REGISTRO!S177="D",4,""))))</f>
        <v/>
      </c>
      <c r="V174" s="27" t="str">
        <f>IF(REGISTRO!T177="A",1,IF(REGISTRO!T177="B",2,IF(REGISTRO!T177="C",3,IF(REGISTRO!T177="D",4,""))))</f>
        <v/>
      </c>
      <c r="W174" s="27" t="str">
        <f>IF(REGISTRO!U177="A",1,IF(REGISTRO!U177="B",2,IF(REGISTRO!U177="C",3,IF(REGISTRO!U177="D",4,""))))</f>
        <v/>
      </c>
      <c r="X174" s="27" t="str">
        <f>IF(REGISTRO!V177="A",1,IF(REGISTRO!V177="B",2,IF(REGISTRO!V177="C",3,IF(REGISTRO!V177="D",4,""))))</f>
        <v/>
      </c>
      <c r="Y174" s="27" t="str">
        <f>IF(REGISTRO!W177="A",1,IF(REGISTRO!W177="B",2,IF(REGISTRO!W177="C",3,IF(REGISTRO!W177="D",4,""))))</f>
        <v/>
      </c>
      <c r="Z174" s="27" t="str">
        <f>IF(REGISTRO!X177="A",1,IF(REGISTRO!X177="B",2,IF(REGISTRO!X177="C",3,IF(REGISTRO!X177="D",4,""))))</f>
        <v/>
      </c>
      <c r="AA174" s="27" t="str">
        <f>IF(REGISTRO!Y177="A",1,IF(REGISTRO!Y177="B",2,IF(REGISTRO!Y177="C",3,IF(REGISTRO!Y177="D",4,""))))</f>
        <v/>
      </c>
      <c r="AB174" s="27" t="str">
        <f>IF(REGISTRO!Z177="A",1,IF(REGISTRO!Z177="B",2,IF(REGISTRO!Z177="C",3,IF(REGISTRO!Z177="D",4,""))))</f>
        <v/>
      </c>
      <c r="AC174" s="27" t="str">
        <f>IF(REGISTRO!AA177="A",1,IF(REGISTRO!AA177="B",2,IF(REGISTRO!AA177="C",3,IF(REGISTRO!AA177="D",4,""))))</f>
        <v/>
      </c>
      <c r="AD174" s="27" t="str">
        <f>IF(REGISTRO!AB177="A",1,IF(REGISTRO!AB177="B",2,IF(REGISTRO!AB177="C",3,IF(REGISTRO!AB177="D",4,""))))</f>
        <v/>
      </c>
      <c r="AE174" s="27" t="str">
        <f>IF(REGISTRO!AC177="A",1,IF(REGISTRO!AC177="B",2,IF(REGISTRO!AC177="C",3,IF(REGISTRO!AC177="D",4,""))))</f>
        <v/>
      </c>
      <c r="AF174" s="27" t="str">
        <f>IF(REGISTRO!AD177="A",1,IF(REGISTRO!AD177="B",2,IF(REGISTRO!AD177="C",3,IF(REGISTRO!AD177="D",4,""))))</f>
        <v/>
      </c>
      <c r="AG174" s="27" t="str">
        <f>IF(REGISTRO!AE177="A",1,IF(REGISTRO!AE177="B",2,IF(REGISTRO!AE177="C",3,IF(REGISTRO!AE177="D",4,""))))</f>
        <v/>
      </c>
      <c r="AH174" s="27" t="str">
        <f>IF(REGISTRO!AF177="A",1,IF(REGISTRO!AF177="B",2,IF(REGISTRO!AF177="C",3,IF(REGISTRO!AF177="D",4,""))))</f>
        <v/>
      </c>
      <c r="AI174" s="27" t="str">
        <f>IF(REGISTRO!AG177="A",1,IF(REGISTRO!AG177="B",2,IF(REGISTRO!AG177="C",3,IF(REGISTRO!AG177="D",4,""))))</f>
        <v/>
      </c>
      <c r="AJ174" s="27" t="str">
        <f>IF(REGISTRO!AH177="A",1,IF(REGISTRO!AH177="B",2,IF(REGISTRO!AH177="C",3,IF(REGISTRO!AH177="D",4,""))))</f>
        <v/>
      </c>
      <c r="AK174" s="27" t="str">
        <f>IF(REGISTRO!AI177="A",1,IF(REGISTRO!AI177="B",2,IF(REGISTRO!AI177="C",3,IF(REGISTRO!AI177="D",4,""))))</f>
        <v/>
      </c>
      <c r="AM174" s="28" t="str">
        <f t="shared" si="131"/>
        <v/>
      </c>
      <c r="AN174" s="28" t="str">
        <f t="shared" si="132"/>
        <v/>
      </c>
      <c r="AO174" s="28" t="str">
        <f t="shared" si="133"/>
        <v/>
      </c>
      <c r="AP174" s="28" t="str">
        <f t="shared" si="134"/>
        <v/>
      </c>
      <c r="AQ174" s="28" t="str">
        <f t="shared" si="135"/>
        <v/>
      </c>
      <c r="AR174" s="28" t="str">
        <f t="shared" si="136"/>
        <v/>
      </c>
      <c r="AS174" s="28" t="str">
        <f t="shared" si="137"/>
        <v/>
      </c>
      <c r="AT174" s="28" t="str">
        <f t="shared" si="138"/>
        <v/>
      </c>
      <c r="AU174" s="28" t="str">
        <f t="shared" si="139"/>
        <v/>
      </c>
      <c r="AV174" s="28" t="str">
        <f t="shared" si="140"/>
        <v/>
      </c>
      <c r="AW174" s="28" t="str">
        <f t="shared" si="141"/>
        <v/>
      </c>
      <c r="AX174" s="28" t="str">
        <f t="shared" si="142"/>
        <v/>
      </c>
      <c r="AY174" s="28" t="str">
        <f t="shared" si="143"/>
        <v/>
      </c>
      <c r="AZ174" s="28" t="str">
        <f t="shared" si="144"/>
        <v/>
      </c>
      <c r="BA174" s="28" t="str">
        <f t="shared" si="145"/>
        <v/>
      </c>
      <c r="BB174" s="28" t="str">
        <f t="shared" si="146"/>
        <v/>
      </c>
      <c r="BC174" s="28" t="str">
        <f t="shared" si="147"/>
        <v/>
      </c>
      <c r="BD174" s="28" t="str">
        <f t="shared" si="148"/>
        <v/>
      </c>
      <c r="BE174" s="28" t="str">
        <f t="shared" si="149"/>
        <v/>
      </c>
      <c r="BF174" s="28" t="str">
        <f t="shared" si="150"/>
        <v/>
      </c>
      <c r="BG174" s="28" t="str">
        <f t="shared" si="151"/>
        <v/>
      </c>
      <c r="BH174" s="28" t="str">
        <f t="shared" si="152"/>
        <v/>
      </c>
      <c r="BI174" s="28" t="str">
        <f t="shared" si="153"/>
        <v/>
      </c>
      <c r="BJ174" s="28" t="str">
        <f t="shared" si="154"/>
        <v/>
      </c>
      <c r="BK174" s="28" t="str">
        <f t="shared" si="155"/>
        <v/>
      </c>
      <c r="BL174" s="28" t="str">
        <f t="shared" si="156"/>
        <v/>
      </c>
      <c r="BM174" s="28" t="str">
        <f t="shared" si="157"/>
        <v/>
      </c>
      <c r="BN174" s="28" t="str">
        <f t="shared" si="158"/>
        <v/>
      </c>
      <c r="BO174" s="28" t="str">
        <f t="shared" si="159"/>
        <v/>
      </c>
      <c r="BP174" s="28" t="str">
        <f t="shared" si="160"/>
        <v/>
      </c>
      <c r="BR174" s="89" t="str">
        <f t="shared" si="161"/>
        <v/>
      </c>
      <c r="BS174" s="89" t="str">
        <f t="shared" si="162"/>
        <v/>
      </c>
      <c r="BT174" s="89" t="str">
        <f t="shared" si="163"/>
        <v/>
      </c>
      <c r="BU174" s="89" t="str">
        <f t="shared" si="164"/>
        <v/>
      </c>
      <c r="BV174" s="89" t="str">
        <f t="shared" si="165"/>
        <v/>
      </c>
      <c r="BW174" s="89" t="str">
        <f t="shared" si="166"/>
        <v/>
      </c>
      <c r="BX174" s="89" t="str">
        <f t="shared" si="167"/>
        <v/>
      </c>
      <c r="BY174" s="89" t="str">
        <f t="shared" si="168"/>
        <v/>
      </c>
      <c r="BZ174" s="89" t="str">
        <f t="shared" si="169"/>
        <v/>
      </c>
      <c r="CA174" s="89" t="str">
        <f t="shared" si="170"/>
        <v/>
      </c>
      <c r="CB174" s="89" t="str">
        <f t="shared" si="171"/>
        <v/>
      </c>
      <c r="CC174" s="89" t="str">
        <f t="shared" si="172"/>
        <v/>
      </c>
      <c r="CD174" s="89" t="str">
        <f t="shared" si="173"/>
        <v/>
      </c>
      <c r="CE174" s="89" t="str">
        <f t="shared" si="174"/>
        <v/>
      </c>
      <c r="CF174" s="89" t="str">
        <f t="shared" si="175"/>
        <v/>
      </c>
      <c r="CG174" s="89" t="str">
        <f t="shared" si="176"/>
        <v/>
      </c>
      <c r="CH174" s="89" t="str">
        <f t="shared" si="177"/>
        <v/>
      </c>
      <c r="CI174" s="89" t="str">
        <f t="shared" si="178"/>
        <v/>
      </c>
      <c r="CJ174" s="89" t="str">
        <f t="shared" si="179"/>
        <v/>
      </c>
      <c r="CK174" s="89" t="str">
        <f t="shared" si="180"/>
        <v/>
      </c>
      <c r="CL174" s="89" t="str">
        <f t="shared" si="181"/>
        <v/>
      </c>
      <c r="CM174" s="89" t="str">
        <f t="shared" si="182"/>
        <v/>
      </c>
      <c r="CN174" s="89" t="str">
        <f t="shared" si="183"/>
        <v/>
      </c>
      <c r="CO174" s="89" t="str">
        <f t="shared" si="184"/>
        <v/>
      </c>
      <c r="CP174" s="89" t="str">
        <f t="shared" si="185"/>
        <v/>
      </c>
      <c r="CQ174" s="89" t="str">
        <f t="shared" si="186"/>
        <v/>
      </c>
      <c r="CR174" s="89" t="str">
        <f t="shared" si="187"/>
        <v/>
      </c>
      <c r="CS174" s="89" t="str">
        <f t="shared" si="188"/>
        <v/>
      </c>
      <c r="CT174" s="89" t="str">
        <f t="shared" si="189"/>
        <v/>
      </c>
      <c r="CU174" s="89" t="str">
        <f t="shared" si="190"/>
        <v/>
      </c>
      <c r="CV174" s="30" t="str">
        <f t="shared" si="191"/>
        <v/>
      </c>
      <c r="CW174" s="91" t="str">
        <f t="shared" si="192"/>
        <v/>
      </c>
      <c r="CX174" s="91"/>
    </row>
    <row r="175" spans="3:102" x14ac:dyDescent="0.25">
      <c r="C175" s="14">
        <v>159</v>
      </c>
      <c r="D175" s="31" t="str">
        <f>IF(REGISTRO!B178="","",REGISTRO!B178)</f>
        <v/>
      </c>
      <c r="E175" s="31" t="str">
        <f>IF(REGISTRO!C178="","",REGISTRO!C178)</f>
        <v/>
      </c>
      <c r="F175" s="31" t="str">
        <f>IF(REGISTRO!D178="","",REGISTRO!D178)</f>
        <v/>
      </c>
      <c r="G175" s="31" t="str">
        <f>IF(REGISTRO!E178="","",REGISTRO!E178)</f>
        <v/>
      </c>
      <c r="H175" s="27" t="str">
        <f>IF(REGISTRO!F178="A",1,IF(REGISTRO!F178="B",2,IF(REGISTRO!F178="C",3,IF(REGISTRO!F178="D",4,""))))</f>
        <v/>
      </c>
      <c r="I175" s="27" t="str">
        <f>IF(REGISTRO!G178="A",1,IF(REGISTRO!G178="B",2,IF(REGISTRO!G178="C",3,IF(REGISTRO!G178="D",4,""))))</f>
        <v/>
      </c>
      <c r="J175" s="27" t="str">
        <f>IF(REGISTRO!H178="A",1,IF(REGISTRO!H178="B",2,IF(REGISTRO!H178="C",3,IF(REGISTRO!H178="D",4,""))))</f>
        <v/>
      </c>
      <c r="K175" s="27" t="str">
        <f>IF(REGISTRO!I178="A",1,IF(REGISTRO!I178="B",2,IF(REGISTRO!I178="C",3,IF(REGISTRO!I178="D",4,""))))</f>
        <v/>
      </c>
      <c r="L175" s="27" t="str">
        <f>IF(REGISTRO!J178="A",1,IF(REGISTRO!J178="B",2,IF(REGISTRO!J178="C",3,IF(REGISTRO!J178="D",4,""))))</f>
        <v/>
      </c>
      <c r="M175" s="27" t="str">
        <f>IF(REGISTRO!K178="A",1,IF(REGISTRO!K178="B",2,IF(REGISTRO!K178="C",3,IF(REGISTRO!K178="D",4,""))))</f>
        <v/>
      </c>
      <c r="N175" s="27" t="str">
        <f>IF(REGISTRO!L178="A",1,IF(REGISTRO!L178="B",2,IF(REGISTRO!L178="C",3,IF(REGISTRO!L178="D",4,""))))</f>
        <v/>
      </c>
      <c r="O175" s="27" t="str">
        <f>IF(REGISTRO!M178="A",1,IF(REGISTRO!M178="B",2,IF(REGISTRO!M178="C",3,IF(REGISTRO!M178="D",4,""))))</f>
        <v/>
      </c>
      <c r="P175" s="27" t="str">
        <f>IF(REGISTRO!N178="A",1,IF(REGISTRO!N178="B",2,IF(REGISTRO!N178="C",3,IF(REGISTRO!N178="D",4,""))))</f>
        <v/>
      </c>
      <c r="Q175" s="27" t="str">
        <f>IF(REGISTRO!O178="A",1,IF(REGISTRO!O178="B",2,IF(REGISTRO!O178="C",3,IF(REGISTRO!O178="D",4,""))))</f>
        <v/>
      </c>
      <c r="R175" s="27" t="str">
        <f>IF(REGISTRO!P178="A",1,IF(REGISTRO!P178="B",2,IF(REGISTRO!P178="C",3,IF(REGISTRO!P178="D",4,""))))</f>
        <v/>
      </c>
      <c r="S175" s="27" t="str">
        <f>IF(REGISTRO!Q178="A",1,IF(REGISTRO!Q178="B",2,IF(REGISTRO!Q178="C",3,IF(REGISTRO!Q178="D",4,""))))</f>
        <v/>
      </c>
      <c r="T175" s="27" t="str">
        <f>IF(REGISTRO!R178="A",1,IF(REGISTRO!R178="B",2,IF(REGISTRO!R178="C",3,IF(REGISTRO!R178="D",4,""))))</f>
        <v/>
      </c>
      <c r="U175" s="27" t="str">
        <f>IF(REGISTRO!S178="A",1,IF(REGISTRO!S178="B",2,IF(REGISTRO!S178="C",3,IF(REGISTRO!S178="D",4,""))))</f>
        <v/>
      </c>
      <c r="V175" s="27" t="str">
        <f>IF(REGISTRO!T178="A",1,IF(REGISTRO!T178="B",2,IF(REGISTRO!T178="C",3,IF(REGISTRO!T178="D",4,""))))</f>
        <v/>
      </c>
      <c r="W175" s="27" t="str">
        <f>IF(REGISTRO!U178="A",1,IF(REGISTRO!U178="B",2,IF(REGISTRO!U178="C",3,IF(REGISTRO!U178="D",4,""))))</f>
        <v/>
      </c>
      <c r="X175" s="27" t="str">
        <f>IF(REGISTRO!V178="A",1,IF(REGISTRO!V178="B",2,IF(REGISTRO!V178="C",3,IF(REGISTRO!V178="D",4,""))))</f>
        <v/>
      </c>
      <c r="Y175" s="27" t="str">
        <f>IF(REGISTRO!W178="A",1,IF(REGISTRO!W178="B",2,IF(REGISTRO!W178="C",3,IF(REGISTRO!W178="D",4,""))))</f>
        <v/>
      </c>
      <c r="Z175" s="27" t="str">
        <f>IF(REGISTRO!X178="A",1,IF(REGISTRO!X178="B",2,IF(REGISTRO!X178="C",3,IF(REGISTRO!X178="D",4,""))))</f>
        <v/>
      </c>
      <c r="AA175" s="27" t="str">
        <f>IF(REGISTRO!Y178="A",1,IF(REGISTRO!Y178="B",2,IF(REGISTRO!Y178="C",3,IF(REGISTRO!Y178="D",4,""))))</f>
        <v/>
      </c>
      <c r="AB175" s="27" t="str">
        <f>IF(REGISTRO!Z178="A",1,IF(REGISTRO!Z178="B",2,IF(REGISTRO!Z178="C",3,IF(REGISTRO!Z178="D",4,""))))</f>
        <v/>
      </c>
      <c r="AC175" s="27" t="str">
        <f>IF(REGISTRO!AA178="A",1,IF(REGISTRO!AA178="B",2,IF(REGISTRO!AA178="C",3,IF(REGISTRO!AA178="D",4,""))))</f>
        <v/>
      </c>
      <c r="AD175" s="27" t="str">
        <f>IF(REGISTRO!AB178="A",1,IF(REGISTRO!AB178="B",2,IF(REGISTRO!AB178="C",3,IF(REGISTRO!AB178="D",4,""))))</f>
        <v/>
      </c>
      <c r="AE175" s="27" t="str">
        <f>IF(REGISTRO!AC178="A",1,IF(REGISTRO!AC178="B",2,IF(REGISTRO!AC178="C",3,IF(REGISTRO!AC178="D",4,""))))</f>
        <v/>
      </c>
      <c r="AF175" s="27" t="str">
        <f>IF(REGISTRO!AD178="A",1,IF(REGISTRO!AD178="B",2,IF(REGISTRO!AD178="C",3,IF(REGISTRO!AD178="D",4,""))))</f>
        <v/>
      </c>
      <c r="AG175" s="27" t="str">
        <f>IF(REGISTRO!AE178="A",1,IF(REGISTRO!AE178="B",2,IF(REGISTRO!AE178="C",3,IF(REGISTRO!AE178="D",4,""))))</f>
        <v/>
      </c>
      <c r="AH175" s="27" t="str">
        <f>IF(REGISTRO!AF178="A",1,IF(REGISTRO!AF178="B",2,IF(REGISTRO!AF178="C",3,IF(REGISTRO!AF178="D",4,""))))</f>
        <v/>
      </c>
      <c r="AI175" s="27" t="str">
        <f>IF(REGISTRO!AG178="A",1,IF(REGISTRO!AG178="B",2,IF(REGISTRO!AG178="C",3,IF(REGISTRO!AG178="D",4,""))))</f>
        <v/>
      </c>
      <c r="AJ175" s="27" t="str">
        <f>IF(REGISTRO!AH178="A",1,IF(REGISTRO!AH178="B",2,IF(REGISTRO!AH178="C",3,IF(REGISTRO!AH178="D",4,""))))</f>
        <v/>
      </c>
      <c r="AK175" s="27" t="str">
        <f>IF(REGISTRO!AI178="A",1,IF(REGISTRO!AI178="B",2,IF(REGISTRO!AI178="C",3,IF(REGISTRO!AI178="D",4,""))))</f>
        <v/>
      </c>
      <c r="AM175" s="28" t="str">
        <f t="shared" si="131"/>
        <v/>
      </c>
      <c r="AN175" s="28" t="str">
        <f t="shared" si="132"/>
        <v/>
      </c>
      <c r="AO175" s="28" t="str">
        <f t="shared" si="133"/>
        <v/>
      </c>
      <c r="AP175" s="28" t="str">
        <f t="shared" si="134"/>
        <v/>
      </c>
      <c r="AQ175" s="28" t="str">
        <f t="shared" si="135"/>
        <v/>
      </c>
      <c r="AR175" s="28" t="str">
        <f t="shared" si="136"/>
        <v/>
      </c>
      <c r="AS175" s="28" t="str">
        <f t="shared" si="137"/>
        <v/>
      </c>
      <c r="AT175" s="28" t="str">
        <f t="shared" si="138"/>
        <v/>
      </c>
      <c r="AU175" s="28" t="str">
        <f t="shared" si="139"/>
        <v/>
      </c>
      <c r="AV175" s="28" t="str">
        <f t="shared" si="140"/>
        <v/>
      </c>
      <c r="AW175" s="28" t="str">
        <f t="shared" si="141"/>
        <v/>
      </c>
      <c r="AX175" s="28" t="str">
        <f t="shared" si="142"/>
        <v/>
      </c>
      <c r="AY175" s="28" t="str">
        <f t="shared" si="143"/>
        <v/>
      </c>
      <c r="AZ175" s="28" t="str">
        <f t="shared" si="144"/>
        <v/>
      </c>
      <c r="BA175" s="28" t="str">
        <f t="shared" si="145"/>
        <v/>
      </c>
      <c r="BB175" s="28" t="str">
        <f t="shared" si="146"/>
        <v/>
      </c>
      <c r="BC175" s="28" t="str">
        <f t="shared" si="147"/>
        <v/>
      </c>
      <c r="BD175" s="28" t="str">
        <f t="shared" si="148"/>
        <v/>
      </c>
      <c r="BE175" s="28" t="str">
        <f t="shared" si="149"/>
        <v/>
      </c>
      <c r="BF175" s="28" t="str">
        <f t="shared" si="150"/>
        <v/>
      </c>
      <c r="BG175" s="28" t="str">
        <f t="shared" si="151"/>
        <v/>
      </c>
      <c r="BH175" s="28" t="str">
        <f t="shared" si="152"/>
        <v/>
      </c>
      <c r="BI175" s="28" t="str">
        <f t="shared" si="153"/>
        <v/>
      </c>
      <c r="BJ175" s="28" t="str">
        <f t="shared" si="154"/>
        <v/>
      </c>
      <c r="BK175" s="28" t="str">
        <f t="shared" si="155"/>
        <v/>
      </c>
      <c r="BL175" s="28" t="str">
        <f t="shared" si="156"/>
        <v/>
      </c>
      <c r="BM175" s="28" t="str">
        <f t="shared" si="157"/>
        <v/>
      </c>
      <c r="BN175" s="28" t="str">
        <f t="shared" si="158"/>
        <v/>
      </c>
      <c r="BO175" s="28" t="str">
        <f t="shared" si="159"/>
        <v/>
      </c>
      <c r="BP175" s="28" t="str">
        <f t="shared" si="160"/>
        <v/>
      </c>
      <c r="BR175" s="89" t="str">
        <f t="shared" si="161"/>
        <v/>
      </c>
      <c r="BS175" s="89" t="str">
        <f t="shared" si="162"/>
        <v/>
      </c>
      <c r="BT175" s="89" t="str">
        <f t="shared" si="163"/>
        <v/>
      </c>
      <c r="BU175" s="89" t="str">
        <f t="shared" si="164"/>
        <v/>
      </c>
      <c r="BV175" s="89" t="str">
        <f t="shared" si="165"/>
        <v/>
      </c>
      <c r="BW175" s="89" t="str">
        <f t="shared" si="166"/>
        <v/>
      </c>
      <c r="BX175" s="89" t="str">
        <f t="shared" si="167"/>
        <v/>
      </c>
      <c r="BY175" s="89" t="str">
        <f t="shared" si="168"/>
        <v/>
      </c>
      <c r="BZ175" s="89" t="str">
        <f t="shared" si="169"/>
        <v/>
      </c>
      <c r="CA175" s="89" t="str">
        <f t="shared" si="170"/>
        <v/>
      </c>
      <c r="CB175" s="89" t="str">
        <f t="shared" si="171"/>
        <v/>
      </c>
      <c r="CC175" s="89" t="str">
        <f t="shared" si="172"/>
        <v/>
      </c>
      <c r="CD175" s="89" t="str">
        <f t="shared" si="173"/>
        <v/>
      </c>
      <c r="CE175" s="89" t="str">
        <f t="shared" si="174"/>
        <v/>
      </c>
      <c r="CF175" s="89" t="str">
        <f t="shared" si="175"/>
        <v/>
      </c>
      <c r="CG175" s="89" t="str">
        <f t="shared" si="176"/>
        <v/>
      </c>
      <c r="CH175" s="89" t="str">
        <f t="shared" si="177"/>
        <v/>
      </c>
      <c r="CI175" s="89" t="str">
        <f t="shared" si="178"/>
        <v/>
      </c>
      <c r="CJ175" s="89" t="str">
        <f t="shared" si="179"/>
        <v/>
      </c>
      <c r="CK175" s="89" t="str">
        <f t="shared" si="180"/>
        <v/>
      </c>
      <c r="CL175" s="89" t="str">
        <f t="shared" si="181"/>
        <v/>
      </c>
      <c r="CM175" s="89" t="str">
        <f t="shared" si="182"/>
        <v/>
      </c>
      <c r="CN175" s="89" t="str">
        <f t="shared" si="183"/>
        <v/>
      </c>
      <c r="CO175" s="89" t="str">
        <f t="shared" si="184"/>
        <v/>
      </c>
      <c r="CP175" s="89" t="str">
        <f t="shared" si="185"/>
        <v/>
      </c>
      <c r="CQ175" s="89" t="str">
        <f t="shared" si="186"/>
        <v/>
      </c>
      <c r="CR175" s="89" t="str">
        <f t="shared" si="187"/>
        <v/>
      </c>
      <c r="CS175" s="89" t="str">
        <f t="shared" si="188"/>
        <v/>
      </c>
      <c r="CT175" s="89" t="str">
        <f t="shared" si="189"/>
        <v/>
      </c>
      <c r="CU175" s="89" t="str">
        <f t="shared" si="190"/>
        <v/>
      </c>
      <c r="CV175" s="30" t="str">
        <f t="shared" si="191"/>
        <v/>
      </c>
      <c r="CW175" s="91" t="str">
        <f t="shared" si="192"/>
        <v/>
      </c>
      <c r="CX175" s="91"/>
    </row>
    <row r="176" spans="3:102" x14ac:dyDescent="0.25">
      <c r="C176" s="14">
        <v>160</v>
      </c>
      <c r="D176" s="31" t="str">
        <f>IF(REGISTRO!B179="","",REGISTRO!B179)</f>
        <v/>
      </c>
      <c r="E176" s="31" t="str">
        <f>IF(REGISTRO!C179="","",REGISTRO!C179)</f>
        <v/>
      </c>
      <c r="F176" s="31" t="str">
        <f>IF(REGISTRO!D179="","",REGISTRO!D179)</f>
        <v/>
      </c>
      <c r="G176" s="31" t="str">
        <f>IF(REGISTRO!E179="","",REGISTRO!E179)</f>
        <v/>
      </c>
      <c r="H176" s="27" t="str">
        <f>IF(REGISTRO!F179="A",1,IF(REGISTRO!F179="B",2,IF(REGISTRO!F179="C",3,IF(REGISTRO!F179="D",4,""))))</f>
        <v/>
      </c>
      <c r="I176" s="27" t="str">
        <f>IF(REGISTRO!G179="A",1,IF(REGISTRO!G179="B",2,IF(REGISTRO!G179="C",3,IF(REGISTRO!G179="D",4,""))))</f>
        <v/>
      </c>
      <c r="J176" s="27" t="str">
        <f>IF(REGISTRO!H179="A",1,IF(REGISTRO!H179="B",2,IF(REGISTRO!H179="C",3,IF(REGISTRO!H179="D",4,""))))</f>
        <v/>
      </c>
      <c r="K176" s="27" t="str">
        <f>IF(REGISTRO!I179="A",1,IF(REGISTRO!I179="B",2,IF(REGISTRO!I179="C",3,IF(REGISTRO!I179="D",4,""))))</f>
        <v/>
      </c>
      <c r="L176" s="27" t="str">
        <f>IF(REGISTRO!J179="A",1,IF(REGISTRO!J179="B",2,IF(REGISTRO!J179="C",3,IF(REGISTRO!J179="D",4,""))))</f>
        <v/>
      </c>
      <c r="M176" s="27" t="str">
        <f>IF(REGISTRO!K179="A",1,IF(REGISTRO!K179="B",2,IF(REGISTRO!K179="C",3,IF(REGISTRO!K179="D",4,""))))</f>
        <v/>
      </c>
      <c r="N176" s="27" t="str">
        <f>IF(REGISTRO!L179="A",1,IF(REGISTRO!L179="B",2,IF(REGISTRO!L179="C",3,IF(REGISTRO!L179="D",4,""))))</f>
        <v/>
      </c>
      <c r="O176" s="27" t="str">
        <f>IF(REGISTRO!M179="A",1,IF(REGISTRO!M179="B",2,IF(REGISTRO!M179="C",3,IF(REGISTRO!M179="D",4,""))))</f>
        <v/>
      </c>
      <c r="P176" s="27" t="str">
        <f>IF(REGISTRO!N179="A",1,IF(REGISTRO!N179="B",2,IF(REGISTRO!N179="C",3,IF(REGISTRO!N179="D",4,""))))</f>
        <v/>
      </c>
      <c r="Q176" s="27" t="str">
        <f>IF(REGISTRO!O179="A",1,IF(REGISTRO!O179="B",2,IF(REGISTRO!O179="C",3,IF(REGISTRO!O179="D",4,""))))</f>
        <v/>
      </c>
      <c r="R176" s="27" t="str">
        <f>IF(REGISTRO!P179="A",1,IF(REGISTRO!P179="B",2,IF(REGISTRO!P179="C",3,IF(REGISTRO!P179="D",4,""))))</f>
        <v/>
      </c>
      <c r="S176" s="27" t="str">
        <f>IF(REGISTRO!Q179="A",1,IF(REGISTRO!Q179="B",2,IF(REGISTRO!Q179="C",3,IF(REGISTRO!Q179="D",4,""))))</f>
        <v/>
      </c>
      <c r="T176" s="27" t="str">
        <f>IF(REGISTRO!R179="A",1,IF(REGISTRO!R179="B",2,IF(REGISTRO!R179="C",3,IF(REGISTRO!R179="D",4,""))))</f>
        <v/>
      </c>
      <c r="U176" s="27" t="str">
        <f>IF(REGISTRO!S179="A",1,IF(REGISTRO!S179="B",2,IF(REGISTRO!S179="C",3,IF(REGISTRO!S179="D",4,""))))</f>
        <v/>
      </c>
      <c r="V176" s="27" t="str">
        <f>IF(REGISTRO!T179="A",1,IF(REGISTRO!T179="B",2,IF(REGISTRO!T179="C",3,IF(REGISTRO!T179="D",4,""))))</f>
        <v/>
      </c>
      <c r="W176" s="27" t="str">
        <f>IF(REGISTRO!U179="A",1,IF(REGISTRO!U179="B",2,IF(REGISTRO!U179="C",3,IF(REGISTRO!U179="D",4,""))))</f>
        <v/>
      </c>
      <c r="X176" s="27" t="str">
        <f>IF(REGISTRO!V179="A",1,IF(REGISTRO!V179="B",2,IF(REGISTRO!V179="C",3,IF(REGISTRO!V179="D",4,""))))</f>
        <v/>
      </c>
      <c r="Y176" s="27" t="str">
        <f>IF(REGISTRO!W179="A",1,IF(REGISTRO!W179="B",2,IF(REGISTRO!W179="C",3,IF(REGISTRO!W179="D",4,""))))</f>
        <v/>
      </c>
      <c r="Z176" s="27" t="str">
        <f>IF(REGISTRO!X179="A",1,IF(REGISTRO!X179="B",2,IF(REGISTRO!X179="C",3,IF(REGISTRO!X179="D",4,""))))</f>
        <v/>
      </c>
      <c r="AA176" s="27" t="str">
        <f>IF(REGISTRO!Y179="A",1,IF(REGISTRO!Y179="B",2,IF(REGISTRO!Y179="C",3,IF(REGISTRO!Y179="D",4,""))))</f>
        <v/>
      </c>
      <c r="AB176" s="27" t="str">
        <f>IF(REGISTRO!Z179="A",1,IF(REGISTRO!Z179="B",2,IF(REGISTRO!Z179="C",3,IF(REGISTRO!Z179="D",4,""))))</f>
        <v/>
      </c>
      <c r="AC176" s="27" t="str">
        <f>IF(REGISTRO!AA179="A",1,IF(REGISTRO!AA179="B",2,IF(REGISTRO!AA179="C",3,IF(REGISTRO!AA179="D",4,""))))</f>
        <v/>
      </c>
      <c r="AD176" s="27" t="str">
        <f>IF(REGISTRO!AB179="A",1,IF(REGISTRO!AB179="B",2,IF(REGISTRO!AB179="C",3,IF(REGISTRO!AB179="D",4,""))))</f>
        <v/>
      </c>
      <c r="AE176" s="27" t="str">
        <f>IF(REGISTRO!AC179="A",1,IF(REGISTRO!AC179="B",2,IF(REGISTRO!AC179="C",3,IF(REGISTRO!AC179="D",4,""))))</f>
        <v/>
      </c>
      <c r="AF176" s="27" t="str">
        <f>IF(REGISTRO!AD179="A",1,IF(REGISTRO!AD179="B",2,IF(REGISTRO!AD179="C",3,IF(REGISTRO!AD179="D",4,""))))</f>
        <v/>
      </c>
      <c r="AG176" s="27" t="str">
        <f>IF(REGISTRO!AE179="A",1,IF(REGISTRO!AE179="B",2,IF(REGISTRO!AE179="C",3,IF(REGISTRO!AE179="D",4,""))))</f>
        <v/>
      </c>
      <c r="AH176" s="27" t="str">
        <f>IF(REGISTRO!AF179="A",1,IF(REGISTRO!AF179="B",2,IF(REGISTRO!AF179="C",3,IF(REGISTRO!AF179="D",4,""))))</f>
        <v/>
      </c>
      <c r="AI176" s="27" t="str">
        <f>IF(REGISTRO!AG179="A",1,IF(REGISTRO!AG179="B",2,IF(REGISTRO!AG179="C",3,IF(REGISTRO!AG179="D",4,""))))</f>
        <v/>
      </c>
      <c r="AJ176" s="27" t="str">
        <f>IF(REGISTRO!AH179="A",1,IF(REGISTRO!AH179="B",2,IF(REGISTRO!AH179="C",3,IF(REGISTRO!AH179="D",4,""))))</f>
        <v/>
      </c>
      <c r="AK176" s="27" t="str">
        <f>IF(REGISTRO!AI179="A",1,IF(REGISTRO!AI179="B",2,IF(REGISTRO!AI179="C",3,IF(REGISTRO!AI179="D",4,""))))</f>
        <v/>
      </c>
      <c r="AM176" s="28" t="str">
        <f t="shared" si="131"/>
        <v/>
      </c>
      <c r="AN176" s="28" t="str">
        <f t="shared" si="132"/>
        <v/>
      </c>
      <c r="AO176" s="28" t="str">
        <f t="shared" si="133"/>
        <v/>
      </c>
      <c r="AP176" s="28" t="str">
        <f t="shared" si="134"/>
        <v/>
      </c>
      <c r="AQ176" s="28" t="str">
        <f t="shared" si="135"/>
        <v/>
      </c>
      <c r="AR176" s="28" t="str">
        <f t="shared" si="136"/>
        <v/>
      </c>
      <c r="AS176" s="28" t="str">
        <f t="shared" si="137"/>
        <v/>
      </c>
      <c r="AT176" s="28" t="str">
        <f t="shared" si="138"/>
        <v/>
      </c>
      <c r="AU176" s="28" t="str">
        <f t="shared" si="139"/>
        <v/>
      </c>
      <c r="AV176" s="28" t="str">
        <f t="shared" si="140"/>
        <v/>
      </c>
      <c r="AW176" s="28" t="str">
        <f t="shared" si="141"/>
        <v/>
      </c>
      <c r="AX176" s="28" t="str">
        <f t="shared" si="142"/>
        <v/>
      </c>
      <c r="AY176" s="28" t="str">
        <f t="shared" si="143"/>
        <v/>
      </c>
      <c r="AZ176" s="28" t="str">
        <f t="shared" si="144"/>
        <v/>
      </c>
      <c r="BA176" s="28" t="str">
        <f t="shared" si="145"/>
        <v/>
      </c>
      <c r="BB176" s="28" t="str">
        <f t="shared" si="146"/>
        <v/>
      </c>
      <c r="BC176" s="28" t="str">
        <f t="shared" si="147"/>
        <v/>
      </c>
      <c r="BD176" s="28" t="str">
        <f t="shared" si="148"/>
        <v/>
      </c>
      <c r="BE176" s="28" t="str">
        <f t="shared" si="149"/>
        <v/>
      </c>
      <c r="BF176" s="28" t="str">
        <f t="shared" si="150"/>
        <v/>
      </c>
      <c r="BG176" s="28" t="str">
        <f t="shared" si="151"/>
        <v/>
      </c>
      <c r="BH176" s="28" t="str">
        <f t="shared" si="152"/>
        <v/>
      </c>
      <c r="BI176" s="28" t="str">
        <f t="shared" si="153"/>
        <v/>
      </c>
      <c r="BJ176" s="28" t="str">
        <f t="shared" si="154"/>
        <v/>
      </c>
      <c r="BK176" s="28" t="str">
        <f t="shared" si="155"/>
        <v/>
      </c>
      <c r="BL176" s="28" t="str">
        <f t="shared" si="156"/>
        <v/>
      </c>
      <c r="BM176" s="28" t="str">
        <f t="shared" si="157"/>
        <v/>
      </c>
      <c r="BN176" s="28" t="str">
        <f t="shared" si="158"/>
        <v/>
      </c>
      <c r="BO176" s="28" t="str">
        <f t="shared" si="159"/>
        <v/>
      </c>
      <c r="BP176" s="28" t="str">
        <f t="shared" si="160"/>
        <v/>
      </c>
      <c r="BR176" s="89" t="str">
        <f t="shared" si="161"/>
        <v/>
      </c>
      <c r="BS176" s="89" t="str">
        <f t="shared" si="162"/>
        <v/>
      </c>
      <c r="BT176" s="89" t="str">
        <f t="shared" si="163"/>
        <v/>
      </c>
      <c r="BU176" s="89" t="str">
        <f t="shared" si="164"/>
        <v/>
      </c>
      <c r="BV176" s="89" t="str">
        <f t="shared" si="165"/>
        <v/>
      </c>
      <c r="BW176" s="89" t="str">
        <f t="shared" si="166"/>
        <v/>
      </c>
      <c r="BX176" s="89" t="str">
        <f t="shared" si="167"/>
        <v/>
      </c>
      <c r="BY176" s="89" t="str">
        <f t="shared" si="168"/>
        <v/>
      </c>
      <c r="BZ176" s="89" t="str">
        <f t="shared" si="169"/>
        <v/>
      </c>
      <c r="CA176" s="89" t="str">
        <f t="shared" si="170"/>
        <v/>
      </c>
      <c r="CB176" s="89" t="str">
        <f t="shared" si="171"/>
        <v/>
      </c>
      <c r="CC176" s="89" t="str">
        <f t="shared" si="172"/>
        <v/>
      </c>
      <c r="CD176" s="89" t="str">
        <f t="shared" si="173"/>
        <v/>
      </c>
      <c r="CE176" s="89" t="str">
        <f t="shared" si="174"/>
        <v/>
      </c>
      <c r="CF176" s="89" t="str">
        <f t="shared" si="175"/>
        <v/>
      </c>
      <c r="CG176" s="89" t="str">
        <f t="shared" si="176"/>
        <v/>
      </c>
      <c r="CH176" s="89" t="str">
        <f t="shared" si="177"/>
        <v/>
      </c>
      <c r="CI176" s="89" t="str">
        <f t="shared" si="178"/>
        <v/>
      </c>
      <c r="CJ176" s="89" t="str">
        <f t="shared" si="179"/>
        <v/>
      </c>
      <c r="CK176" s="89" t="str">
        <f t="shared" si="180"/>
        <v/>
      </c>
      <c r="CL176" s="89" t="str">
        <f t="shared" si="181"/>
        <v/>
      </c>
      <c r="CM176" s="89" t="str">
        <f t="shared" si="182"/>
        <v/>
      </c>
      <c r="CN176" s="89" t="str">
        <f t="shared" si="183"/>
        <v/>
      </c>
      <c r="CO176" s="89" t="str">
        <f t="shared" si="184"/>
        <v/>
      </c>
      <c r="CP176" s="89" t="str">
        <f t="shared" si="185"/>
        <v/>
      </c>
      <c r="CQ176" s="89" t="str">
        <f t="shared" si="186"/>
        <v/>
      </c>
      <c r="CR176" s="89" t="str">
        <f t="shared" si="187"/>
        <v/>
      </c>
      <c r="CS176" s="89" t="str">
        <f t="shared" si="188"/>
        <v/>
      </c>
      <c r="CT176" s="89" t="str">
        <f t="shared" si="189"/>
        <v/>
      </c>
      <c r="CU176" s="89" t="str">
        <f t="shared" si="190"/>
        <v/>
      </c>
      <c r="CV176" s="30" t="str">
        <f t="shared" si="191"/>
        <v/>
      </c>
      <c r="CW176" s="91" t="str">
        <f t="shared" si="192"/>
        <v/>
      </c>
      <c r="CX176" s="91"/>
    </row>
    <row r="177" spans="3:102" x14ac:dyDescent="0.25">
      <c r="C177" s="14">
        <v>161</v>
      </c>
      <c r="D177" s="31" t="str">
        <f>IF(REGISTRO!B180="","",REGISTRO!B180)</f>
        <v/>
      </c>
      <c r="E177" s="31" t="str">
        <f>IF(REGISTRO!C180="","",REGISTRO!C180)</f>
        <v/>
      </c>
      <c r="F177" s="31" t="str">
        <f>IF(REGISTRO!D180="","",REGISTRO!D180)</f>
        <v/>
      </c>
      <c r="G177" s="31" t="str">
        <f>IF(REGISTRO!E180="","",REGISTRO!E180)</f>
        <v/>
      </c>
      <c r="H177" s="27" t="str">
        <f>IF(REGISTRO!F180="A",1,IF(REGISTRO!F180="B",2,IF(REGISTRO!F180="C",3,IF(REGISTRO!F180="D",4,""))))</f>
        <v/>
      </c>
      <c r="I177" s="27" t="str">
        <f>IF(REGISTRO!G180="A",1,IF(REGISTRO!G180="B",2,IF(REGISTRO!G180="C",3,IF(REGISTRO!G180="D",4,""))))</f>
        <v/>
      </c>
      <c r="J177" s="27" t="str">
        <f>IF(REGISTRO!H180="A",1,IF(REGISTRO!H180="B",2,IF(REGISTRO!H180="C",3,IF(REGISTRO!H180="D",4,""))))</f>
        <v/>
      </c>
      <c r="K177" s="27" t="str">
        <f>IF(REGISTRO!I180="A",1,IF(REGISTRO!I180="B",2,IF(REGISTRO!I180="C",3,IF(REGISTRO!I180="D",4,""))))</f>
        <v/>
      </c>
      <c r="L177" s="27" t="str">
        <f>IF(REGISTRO!J180="A",1,IF(REGISTRO!J180="B",2,IF(REGISTRO!J180="C",3,IF(REGISTRO!J180="D",4,""))))</f>
        <v/>
      </c>
      <c r="M177" s="27" t="str">
        <f>IF(REGISTRO!K180="A",1,IF(REGISTRO!K180="B",2,IF(REGISTRO!K180="C",3,IF(REGISTRO!K180="D",4,""))))</f>
        <v/>
      </c>
      <c r="N177" s="27" t="str">
        <f>IF(REGISTRO!L180="A",1,IF(REGISTRO!L180="B",2,IF(REGISTRO!L180="C",3,IF(REGISTRO!L180="D",4,""))))</f>
        <v/>
      </c>
      <c r="O177" s="27" t="str">
        <f>IF(REGISTRO!M180="A",1,IF(REGISTRO!M180="B",2,IF(REGISTRO!M180="C",3,IF(REGISTRO!M180="D",4,""))))</f>
        <v/>
      </c>
      <c r="P177" s="27" t="str">
        <f>IF(REGISTRO!N180="A",1,IF(REGISTRO!N180="B",2,IF(REGISTRO!N180="C",3,IF(REGISTRO!N180="D",4,""))))</f>
        <v/>
      </c>
      <c r="Q177" s="27" t="str">
        <f>IF(REGISTRO!O180="A",1,IF(REGISTRO!O180="B",2,IF(REGISTRO!O180="C",3,IF(REGISTRO!O180="D",4,""))))</f>
        <v/>
      </c>
      <c r="R177" s="27" t="str">
        <f>IF(REGISTRO!P180="A",1,IF(REGISTRO!P180="B",2,IF(REGISTRO!P180="C",3,IF(REGISTRO!P180="D",4,""))))</f>
        <v/>
      </c>
      <c r="S177" s="27" t="str">
        <f>IF(REGISTRO!Q180="A",1,IF(REGISTRO!Q180="B",2,IF(REGISTRO!Q180="C",3,IF(REGISTRO!Q180="D",4,""))))</f>
        <v/>
      </c>
      <c r="T177" s="27" t="str">
        <f>IF(REGISTRO!R180="A",1,IF(REGISTRO!R180="B",2,IF(REGISTRO!R180="C",3,IF(REGISTRO!R180="D",4,""))))</f>
        <v/>
      </c>
      <c r="U177" s="27" t="str">
        <f>IF(REGISTRO!S180="A",1,IF(REGISTRO!S180="B",2,IF(REGISTRO!S180="C",3,IF(REGISTRO!S180="D",4,""))))</f>
        <v/>
      </c>
      <c r="V177" s="27" t="str">
        <f>IF(REGISTRO!T180="A",1,IF(REGISTRO!T180="B",2,IF(REGISTRO!T180="C",3,IF(REGISTRO!T180="D",4,""))))</f>
        <v/>
      </c>
      <c r="W177" s="27" t="str">
        <f>IF(REGISTRO!U180="A",1,IF(REGISTRO!U180="B",2,IF(REGISTRO!U180="C",3,IF(REGISTRO!U180="D",4,""))))</f>
        <v/>
      </c>
      <c r="X177" s="27" t="str">
        <f>IF(REGISTRO!V180="A",1,IF(REGISTRO!V180="B",2,IF(REGISTRO!V180="C",3,IF(REGISTRO!V180="D",4,""))))</f>
        <v/>
      </c>
      <c r="Y177" s="27" t="str">
        <f>IF(REGISTRO!W180="A",1,IF(REGISTRO!W180="B",2,IF(REGISTRO!W180="C",3,IF(REGISTRO!W180="D",4,""))))</f>
        <v/>
      </c>
      <c r="Z177" s="27" t="str">
        <f>IF(REGISTRO!X180="A",1,IF(REGISTRO!X180="B",2,IF(REGISTRO!X180="C",3,IF(REGISTRO!X180="D",4,""))))</f>
        <v/>
      </c>
      <c r="AA177" s="27" t="str">
        <f>IF(REGISTRO!Y180="A",1,IF(REGISTRO!Y180="B",2,IF(REGISTRO!Y180="C",3,IF(REGISTRO!Y180="D",4,""))))</f>
        <v/>
      </c>
      <c r="AB177" s="27" t="str">
        <f>IF(REGISTRO!Z180="A",1,IF(REGISTRO!Z180="B",2,IF(REGISTRO!Z180="C",3,IF(REGISTRO!Z180="D",4,""))))</f>
        <v/>
      </c>
      <c r="AC177" s="27" t="str">
        <f>IF(REGISTRO!AA180="A",1,IF(REGISTRO!AA180="B",2,IF(REGISTRO!AA180="C",3,IF(REGISTRO!AA180="D",4,""))))</f>
        <v/>
      </c>
      <c r="AD177" s="27" t="str">
        <f>IF(REGISTRO!AB180="A",1,IF(REGISTRO!AB180="B",2,IF(REGISTRO!AB180="C",3,IF(REGISTRO!AB180="D",4,""))))</f>
        <v/>
      </c>
      <c r="AE177" s="27" t="str">
        <f>IF(REGISTRO!AC180="A",1,IF(REGISTRO!AC180="B",2,IF(REGISTRO!AC180="C",3,IF(REGISTRO!AC180="D",4,""))))</f>
        <v/>
      </c>
      <c r="AF177" s="27" t="str">
        <f>IF(REGISTRO!AD180="A",1,IF(REGISTRO!AD180="B",2,IF(REGISTRO!AD180="C",3,IF(REGISTRO!AD180="D",4,""))))</f>
        <v/>
      </c>
      <c r="AG177" s="27" t="str">
        <f>IF(REGISTRO!AE180="A",1,IF(REGISTRO!AE180="B",2,IF(REGISTRO!AE180="C",3,IF(REGISTRO!AE180="D",4,""))))</f>
        <v/>
      </c>
      <c r="AH177" s="27" t="str">
        <f>IF(REGISTRO!AF180="A",1,IF(REGISTRO!AF180="B",2,IF(REGISTRO!AF180="C",3,IF(REGISTRO!AF180="D",4,""))))</f>
        <v/>
      </c>
      <c r="AI177" s="27" t="str">
        <f>IF(REGISTRO!AG180="A",1,IF(REGISTRO!AG180="B",2,IF(REGISTRO!AG180="C",3,IF(REGISTRO!AG180="D",4,""))))</f>
        <v/>
      </c>
      <c r="AJ177" s="27" t="str">
        <f>IF(REGISTRO!AH180="A",1,IF(REGISTRO!AH180="B",2,IF(REGISTRO!AH180="C",3,IF(REGISTRO!AH180="D",4,""))))</f>
        <v/>
      </c>
      <c r="AK177" s="27" t="str">
        <f>IF(REGISTRO!AI180="A",1,IF(REGISTRO!AI180="B",2,IF(REGISTRO!AI180="C",3,IF(REGISTRO!AI180="D",4,""))))</f>
        <v/>
      </c>
      <c r="AM177" s="28" t="str">
        <f t="shared" si="131"/>
        <v/>
      </c>
      <c r="AN177" s="28" t="str">
        <f t="shared" si="132"/>
        <v/>
      </c>
      <c r="AO177" s="28" t="str">
        <f t="shared" si="133"/>
        <v/>
      </c>
      <c r="AP177" s="28" t="str">
        <f t="shared" si="134"/>
        <v/>
      </c>
      <c r="AQ177" s="28" t="str">
        <f t="shared" si="135"/>
        <v/>
      </c>
      <c r="AR177" s="28" t="str">
        <f t="shared" si="136"/>
        <v/>
      </c>
      <c r="AS177" s="28" t="str">
        <f t="shared" si="137"/>
        <v/>
      </c>
      <c r="AT177" s="28" t="str">
        <f t="shared" si="138"/>
        <v/>
      </c>
      <c r="AU177" s="28" t="str">
        <f t="shared" si="139"/>
        <v/>
      </c>
      <c r="AV177" s="28" t="str">
        <f t="shared" si="140"/>
        <v/>
      </c>
      <c r="AW177" s="28" t="str">
        <f t="shared" si="141"/>
        <v/>
      </c>
      <c r="AX177" s="28" t="str">
        <f t="shared" si="142"/>
        <v/>
      </c>
      <c r="AY177" s="28" t="str">
        <f t="shared" si="143"/>
        <v/>
      </c>
      <c r="AZ177" s="28" t="str">
        <f t="shared" si="144"/>
        <v/>
      </c>
      <c r="BA177" s="28" t="str">
        <f t="shared" si="145"/>
        <v/>
      </c>
      <c r="BB177" s="28" t="str">
        <f t="shared" si="146"/>
        <v/>
      </c>
      <c r="BC177" s="28" t="str">
        <f t="shared" si="147"/>
        <v/>
      </c>
      <c r="BD177" s="28" t="str">
        <f t="shared" si="148"/>
        <v/>
      </c>
      <c r="BE177" s="28" t="str">
        <f t="shared" si="149"/>
        <v/>
      </c>
      <c r="BF177" s="28" t="str">
        <f t="shared" si="150"/>
        <v/>
      </c>
      <c r="BG177" s="28" t="str">
        <f t="shared" si="151"/>
        <v/>
      </c>
      <c r="BH177" s="28" t="str">
        <f t="shared" si="152"/>
        <v/>
      </c>
      <c r="BI177" s="28" t="str">
        <f t="shared" si="153"/>
        <v/>
      </c>
      <c r="BJ177" s="28" t="str">
        <f t="shared" si="154"/>
        <v/>
      </c>
      <c r="BK177" s="28" t="str">
        <f t="shared" si="155"/>
        <v/>
      </c>
      <c r="BL177" s="28" t="str">
        <f t="shared" si="156"/>
        <v/>
      </c>
      <c r="BM177" s="28" t="str">
        <f t="shared" si="157"/>
        <v/>
      </c>
      <c r="BN177" s="28" t="str">
        <f t="shared" si="158"/>
        <v/>
      </c>
      <c r="BO177" s="28" t="str">
        <f t="shared" si="159"/>
        <v/>
      </c>
      <c r="BP177" s="28" t="str">
        <f t="shared" si="160"/>
        <v/>
      </c>
      <c r="BR177" s="89" t="str">
        <f t="shared" si="161"/>
        <v/>
      </c>
      <c r="BS177" s="89" t="str">
        <f t="shared" si="162"/>
        <v/>
      </c>
      <c r="BT177" s="89" t="str">
        <f t="shared" si="163"/>
        <v/>
      </c>
      <c r="BU177" s="89" t="str">
        <f t="shared" si="164"/>
        <v/>
      </c>
      <c r="BV177" s="89" t="str">
        <f t="shared" si="165"/>
        <v/>
      </c>
      <c r="BW177" s="89" t="str">
        <f t="shared" si="166"/>
        <v/>
      </c>
      <c r="BX177" s="89" t="str">
        <f t="shared" si="167"/>
        <v/>
      </c>
      <c r="BY177" s="89" t="str">
        <f t="shared" si="168"/>
        <v/>
      </c>
      <c r="BZ177" s="89" t="str">
        <f t="shared" si="169"/>
        <v/>
      </c>
      <c r="CA177" s="89" t="str">
        <f t="shared" si="170"/>
        <v/>
      </c>
      <c r="CB177" s="89" t="str">
        <f t="shared" si="171"/>
        <v/>
      </c>
      <c r="CC177" s="89" t="str">
        <f t="shared" si="172"/>
        <v/>
      </c>
      <c r="CD177" s="89" t="str">
        <f t="shared" si="173"/>
        <v/>
      </c>
      <c r="CE177" s="89" t="str">
        <f t="shared" si="174"/>
        <v/>
      </c>
      <c r="CF177" s="89" t="str">
        <f t="shared" si="175"/>
        <v/>
      </c>
      <c r="CG177" s="89" t="str">
        <f t="shared" si="176"/>
        <v/>
      </c>
      <c r="CH177" s="89" t="str">
        <f t="shared" si="177"/>
        <v/>
      </c>
      <c r="CI177" s="89" t="str">
        <f t="shared" si="178"/>
        <v/>
      </c>
      <c r="CJ177" s="89" t="str">
        <f t="shared" si="179"/>
        <v/>
      </c>
      <c r="CK177" s="89" t="str">
        <f t="shared" si="180"/>
        <v/>
      </c>
      <c r="CL177" s="89" t="str">
        <f t="shared" si="181"/>
        <v/>
      </c>
      <c r="CM177" s="89" t="str">
        <f t="shared" si="182"/>
        <v/>
      </c>
      <c r="CN177" s="89" t="str">
        <f t="shared" si="183"/>
        <v/>
      </c>
      <c r="CO177" s="89" t="str">
        <f t="shared" si="184"/>
        <v/>
      </c>
      <c r="CP177" s="89" t="str">
        <f t="shared" si="185"/>
        <v/>
      </c>
      <c r="CQ177" s="89" t="str">
        <f t="shared" si="186"/>
        <v/>
      </c>
      <c r="CR177" s="89" t="str">
        <f t="shared" si="187"/>
        <v/>
      </c>
      <c r="CS177" s="89" t="str">
        <f t="shared" si="188"/>
        <v/>
      </c>
      <c r="CT177" s="89" t="str">
        <f t="shared" si="189"/>
        <v/>
      </c>
      <c r="CU177" s="89" t="str">
        <f t="shared" si="190"/>
        <v/>
      </c>
      <c r="CV177" s="30" t="str">
        <f t="shared" si="191"/>
        <v/>
      </c>
      <c r="CW177" s="91" t="str">
        <f t="shared" si="192"/>
        <v/>
      </c>
      <c r="CX177" s="91"/>
    </row>
    <row r="178" spans="3:102" x14ac:dyDescent="0.25">
      <c r="C178" s="14">
        <v>162</v>
      </c>
      <c r="D178" s="31" t="str">
        <f>IF(REGISTRO!B181="","",REGISTRO!B181)</f>
        <v/>
      </c>
      <c r="E178" s="31" t="str">
        <f>IF(REGISTRO!C181="","",REGISTRO!C181)</f>
        <v/>
      </c>
      <c r="F178" s="31" t="str">
        <f>IF(REGISTRO!D181="","",REGISTRO!D181)</f>
        <v/>
      </c>
      <c r="G178" s="31" t="str">
        <f>IF(REGISTRO!E181="","",REGISTRO!E181)</f>
        <v/>
      </c>
      <c r="H178" s="27" t="str">
        <f>IF(REGISTRO!F181="A",1,IF(REGISTRO!F181="B",2,IF(REGISTRO!F181="C",3,IF(REGISTRO!F181="D",4,""))))</f>
        <v/>
      </c>
      <c r="I178" s="27" t="str">
        <f>IF(REGISTRO!G181="A",1,IF(REGISTRO!G181="B",2,IF(REGISTRO!G181="C",3,IF(REGISTRO!G181="D",4,""))))</f>
        <v/>
      </c>
      <c r="J178" s="27" t="str">
        <f>IF(REGISTRO!H181="A",1,IF(REGISTRO!H181="B",2,IF(REGISTRO!H181="C",3,IF(REGISTRO!H181="D",4,""))))</f>
        <v/>
      </c>
      <c r="K178" s="27" t="str">
        <f>IF(REGISTRO!I181="A",1,IF(REGISTRO!I181="B",2,IF(REGISTRO!I181="C",3,IF(REGISTRO!I181="D",4,""))))</f>
        <v/>
      </c>
      <c r="L178" s="27" t="str">
        <f>IF(REGISTRO!J181="A",1,IF(REGISTRO!J181="B",2,IF(REGISTRO!J181="C",3,IF(REGISTRO!J181="D",4,""))))</f>
        <v/>
      </c>
      <c r="M178" s="27" t="str">
        <f>IF(REGISTRO!K181="A",1,IF(REGISTRO!K181="B",2,IF(REGISTRO!K181="C",3,IF(REGISTRO!K181="D",4,""))))</f>
        <v/>
      </c>
      <c r="N178" s="27" t="str">
        <f>IF(REGISTRO!L181="A",1,IF(REGISTRO!L181="B",2,IF(REGISTRO!L181="C",3,IF(REGISTRO!L181="D",4,""))))</f>
        <v/>
      </c>
      <c r="O178" s="27" t="str">
        <f>IF(REGISTRO!M181="A",1,IF(REGISTRO!M181="B",2,IF(REGISTRO!M181="C",3,IF(REGISTRO!M181="D",4,""))))</f>
        <v/>
      </c>
      <c r="P178" s="27" t="str">
        <f>IF(REGISTRO!N181="A",1,IF(REGISTRO!N181="B",2,IF(REGISTRO!N181="C",3,IF(REGISTRO!N181="D",4,""))))</f>
        <v/>
      </c>
      <c r="Q178" s="27" t="str">
        <f>IF(REGISTRO!O181="A",1,IF(REGISTRO!O181="B",2,IF(REGISTRO!O181="C",3,IF(REGISTRO!O181="D",4,""))))</f>
        <v/>
      </c>
      <c r="R178" s="27" t="str">
        <f>IF(REGISTRO!P181="A",1,IF(REGISTRO!P181="B",2,IF(REGISTRO!P181="C",3,IF(REGISTRO!P181="D",4,""))))</f>
        <v/>
      </c>
      <c r="S178" s="27" t="str">
        <f>IF(REGISTRO!Q181="A",1,IF(REGISTRO!Q181="B",2,IF(REGISTRO!Q181="C",3,IF(REGISTRO!Q181="D",4,""))))</f>
        <v/>
      </c>
      <c r="T178" s="27" t="str">
        <f>IF(REGISTRO!R181="A",1,IF(REGISTRO!R181="B",2,IF(REGISTRO!R181="C",3,IF(REGISTRO!R181="D",4,""))))</f>
        <v/>
      </c>
      <c r="U178" s="27" t="str">
        <f>IF(REGISTRO!S181="A",1,IF(REGISTRO!S181="B",2,IF(REGISTRO!S181="C",3,IF(REGISTRO!S181="D",4,""))))</f>
        <v/>
      </c>
      <c r="V178" s="27" t="str">
        <f>IF(REGISTRO!T181="A",1,IF(REGISTRO!T181="B",2,IF(REGISTRO!T181="C",3,IF(REGISTRO!T181="D",4,""))))</f>
        <v/>
      </c>
      <c r="W178" s="27" t="str">
        <f>IF(REGISTRO!U181="A",1,IF(REGISTRO!U181="B",2,IF(REGISTRO!U181="C",3,IF(REGISTRO!U181="D",4,""))))</f>
        <v/>
      </c>
      <c r="X178" s="27" t="str">
        <f>IF(REGISTRO!V181="A",1,IF(REGISTRO!V181="B",2,IF(REGISTRO!V181="C",3,IF(REGISTRO!V181="D",4,""))))</f>
        <v/>
      </c>
      <c r="Y178" s="27" t="str">
        <f>IF(REGISTRO!W181="A",1,IF(REGISTRO!W181="B",2,IF(REGISTRO!W181="C",3,IF(REGISTRO!W181="D",4,""))))</f>
        <v/>
      </c>
      <c r="Z178" s="27" t="str">
        <f>IF(REGISTRO!X181="A",1,IF(REGISTRO!X181="B",2,IF(REGISTRO!X181="C",3,IF(REGISTRO!X181="D",4,""))))</f>
        <v/>
      </c>
      <c r="AA178" s="27" t="str">
        <f>IF(REGISTRO!Y181="A",1,IF(REGISTRO!Y181="B",2,IF(REGISTRO!Y181="C",3,IF(REGISTRO!Y181="D",4,""))))</f>
        <v/>
      </c>
      <c r="AB178" s="27" t="str">
        <f>IF(REGISTRO!Z181="A",1,IF(REGISTRO!Z181="B",2,IF(REGISTRO!Z181="C",3,IF(REGISTRO!Z181="D",4,""))))</f>
        <v/>
      </c>
      <c r="AC178" s="27" t="str">
        <f>IF(REGISTRO!AA181="A",1,IF(REGISTRO!AA181="B",2,IF(REGISTRO!AA181="C",3,IF(REGISTRO!AA181="D",4,""))))</f>
        <v/>
      </c>
      <c r="AD178" s="27" t="str">
        <f>IF(REGISTRO!AB181="A",1,IF(REGISTRO!AB181="B",2,IF(REGISTRO!AB181="C",3,IF(REGISTRO!AB181="D",4,""))))</f>
        <v/>
      </c>
      <c r="AE178" s="27" t="str">
        <f>IF(REGISTRO!AC181="A",1,IF(REGISTRO!AC181="B",2,IF(REGISTRO!AC181="C",3,IF(REGISTRO!AC181="D",4,""))))</f>
        <v/>
      </c>
      <c r="AF178" s="27" t="str">
        <f>IF(REGISTRO!AD181="A",1,IF(REGISTRO!AD181="B",2,IF(REGISTRO!AD181="C",3,IF(REGISTRO!AD181="D",4,""))))</f>
        <v/>
      </c>
      <c r="AG178" s="27" t="str">
        <f>IF(REGISTRO!AE181="A",1,IF(REGISTRO!AE181="B",2,IF(REGISTRO!AE181="C",3,IF(REGISTRO!AE181="D",4,""))))</f>
        <v/>
      </c>
      <c r="AH178" s="27" t="str">
        <f>IF(REGISTRO!AF181="A",1,IF(REGISTRO!AF181="B",2,IF(REGISTRO!AF181="C",3,IF(REGISTRO!AF181="D",4,""))))</f>
        <v/>
      </c>
      <c r="AI178" s="27" t="str">
        <f>IF(REGISTRO!AG181="A",1,IF(REGISTRO!AG181="B",2,IF(REGISTRO!AG181="C",3,IF(REGISTRO!AG181="D",4,""))))</f>
        <v/>
      </c>
      <c r="AJ178" s="27" t="str">
        <f>IF(REGISTRO!AH181="A",1,IF(REGISTRO!AH181="B",2,IF(REGISTRO!AH181="C",3,IF(REGISTRO!AH181="D",4,""))))</f>
        <v/>
      </c>
      <c r="AK178" s="27" t="str">
        <f>IF(REGISTRO!AI181="A",1,IF(REGISTRO!AI181="B",2,IF(REGISTRO!AI181="C",3,IF(REGISTRO!AI181="D",4,""))))</f>
        <v/>
      </c>
      <c r="AM178" s="28" t="str">
        <f t="shared" si="131"/>
        <v/>
      </c>
      <c r="AN178" s="28" t="str">
        <f t="shared" si="132"/>
        <v/>
      </c>
      <c r="AO178" s="28" t="str">
        <f t="shared" si="133"/>
        <v/>
      </c>
      <c r="AP178" s="28" t="str">
        <f t="shared" si="134"/>
        <v/>
      </c>
      <c r="AQ178" s="28" t="str">
        <f t="shared" si="135"/>
        <v/>
      </c>
      <c r="AR178" s="28" t="str">
        <f t="shared" si="136"/>
        <v/>
      </c>
      <c r="AS178" s="28" t="str">
        <f t="shared" si="137"/>
        <v/>
      </c>
      <c r="AT178" s="28" t="str">
        <f t="shared" si="138"/>
        <v/>
      </c>
      <c r="AU178" s="28" t="str">
        <f t="shared" si="139"/>
        <v/>
      </c>
      <c r="AV178" s="28" t="str">
        <f t="shared" si="140"/>
        <v/>
      </c>
      <c r="AW178" s="28" t="str">
        <f t="shared" si="141"/>
        <v/>
      </c>
      <c r="AX178" s="28" t="str">
        <f t="shared" si="142"/>
        <v/>
      </c>
      <c r="AY178" s="28" t="str">
        <f t="shared" si="143"/>
        <v/>
      </c>
      <c r="AZ178" s="28" t="str">
        <f t="shared" si="144"/>
        <v/>
      </c>
      <c r="BA178" s="28" t="str">
        <f t="shared" si="145"/>
        <v/>
      </c>
      <c r="BB178" s="28" t="str">
        <f t="shared" si="146"/>
        <v/>
      </c>
      <c r="BC178" s="28" t="str">
        <f t="shared" si="147"/>
        <v/>
      </c>
      <c r="BD178" s="28" t="str">
        <f t="shared" si="148"/>
        <v/>
      </c>
      <c r="BE178" s="28" t="str">
        <f t="shared" si="149"/>
        <v/>
      </c>
      <c r="BF178" s="28" t="str">
        <f t="shared" si="150"/>
        <v/>
      </c>
      <c r="BG178" s="28" t="str">
        <f t="shared" si="151"/>
        <v/>
      </c>
      <c r="BH178" s="28" t="str">
        <f t="shared" si="152"/>
        <v/>
      </c>
      <c r="BI178" s="28" t="str">
        <f t="shared" si="153"/>
        <v/>
      </c>
      <c r="BJ178" s="28" t="str">
        <f t="shared" si="154"/>
        <v/>
      </c>
      <c r="BK178" s="28" t="str">
        <f t="shared" si="155"/>
        <v/>
      </c>
      <c r="BL178" s="28" t="str">
        <f t="shared" si="156"/>
        <v/>
      </c>
      <c r="BM178" s="28" t="str">
        <f t="shared" si="157"/>
        <v/>
      </c>
      <c r="BN178" s="28" t="str">
        <f t="shared" si="158"/>
        <v/>
      </c>
      <c r="BO178" s="28" t="str">
        <f t="shared" si="159"/>
        <v/>
      </c>
      <c r="BP178" s="28" t="str">
        <f t="shared" si="160"/>
        <v/>
      </c>
      <c r="BR178" s="89" t="str">
        <f t="shared" si="161"/>
        <v/>
      </c>
      <c r="BS178" s="89" t="str">
        <f t="shared" si="162"/>
        <v/>
      </c>
      <c r="BT178" s="89" t="str">
        <f t="shared" si="163"/>
        <v/>
      </c>
      <c r="BU178" s="89" t="str">
        <f t="shared" si="164"/>
        <v/>
      </c>
      <c r="BV178" s="89" t="str">
        <f t="shared" si="165"/>
        <v/>
      </c>
      <c r="BW178" s="89" t="str">
        <f t="shared" si="166"/>
        <v/>
      </c>
      <c r="BX178" s="89" t="str">
        <f t="shared" si="167"/>
        <v/>
      </c>
      <c r="BY178" s="89" t="str">
        <f t="shared" si="168"/>
        <v/>
      </c>
      <c r="BZ178" s="89" t="str">
        <f t="shared" si="169"/>
        <v/>
      </c>
      <c r="CA178" s="89" t="str">
        <f t="shared" si="170"/>
        <v/>
      </c>
      <c r="CB178" s="89" t="str">
        <f t="shared" si="171"/>
        <v/>
      </c>
      <c r="CC178" s="89" t="str">
        <f t="shared" si="172"/>
        <v/>
      </c>
      <c r="CD178" s="89" t="str">
        <f t="shared" si="173"/>
        <v/>
      </c>
      <c r="CE178" s="89" t="str">
        <f t="shared" si="174"/>
        <v/>
      </c>
      <c r="CF178" s="89" t="str">
        <f t="shared" si="175"/>
        <v/>
      </c>
      <c r="CG178" s="89" t="str">
        <f t="shared" si="176"/>
        <v/>
      </c>
      <c r="CH178" s="89" t="str">
        <f t="shared" si="177"/>
        <v/>
      </c>
      <c r="CI178" s="89" t="str">
        <f t="shared" si="178"/>
        <v/>
      </c>
      <c r="CJ178" s="89" t="str">
        <f t="shared" si="179"/>
        <v/>
      </c>
      <c r="CK178" s="89" t="str">
        <f t="shared" si="180"/>
        <v/>
      </c>
      <c r="CL178" s="89" t="str">
        <f t="shared" si="181"/>
        <v/>
      </c>
      <c r="CM178" s="89" t="str">
        <f t="shared" si="182"/>
        <v/>
      </c>
      <c r="CN178" s="89" t="str">
        <f t="shared" si="183"/>
        <v/>
      </c>
      <c r="CO178" s="89" t="str">
        <f t="shared" si="184"/>
        <v/>
      </c>
      <c r="CP178" s="89" t="str">
        <f t="shared" si="185"/>
        <v/>
      </c>
      <c r="CQ178" s="89" t="str">
        <f t="shared" si="186"/>
        <v/>
      </c>
      <c r="CR178" s="89" t="str">
        <f t="shared" si="187"/>
        <v/>
      </c>
      <c r="CS178" s="89" t="str">
        <f t="shared" si="188"/>
        <v/>
      </c>
      <c r="CT178" s="89" t="str">
        <f t="shared" si="189"/>
        <v/>
      </c>
      <c r="CU178" s="89" t="str">
        <f t="shared" si="190"/>
        <v/>
      </c>
      <c r="CV178" s="30" t="str">
        <f t="shared" si="191"/>
        <v/>
      </c>
      <c r="CW178" s="91" t="str">
        <f t="shared" si="192"/>
        <v/>
      </c>
      <c r="CX178" s="91"/>
    </row>
    <row r="179" spans="3:102" x14ac:dyDescent="0.25">
      <c r="C179" s="14">
        <v>163</v>
      </c>
      <c r="D179" s="31" t="str">
        <f>IF(REGISTRO!B182="","",REGISTRO!B182)</f>
        <v/>
      </c>
      <c r="E179" s="31" t="str">
        <f>IF(REGISTRO!C182="","",REGISTRO!C182)</f>
        <v/>
      </c>
      <c r="F179" s="31" t="str">
        <f>IF(REGISTRO!D182="","",REGISTRO!D182)</f>
        <v/>
      </c>
      <c r="G179" s="31" t="str">
        <f>IF(REGISTRO!E182="","",REGISTRO!E182)</f>
        <v/>
      </c>
      <c r="H179" s="27" t="str">
        <f>IF(REGISTRO!F182="A",1,IF(REGISTRO!F182="B",2,IF(REGISTRO!F182="C",3,IF(REGISTRO!F182="D",4,""))))</f>
        <v/>
      </c>
      <c r="I179" s="27" t="str">
        <f>IF(REGISTRO!G182="A",1,IF(REGISTRO!G182="B",2,IF(REGISTRO!G182="C",3,IF(REGISTRO!G182="D",4,""))))</f>
        <v/>
      </c>
      <c r="J179" s="27" t="str">
        <f>IF(REGISTRO!H182="A",1,IF(REGISTRO!H182="B",2,IF(REGISTRO!H182="C",3,IF(REGISTRO!H182="D",4,""))))</f>
        <v/>
      </c>
      <c r="K179" s="27" t="str">
        <f>IF(REGISTRO!I182="A",1,IF(REGISTRO!I182="B",2,IF(REGISTRO!I182="C",3,IF(REGISTRO!I182="D",4,""))))</f>
        <v/>
      </c>
      <c r="L179" s="27" t="str">
        <f>IF(REGISTRO!J182="A",1,IF(REGISTRO!J182="B",2,IF(REGISTRO!J182="C",3,IF(REGISTRO!J182="D",4,""))))</f>
        <v/>
      </c>
      <c r="M179" s="27" t="str">
        <f>IF(REGISTRO!K182="A",1,IF(REGISTRO!K182="B",2,IF(REGISTRO!K182="C",3,IF(REGISTRO!K182="D",4,""))))</f>
        <v/>
      </c>
      <c r="N179" s="27" t="str">
        <f>IF(REGISTRO!L182="A",1,IF(REGISTRO!L182="B",2,IF(REGISTRO!L182="C",3,IF(REGISTRO!L182="D",4,""))))</f>
        <v/>
      </c>
      <c r="O179" s="27" t="str">
        <f>IF(REGISTRO!M182="A",1,IF(REGISTRO!M182="B",2,IF(REGISTRO!M182="C",3,IF(REGISTRO!M182="D",4,""))))</f>
        <v/>
      </c>
      <c r="P179" s="27" t="str">
        <f>IF(REGISTRO!N182="A",1,IF(REGISTRO!N182="B",2,IF(REGISTRO!N182="C",3,IF(REGISTRO!N182="D",4,""))))</f>
        <v/>
      </c>
      <c r="Q179" s="27" t="str">
        <f>IF(REGISTRO!O182="A",1,IF(REGISTRO!O182="B",2,IF(REGISTRO!O182="C",3,IF(REGISTRO!O182="D",4,""))))</f>
        <v/>
      </c>
      <c r="R179" s="27" t="str">
        <f>IF(REGISTRO!P182="A",1,IF(REGISTRO!P182="B",2,IF(REGISTRO!P182="C",3,IF(REGISTRO!P182="D",4,""))))</f>
        <v/>
      </c>
      <c r="S179" s="27" t="str">
        <f>IF(REGISTRO!Q182="A",1,IF(REGISTRO!Q182="B",2,IF(REGISTRO!Q182="C",3,IF(REGISTRO!Q182="D",4,""))))</f>
        <v/>
      </c>
      <c r="T179" s="27" t="str">
        <f>IF(REGISTRO!R182="A",1,IF(REGISTRO!R182="B",2,IF(REGISTRO!R182="C",3,IF(REGISTRO!R182="D",4,""))))</f>
        <v/>
      </c>
      <c r="U179" s="27" t="str">
        <f>IF(REGISTRO!S182="A",1,IF(REGISTRO!S182="B",2,IF(REGISTRO!S182="C",3,IF(REGISTRO!S182="D",4,""))))</f>
        <v/>
      </c>
      <c r="V179" s="27" t="str">
        <f>IF(REGISTRO!T182="A",1,IF(REGISTRO!T182="B",2,IF(REGISTRO!T182="C",3,IF(REGISTRO!T182="D",4,""))))</f>
        <v/>
      </c>
      <c r="W179" s="27" t="str">
        <f>IF(REGISTRO!U182="A",1,IF(REGISTRO!U182="B",2,IF(REGISTRO!U182="C",3,IF(REGISTRO!U182="D",4,""))))</f>
        <v/>
      </c>
      <c r="X179" s="27" t="str">
        <f>IF(REGISTRO!V182="A",1,IF(REGISTRO!V182="B",2,IF(REGISTRO!V182="C",3,IF(REGISTRO!V182="D",4,""))))</f>
        <v/>
      </c>
      <c r="Y179" s="27" t="str">
        <f>IF(REGISTRO!W182="A",1,IF(REGISTRO!W182="B",2,IF(REGISTRO!W182="C",3,IF(REGISTRO!W182="D",4,""))))</f>
        <v/>
      </c>
      <c r="Z179" s="27" t="str">
        <f>IF(REGISTRO!X182="A",1,IF(REGISTRO!X182="B",2,IF(REGISTRO!X182="C",3,IF(REGISTRO!X182="D",4,""))))</f>
        <v/>
      </c>
      <c r="AA179" s="27" t="str">
        <f>IF(REGISTRO!Y182="A",1,IF(REGISTRO!Y182="B",2,IF(REGISTRO!Y182="C",3,IF(REGISTRO!Y182="D",4,""))))</f>
        <v/>
      </c>
      <c r="AB179" s="27" t="str">
        <f>IF(REGISTRO!Z182="A",1,IF(REGISTRO!Z182="B",2,IF(REGISTRO!Z182="C",3,IF(REGISTRO!Z182="D",4,""))))</f>
        <v/>
      </c>
      <c r="AC179" s="27" t="str">
        <f>IF(REGISTRO!AA182="A",1,IF(REGISTRO!AA182="B",2,IF(REGISTRO!AA182="C",3,IF(REGISTRO!AA182="D",4,""))))</f>
        <v/>
      </c>
      <c r="AD179" s="27" t="str">
        <f>IF(REGISTRO!AB182="A",1,IF(REGISTRO!AB182="B",2,IF(REGISTRO!AB182="C",3,IF(REGISTRO!AB182="D",4,""))))</f>
        <v/>
      </c>
      <c r="AE179" s="27" t="str">
        <f>IF(REGISTRO!AC182="A",1,IF(REGISTRO!AC182="B",2,IF(REGISTRO!AC182="C",3,IF(REGISTRO!AC182="D",4,""))))</f>
        <v/>
      </c>
      <c r="AF179" s="27" t="str">
        <f>IF(REGISTRO!AD182="A",1,IF(REGISTRO!AD182="B",2,IF(REGISTRO!AD182="C",3,IF(REGISTRO!AD182="D",4,""))))</f>
        <v/>
      </c>
      <c r="AG179" s="27" t="str">
        <f>IF(REGISTRO!AE182="A",1,IF(REGISTRO!AE182="B",2,IF(REGISTRO!AE182="C",3,IF(REGISTRO!AE182="D",4,""))))</f>
        <v/>
      </c>
      <c r="AH179" s="27" t="str">
        <f>IF(REGISTRO!AF182="A",1,IF(REGISTRO!AF182="B",2,IF(REGISTRO!AF182="C",3,IF(REGISTRO!AF182="D",4,""))))</f>
        <v/>
      </c>
      <c r="AI179" s="27" t="str">
        <f>IF(REGISTRO!AG182="A",1,IF(REGISTRO!AG182="B",2,IF(REGISTRO!AG182="C",3,IF(REGISTRO!AG182="D",4,""))))</f>
        <v/>
      </c>
      <c r="AJ179" s="27" t="str">
        <f>IF(REGISTRO!AH182="A",1,IF(REGISTRO!AH182="B",2,IF(REGISTRO!AH182="C",3,IF(REGISTRO!AH182="D",4,""))))</f>
        <v/>
      </c>
      <c r="AK179" s="27" t="str">
        <f>IF(REGISTRO!AI182="A",1,IF(REGISTRO!AI182="B",2,IF(REGISTRO!AI182="C",3,IF(REGISTRO!AI182="D",4,""))))</f>
        <v/>
      </c>
      <c r="AM179" s="28" t="str">
        <f t="shared" si="131"/>
        <v/>
      </c>
      <c r="AN179" s="28" t="str">
        <f t="shared" si="132"/>
        <v/>
      </c>
      <c r="AO179" s="28" t="str">
        <f t="shared" si="133"/>
        <v/>
      </c>
      <c r="AP179" s="28" t="str">
        <f t="shared" si="134"/>
        <v/>
      </c>
      <c r="AQ179" s="28" t="str">
        <f t="shared" si="135"/>
        <v/>
      </c>
      <c r="AR179" s="28" t="str">
        <f t="shared" si="136"/>
        <v/>
      </c>
      <c r="AS179" s="28" t="str">
        <f t="shared" si="137"/>
        <v/>
      </c>
      <c r="AT179" s="28" t="str">
        <f t="shared" si="138"/>
        <v/>
      </c>
      <c r="AU179" s="28" t="str">
        <f t="shared" si="139"/>
        <v/>
      </c>
      <c r="AV179" s="28" t="str">
        <f t="shared" si="140"/>
        <v/>
      </c>
      <c r="AW179" s="28" t="str">
        <f t="shared" si="141"/>
        <v/>
      </c>
      <c r="AX179" s="28" t="str">
        <f t="shared" si="142"/>
        <v/>
      </c>
      <c r="AY179" s="28" t="str">
        <f t="shared" si="143"/>
        <v/>
      </c>
      <c r="AZ179" s="28" t="str">
        <f t="shared" si="144"/>
        <v/>
      </c>
      <c r="BA179" s="28" t="str">
        <f t="shared" si="145"/>
        <v/>
      </c>
      <c r="BB179" s="28" t="str">
        <f t="shared" si="146"/>
        <v/>
      </c>
      <c r="BC179" s="28" t="str">
        <f t="shared" si="147"/>
        <v/>
      </c>
      <c r="BD179" s="28" t="str">
        <f t="shared" si="148"/>
        <v/>
      </c>
      <c r="BE179" s="28" t="str">
        <f t="shared" si="149"/>
        <v/>
      </c>
      <c r="BF179" s="28" t="str">
        <f t="shared" si="150"/>
        <v/>
      </c>
      <c r="BG179" s="28" t="str">
        <f t="shared" si="151"/>
        <v/>
      </c>
      <c r="BH179" s="28" t="str">
        <f t="shared" si="152"/>
        <v/>
      </c>
      <c r="BI179" s="28" t="str">
        <f t="shared" si="153"/>
        <v/>
      </c>
      <c r="BJ179" s="28" t="str">
        <f t="shared" si="154"/>
        <v/>
      </c>
      <c r="BK179" s="28" t="str">
        <f t="shared" si="155"/>
        <v/>
      </c>
      <c r="BL179" s="28" t="str">
        <f t="shared" si="156"/>
        <v/>
      </c>
      <c r="BM179" s="28" t="str">
        <f t="shared" si="157"/>
        <v/>
      </c>
      <c r="BN179" s="28" t="str">
        <f t="shared" si="158"/>
        <v/>
      </c>
      <c r="BO179" s="28" t="str">
        <f t="shared" si="159"/>
        <v/>
      </c>
      <c r="BP179" s="28" t="str">
        <f t="shared" si="160"/>
        <v/>
      </c>
      <c r="BR179" s="89" t="str">
        <f t="shared" si="161"/>
        <v/>
      </c>
      <c r="BS179" s="89" t="str">
        <f t="shared" si="162"/>
        <v/>
      </c>
      <c r="BT179" s="89" t="str">
        <f t="shared" si="163"/>
        <v/>
      </c>
      <c r="BU179" s="89" t="str">
        <f t="shared" si="164"/>
        <v/>
      </c>
      <c r="BV179" s="89" t="str">
        <f t="shared" si="165"/>
        <v/>
      </c>
      <c r="BW179" s="89" t="str">
        <f t="shared" si="166"/>
        <v/>
      </c>
      <c r="BX179" s="89" t="str">
        <f t="shared" si="167"/>
        <v/>
      </c>
      <c r="BY179" s="89" t="str">
        <f t="shared" si="168"/>
        <v/>
      </c>
      <c r="BZ179" s="89" t="str">
        <f t="shared" si="169"/>
        <v/>
      </c>
      <c r="CA179" s="89" t="str">
        <f t="shared" si="170"/>
        <v/>
      </c>
      <c r="CB179" s="89" t="str">
        <f t="shared" si="171"/>
        <v/>
      </c>
      <c r="CC179" s="89" t="str">
        <f t="shared" si="172"/>
        <v/>
      </c>
      <c r="CD179" s="89" t="str">
        <f t="shared" si="173"/>
        <v/>
      </c>
      <c r="CE179" s="89" t="str">
        <f t="shared" si="174"/>
        <v/>
      </c>
      <c r="CF179" s="89" t="str">
        <f t="shared" si="175"/>
        <v/>
      </c>
      <c r="CG179" s="89" t="str">
        <f t="shared" si="176"/>
        <v/>
      </c>
      <c r="CH179" s="89" t="str">
        <f t="shared" si="177"/>
        <v/>
      </c>
      <c r="CI179" s="89" t="str">
        <f t="shared" si="178"/>
        <v/>
      </c>
      <c r="CJ179" s="89" t="str">
        <f t="shared" si="179"/>
        <v/>
      </c>
      <c r="CK179" s="89" t="str">
        <f t="shared" si="180"/>
        <v/>
      </c>
      <c r="CL179" s="89" t="str">
        <f t="shared" si="181"/>
        <v/>
      </c>
      <c r="CM179" s="89" t="str">
        <f t="shared" si="182"/>
        <v/>
      </c>
      <c r="CN179" s="89" t="str">
        <f t="shared" si="183"/>
        <v/>
      </c>
      <c r="CO179" s="89" t="str">
        <f t="shared" si="184"/>
        <v/>
      </c>
      <c r="CP179" s="89" t="str">
        <f t="shared" si="185"/>
        <v/>
      </c>
      <c r="CQ179" s="89" t="str">
        <f t="shared" si="186"/>
        <v/>
      </c>
      <c r="CR179" s="89" t="str">
        <f t="shared" si="187"/>
        <v/>
      </c>
      <c r="CS179" s="89" t="str">
        <f t="shared" si="188"/>
        <v/>
      </c>
      <c r="CT179" s="89" t="str">
        <f t="shared" si="189"/>
        <v/>
      </c>
      <c r="CU179" s="89" t="str">
        <f t="shared" si="190"/>
        <v/>
      </c>
      <c r="CV179" s="30" t="str">
        <f t="shared" si="191"/>
        <v/>
      </c>
      <c r="CW179" s="91" t="str">
        <f t="shared" si="192"/>
        <v/>
      </c>
      <c r="CX179" s="91"/>
    </row>
    <row r="180" spans="3:102" x14ac:dyDescent="0.25">
      <c r="C180" s="14">
        <v>164</v>
      </c>
      <c r="D180" s="31" t="str">
        <f>IF(REGISTRO!B183="","",REGISTRO!B183)</f>
        <v/>
      </c>
      <c r="E180" s="31" t="str">
        <f>IF(REGISTRO!C183="","",REGISTRO!C183)</f>
        <v/>
      </c>
      <c r="F180" s="31" t="str">
        <f>IF(REGISTRO!D183="","",REGISTRO!D183)</f>
        <v/>
      </c>
      <c r="G180" s="31" t="str">
        <f>IF(REGISTRO!E183="","",REGISTRO!E183)</f>
        <v/>
      </c>
      <c r="H180" s="27" t="str">
        <f>IF(REGISTRO!F183="A",1,IF(REGISTRO!F183="B",2,IF(REGISTRO!F183="C",3,IF(REGISTRO!F183="D",4,""))))</f>
        <v/>
      </c>
      <c r="I180" s="27" t="str">
        <f>IF(REGISTRO!G183="A",1,IF(REGISTRO!G183="B",2,IF(REGISTRO!G183="C",3,IF(REGISTRO!G183="D",4,""))))</f>
        <v/>
      </c>
      <c r="J180" s="27" t="str">
        <f>IF(REGISTRO!H183="A",1,IF(REGISTRO!H183="B",2,IF(REGISTRO!H183="C",3,IF(REGISTRO!H183="D",4,""))))</f>
        <v/>
      </c>
      <c r="K180" s="27" t="str">
        <f>IF(REGISTRO!I183="A",1,IF(REGISTRO!I183="B",2,IF(REGISTRO!I183="C",3,IF(REGISTRO!I183="D",4,""))))</f>
        <v/>
      </c>
      <c r="L180" s="27" t="str">
        <f>IF(REGISTRO!J183="A",1,IF(REGISTRO!J183="B",2,IF(REGISTRO!J183="C",3,IF(REGISTRO!J183="D",4,""))))</f>
        <v/>
      </c>
      <c r="M180" s="27" t="str">
        <f>IF(REGISTRO!K183="A",1,IF(REGISTRO!K183="B",2,IF(REGISTRO!K183="C",3,IF(REGISTRO!K183="D",4,""))))</f>
        <v/>
      </c>
      <c r="N180" s="27" t="str">
        <f>IF(REGISTRO!L183="A",1,IF(REGISTRO!L183="B",2,IF(REGISTRO!L183="C",3,IF(REGISTRO!L183="D",4,""))))</f>
        <v/>
      </c>
      <c r="O180" s="27" t="str">
        <f>IF(REGISTRO!M183="A",1,IF(REGISTRO!M183="B",2,IF(REGISTRO!M183="C",3,IF(REGISTRO!M183="D",4,""))))</f>
        <v/>
      </c>
      <c r="P180" s="27" t="str">
        <f>IF(REGISTRO!N183="A",1,IF(REGISTRO!N183="B",2,IF(REGISTRO!N183="C",3,IF(REGISTRO!N183="D",4,""))))</f>
        <v/>
      </c>
      <c r="Q180" s="27" t="str">
        <f>IF(REGISTRO!O183="A",1,IF(REGISTRO!O183="B",2,IF(REGISTRO!O183="C",3,IF(REGISTRO!O183="D",4,""))))</f>
        <v/>
      </c>
      <c r="R180" s="27" t="str">
        <f>IF(REGISTRO!P183="A",1,IF(REGISTRO!P183="B",2,IF(REGISTRO!P183="C",3,IF(REGISTRO!P183="D",4,""))))</f>
        <v/>
      </c>
      <c r="S180" s="27" t="str">
        <f>IF(REGISTRO!Q183="A",1,IF(REGISTRO!Q183="B",2,IF(REGISTRO!Q183="C",3,IF(REGISTRO!Q183="D",4,""))))</f>
        <v/>
      </c>
      <c r="T180" s="27" t="str">
        <f>IF(REGISTRO!R183="A",1,IF(REGISTRO!R183="B",2,IF(REGISTRO!R183="C",3,IF(REGISTRO!R183="D",4,""))))</f>
        <v/>
      </c>
      <c r="U180" s="27" t="str">
        <f>IF(REGISTRO!S183="A",1,IF(REGISTRO!S183="B",2,IF(REGISTRO!S183="C",3,IF(REGISTRO!S183="D",4,""))))</f>
        <v/>
      </c>
      <c r="V180" s="27" t="str">
        <f>IF(REGISTRO!T183="A",1,IF(REGISTRO!T183="B",2,IF(REGISTRO!T183="C",3,IF(REGISTRO!T183="D",4,""))))</f>
        <v/>
      </c>
      <c r="W180" s="27" t="str">
        <f>IF(REGISTRO!U183="A",1,IF(REGISTRO!U183="B",2,IF(REGISTRO!U183="C",3,IF(REGISTRO!U183="D",4,""))))</f>
        <v/>
      </c>
      <c r="X180" s="27" t="str">
        <f>IF(REGISTRO!V183="A",1,IF(REGISTRO!V183="B",2,IF(REGISTRO!V183="C",3,IF(REGISTRO!V183="D",4,""))))</f>
        <v/>
      </c>
      <c r="Y180" s="27" t="str">
        <f>IF(REGISTRO!W183="A",1,IF(REGISTRO!W183="B",2,IF(REGISTRO!W183="C",3,IF(REGISTRO!W183="D",4,""))))</f>
        <v/>
      </c>
      <c r="Z180" s="27" t="str">
        <f>IF(REGISTRO!X183="A",1,IF(REGISTRO!X183="B",2,IF(REGISTRO!X183="C",3,IF(REGISTRO!X183="D",4,""))))</f>
        <v/>
      </c>
      <c r="AA180" s="27" t="str">
        <f>IF(REGISTRO!Y183="A",1,IF(REGISTRO!Y183="B",2,IF(REGISTRO!Y183="C",3,IF(REGISTRO!Y183="D",4,""))))</f>
        <v/>
      </c>
      <c r="AB180" s="27" t="str">
        <f>IF(REGISTRO!Z183="A",1,IF(REGISTRO!Z183="B",2,IF(REGISTRO!Z183="C",3,IF(REGISTRO!Z183="D",4,""))))</f>
        <v/>
      </c>
      <c r="AC180" s="27" t="str">
        <f>IF(REGISTRO!AA183="A",1,IF(REGISTRO!AA183="B",2,IF(REGISTRO!AA183="C",3,IF(REGISTRO!AA183="D",4,""))))</f>
        <v/>
      </c>
      <c r="AD180" s="27" t="str">
        <f>IF(REGISTRO!AB183="A",1,IF(REGISTRO!AB183="B",2,IF(REGISTRO!AB183="C",3,IF(REGISTRO!AB183="D",4,""))))</f>
        <v/>
      </c>
      <c r="AE180" s="27" t="str">
        <f>IF(REGISTRO!AC183="A",1,IF(REGISTRO!AC183="B",2,IF(REGISTRO!AC183="C",3,IF(REGISTRO!AC183="D",4,""))))</f>
        <v/>
      </c>
      <c r="AF180" s="27" t="str">
        <f>IF(REGISTRO!AD183="A",1,IF(REGISTRO!AD183="B",2,IF(REGISTRO!AD183="C",3,IF(REGISTRO!AD183="D",4,""))))</f>
        <v/>
      </c>
      <c r="AG180" s="27" t="str">
        <f>IF(REGISTRO!AE183="A",1,IF(REGISTRO!AE183="B",2,IF(REGISTRO!AE183="C",3,IF(REGISTRO!AE183="D",4,""))))</f>
        <v/>
      </c>
      <c r="AH180" s="27" t="str">
        <f>IF(REGISTRO!AF183="A",1,IF(REGISTRO!AF183="B",2,IF(REGISTRO!AF183="C",3,IF(REGISTRO!AF183="D",4,""))))</f>
        <v/>
      </c>
      <c r="AI180" s="27" t="str">
        <f>IF(REGISTRO!AG183="A",1,IF(REGISTRO!AG183="B",2,IF(REGISTRO!AG183="C",3,IF(REGISTRO!AG183="D",4,""))))</f>
        <v/>
      </c>
      <c r="AJ180" s="27" t="str">
        <f>IF(REGISTRO!AH183="A",1,IF(REGISTRO!AH183="B",2,IF(REGISTRO!AH183="C",3,IF(REGISTRO!AH183="D",4,""))))</f>
        <v/>
      </c>
      <c r="AK180" s="27" t="str">
        <f>IF(REGISTRO!AI183="A",1,IF(REGISTRO!AI183="B",2,IF(REGISTRO!AI183="C",3,IF(REGISTRO!AI183="D",4,""))))</f>
        <v/>
      </c>
      <c r="AM180" s="28" t="str">
        <f t="shared" si="131"/>
        <v/>
      </c>
      <c r="AN180" s="28" t="str">
        <f t="shared" si="132"/>
        <v/>
      </c>
      <c r="AO180" s="28" t="str">
        <f t="shared" si="133"/>
        <v/>
      </c>
      <c r="AP180" s="28" t="str">
        <f t="shared" si="134"/>
        <v/>
      </c>
      <c r="AQ180" s="28" t="str">
        <f t="shared" si="135"/>
        <v/>
      </c>
      <c r="AR180" s="28" t="str">
        <f t="shared" si="136"/>
        <v/>
      </c>
      <c r="AS180" s="28" t="str">
        <f t="shared" si="137"/>
        <v/>
      </c>
      <c r="AT180" s="28" t="str">
        <f t="shared" si="138"/>
        <v/>
      </c>
      <c r="AU180" s="28" t="str">
        <f t="shared" si="139"/>
        <v/>
      </c>
      <c r="AV180" s="28" t="str">
        <f t="shared" si="140"/>
        <v/>
      </c>
      <c r="AW180" s="28" t="str">
        <f t="shared" si="141"/>
        <v/>
      </c>
      <c r="AX180" s="28" t="str">
        <f t="shared" si="142"/>
        <v/>
      </c>
      <c r="AY180" s="28" t="str">
        <f t="shared" si="143"/>
        <v/>
      </c>
      <c r="AZ180" s="28" t="str">
        <f t="shared" si="144"/>
        <v/>
      </c>
      <c r="BA180" s="28" t="str">
        <f t="shared" si="145"/>
        <v/>
      </c>
      <c r="BB180" s="28" t="str">
        <f t="shared" si="146"/>
        <v/>
      </c>
      <c r="BC180" s="28" t="str">
        <f t="shared" si="147"/>
        <v/>
      </c>
      <c r="BD180" s="28" t="str">
        <f t="shared" si="148"/>
        <v/>
      </c>
      <c r="BE180" s="28" t="str">
        <f t="shared" si="149"/>
        <v/>
      </c>
      <c r="BF180" s="28" t="str">
        <f t="shared" si="150"/>
        <v/>
      </c>
      <c r="BG180" s="28" t="str">
        <f t="shared" si="151"/>
        <v/>
      </c>
      <c r="BH180" s="28" t="str">
        <f t="shared" si="152"/>
        <v/>
      </c>
      <c r="BI180" s="28" t="str">
        <f t="shared" si="153"/>
        <v/>
      </c>
      <c r="BJ180" s="28" t="str">
        <f t="shared" si="154"/>
        <v/>
      </c>
      <c r="BK180" s="28" t="str">
        <f t="shared" si="155"/>
        <v/>
      </c>
      <c r="BL180" s="28" t="str">
        <f t="shared" si="156"/>
        <v/>
      </c>
      <c r="BM180" s="28" t="str">
        <f t="shared" si="157"/>
        <v/>
      </c>
      <c r="BN180" s="28" t="str">
        <f t="shared" si="158"/>
        <v/>
      </c>
      <c r="BO180" s="28" t="str">
        <f t="shared" si="159"/>
        <v/>
      </c>
      <c r="BP180" s="28" t="str">
        <f t="shared" si="160"/>
        <v/>
      </c>
      <c r="BR180" s="89" t="str">
        <f t="shared" si="161"/>
        <v/>
      </c>
      <c r="BS180" s="89" t="str">
        <f t="shared" si="162"/>
        <v/>
      </c>
      <c r="BT180" s="89" t="str">
        <f t="shared" si="163"/>
        <v/>
      </c>
      <c r="BU180" s="89" t="str">
        <f t="shared" si="164"/>
        <v/>
      </c>
      <c r="BV180" s="89" t="str">
        <f t="shared" si="165"/>
        <v/>
      </c>
      <c r="BW180" s="89" t="str">
        <f t="shared" si="166"/>
        <v/>
      </c>
      <c r="BX180" s="89" t="str">
        <f t="shared" si="167"/>
        <v/>
      </c>
      <c r="BY180" s="89" t="str">
        <f t="shared" si="168"/>
        <v/>
      </c>
      <c r="BZ180" s="89" t="str">
        <f t="shared" si="169"/>
        <v/>
      </c>
      <c r="CA180" s="89" t="str">
        <f t="shared" si="170"/>
        <v/>
      </c>
      <c r="CB180" s="89" t="str">
        <f t="shared" si="171"/>
        <v/>
      </c>
      <c r="CC180" s="89" t="str">
        <f t="shared" si="172"/>
        <v/>
      </c>
      <c r="CD180" s="89" t="str">
        <f t="shared" si="173"/>
        <v/>
      </c>
      <c r="CE180" s="89" t="str">
        <f t="shared" si="174"/>
        <v/>
      </c>
      <c r="CF180" s="89" t="str">
        <f t="shared" si="175"/>
        <v/>
      </c>
      <c r="CG180" s="89" t="str">
        <f t="shared" si="176"/>
        <v/>
      </c>
      <c r="CH180" s="89" t="str">
        <f t="shared" si="177"/>
        <v/>
      </c>
      <c r="CI180" s="89" t="str">
        <f t="shared" si="178"/>
        <v/>
      </c>
      <c r="CJ180" s="89" t="str">
        <f t="shared" si="179"/>
        <v/>
      </c>
      <c r="CK180" s="89" t="str">
        <f t="shared" si="180"/>
        <v/>
      </c>
      <c r="CL180" s="89" t="str">
        <f t="shared" si="181"/>
        <v/>
      </c>
      <c r="CM180" s="89" t="str">
        <f t="shared" si="182"/>
        <v/>
      </c>
      <c r="CN180" s="89" t="str">
        <f t="shared" si="183"/>
        <v/>
      </c>
      <c r="CO180" s="89" t="str">
        <f t="shared" si="184"/>
        <v/>
      </c>
      <c r="CP180" s="89" t="str">
        <f t="shared" si="185"/>
        <v/>
      </c>
      <c r="CQ180" s="89" t="str">
        <f t="shared" si="186"/>
        <v/>
      </c>
      <c r="CR180" s="89" t="str">
        <f t="shared" si="187"/>
        <v/>
      </c>
      <c r="CS180" s="89" t="str">
        <f t="shared" si="188"/>
        <v/>
      </c>
      <c r="CT180" s="89" t="str">
        <f t="shared" si="189"/>
        <v/>
      </c>
      <c r="CU180" s="89" t="str">
        <f t="shared" si="190"/>
        <v/>
      </c>
      <c r="CV180" s="30" t="str">
        <f t="shared" si="191"/>
        <v/>
      </c>
      <c r="CW180" s="91" t="str">
        <f t="shared" si="192"/>
        <v/>
      </c>
      <c r="CX180" s="91"/>
    </row>
    <row r="181" spans="3:102" x14ac:dyDescent="0.25">
      <c r="C181" s="14">
        <v>165</v>
      </c>
      <c r="D181" s="31" t="str">
        <f>IF(REGISTRO!B184="","",REGISTRO!B184)</f>
        <v/>
      </c>
      <c r="E181" s="31" t="str">
        <f>IF(REGISTRO!C184="","",REGISTRO!C184)</f>
        <v/>
      </c>
      <c r="F181" s="31" t="str">
        <f>IF(REGISTRO!D184="","",REGISTRO!D184)</f>
        <v/>
      </c>
      <c r="G181" s="31" t="str">
        <f>IF(REGISTRO!E184="","",REGISTRO!E184)</f>
        <v/>
      </c>
      <c r="H181" s="27" t="str">
        <f>IF(REGISTRO!F184="A",1,IF(REGISTRO!F184="B",2,IF(REGISTRO!F184="C",3,IF(REGISTRO!F184="D",4,""))))</f>
        <v/>
      </c>
      <c r="I181" s="27" t="str">
        <f>IF(REGISTRO!G184="A",1,IF(REGISTRO!G184="B",2,IF(REGISTRO!G184="C",3,IF(REGISTRO!G184="D",4,""))))</f>
        <v/>
      </c>
      <c r="J181" s="27" t="str">
        <f>IF(REGISTRO!H184="A",1,IF(REGISTRO!H184="B",2,IF(REGISTRO!H184="C",3,IF(REGISTRO!H184="D",4,""))))</f>
        <v/>
      </c>
      <c r="K181" s="27" t="str">
        <f>IF(REGISTRO!I184="A",1,IF(REGISTRO!I184="B",2,IF(REGISTRO!I184="C",3,IF(REGISTRO!I184="D",4,""))))</f>
        <v/>
      </c>
      <c r="L181" s="27" t="str">
        <f>IF(REGISTRO!J184="A",1,IF(REGISTRO!J184="B",2,IF(REGISTRO!J184="C",3,IF(REGISTRO!J184="D",4,""))))</f>
        <v/>
      </c>
      <c r="M181" s="27" t="str">
        <f>IF(REGISTRO!K184="A",1,IF(REGISTRO!K184="B",2,IF(REGISTRO!K184="C",3,IF(REGISTRO!K184="D",4,""))))</f>
        <v/>
      </c>
      <c r="N181" s="27" t="str">
        <f>IF(REGISTRO!L184="A",1,IF(REGISTRO!L184="B",2,IF(REGISTRO!L184="C",3,IF(REGISTRO!L184="D",4,""))))</f>
        <v/>
      </c>
      <c r="O181" s="27" t="str">
        <f>IF(REGISTRO!M184="A",1,IF(REGISTRO!M184="B",2,IF(REGISTRO!M184="C",3,IF(REGISTRO!M184="D",4,""))))</f>
        <v/>
      </c>
      <c r="P181" s="27" t="str">
        <f>IF(REGISTRO!N184="A",1,IF(REGISTRO!N184="B",2,IF(REGISTRO!N184="C",3,IF(REGISTRO!N184="D",4,""))))</f>
        <v/>
      </c>
      <c r="Q181" s="27" t="str">
        <f>IF(REGISTRO!O184="A",1,IF(REGISTRO!O184="B",2,IF(REGISTRO!O184="C",3,IF(REGISTRO!O184="D",4,""))))</f>
        <v/>
      </c>
      <c r="R181" s="27" t="str">
        <f>IF(REGISTRO!P184="A",1,IF(REGISTRO!P184="B",2,IF(REGISTRO!P184="C",3,IF(REGISTRO!P184="D",4,""))))</f>
        <v/>
      </c>
      <c r="S181" s="27" t="str">
        <f>IF(REGISTRO!Q184="A",1,IF(REGISTRO!Q184="B",2,IF(REGISTRO!Q184="C",3,IF(REGISTRO!Q184="D",4,""))))</f>
        <v/>
      </c>
      <c r="T181" s="27" t="str">
        <f>IF(REGISTRO!R184="A",1,IF(REGISTRO!R184="B",2,IF(REGISTRO!R184="C",3,IF(REGISTRO!R184="D",4,""))))</f>
        <v/>
      </c>
      <c r="U181" s="27" t="str">
        <f>IF(REGISTRO!S184="A",1,IF(REGISTRO!S184="B",2,IF(REGISTRO!S184="C",3,IF(REGISTRO!S184="D",4,""))))</f>
        <v/>
      </c>
      <c r="V181" s="27" t="str">
        <f>IF(REGISTRO!T184="A",1,IF(REGISTRO!T184="B",2,IF(REGISTRO!T184="C",3,IF(REGISTRO!T184="D",4,""))))</f>
        <v/>
      </c>
      <c r="W181" s="27" t="str">
        <f>IF(REGISTRO!U184="A",1,IF(REGISTRO!U184="B",2,IF(REGISTRO!U184="C",3,IF(REGISTRO!U184="D",4,""))))</f>
        <v/>
      </c>
      <c r="X181" s="27" t="str">
        <f>IF(REGISTRO!V184="A",1,IF(REGISTRO!V184="B",2,IF(REGISTRO!V184="C",3,IF(REGISTRO!V184="D",4,""))))</f>
        <v/>
      </c>
      <c r="Y181" s="27" t="str">
        <f>IF(REGISTRO!W184="A",1,IF(REGISTRO!W184="B",2,IF(REGISTRO!W184="C",3,IF(REGISTRO!W184="D",4,""))))</f>
        <v/>
      </c>
      <c r="Z181" s="27" t="str">
        <f>IF(REGISTRO!X184="A",1,IF(REGISTRO!X184="B",2,IF(REGISTRO!X184="C",3,IF(REGISTRO!X184="D",4,""))))</f>
        <v/>
      </c>
      <c r="AA181" s="27" t="str">
        <f>IF(REGISTRO!Y184="A",1,IF(REGISTRO!Y184="B",2,IF(REGISTRO!Y184="C",3,IF(REGISTRO!Y184="D",4,""))))</f>
        <v/>
      </c>
      <c r="AB181" s="27" t="str">
        <f>IF(REGISTRO!Z184="A",1,IF(REGISTRO!Z184="B",2,IF(REGISTRO!Z184="C",3,IF(REGISTRO!Z184="D",4,""))))</f>
        <v/>
      </c>
      <c r="AC181" s="27" t="str">
        <f>IF(REGISTRO!AA184="A",1,IF(REGISTRO!AA184="B",2,IF(REGISTRO!AA184="C",3,IF(REGISTRO!AA184="D",4,""))))</f>
        <v/>
      </c>
      <c r="AD181" s="27" t="str">
        <f>IF(REGISTRO!AB184="A",1,IF(REGISTRO!AB184="B",2,IF(REGISTRO!AB184="C",3,IF(REGISTRO!AB184="D",4,""))))</f>
        <v/>
      </c>
      <c r="AE181" s="27" t="str">
        <f>IF(REGISTRO!AC184="A",1,IF(REGISTRO!AC184="B",2,IF(REGISTRO!AC184="C",3,IF(REGISTRO!AC184="D",4,""))))</f>
        <v/>
      </c>
      <c r="AF181" s="27" t="str">
        <f>IF(REGISTRO!AD184="A",1,IF(REGISTRO!AD184="B",2,IF(REGISTRO!AD184="C",3,IF(REGISTRO!AD184="D",4,""))))</f>
        <v/>
      </c>
      <c r="AG181" s="27" t="str">
        <f>IF(REGISTRO!AE184="A",1,IF(REGISTRO!AE184="B",2,IF(REGISTRO!AE184="C",3,IF(REGISTRO!AE184="D",4,""))))</f>
        <v/>
      </c>
      <c r="AH181" s="27" t="str">
        <f>IF(REGISTRO!AF184="A",1,IF(REGISTRO!AF184="B",2,IF(REGISTRO!AF184="C",3,IF(REGISTRO!AF184="D",4,""))))</f>
        <v/>
      </c>
      <c r="AI181" s="27" t="str">
        <f>IF(REGISTRO!AG184="A",1,IF(REGISTRO!AG184="B",2,IF(REGISTRO!AG184="C",3,IF(REGISTRO!AG184="D",4,""))))</f>
        <v/>
      </c>
      <c r="AJ181" s="27" t="str">
        <f>IF(REGISTRO!AH184="A",1,IF(REGISTRO!AH184="B",2,IF(REGISTRO!AH184="C",3,IF(REGISTRO!AH184="D",4,""))))</f>
        <v/>
      </c>
      <c r="AK181" s="27" t="str">
        <f>IF(REGISTRO!AI184="A",1,IF(REGISTRO!AI184="B",2,IF(REGISTRO!AI184="C",3,IF(REGISTRO!AI184="D",4,""))))</f>
        <v/>
      </c>
      <c r="AM181" s="28" t="str">
        <f t="shared" si="131"/>
        <v/>
      </c>
      <c r="AN181" s="28" t="str">
        <f t="shared" si="132"/>
        <v/>
      </c>
      <c r="AO181" s="28" t="str">
        <f t="shared" si="133"/>
        <v/>
      </c>
      <c r="AP181" s="28" t="str">
        <f t="shared" si="134"/>
        <v/>
      </c>
      <c r="AQ181" s="28" t="str">
        <f t="shared" si="135"/>
        <v/>
      </c>
      <c r="AR181" s="28" t="str">
        <f t="shared" si="136"/>
        <v/>
      </c>
      <c r="AS181" s="28" t="str">
        <f t="shared" si="137"/>
        <v/>
      </c>
      <c r="AT181" s="28" t="str">
        <f t="shared" si="138"/>
        <v/>
      </c>
      <c r="AU181" s="28" t="str">
        <f t="shared" si="139"/>
        <v/>
      </c>
      <c r="AV181" s="28" t="str">
        <f t="shared" si="140"/>
        <v/>
      </c>
      <c r="AW181" s="28" t="str">
        <f t="shared" si="141"/>
        <v/>
      </c>
      <c r="AX181" s="28" t="str">
        <f t="shared" si="142"/>
        <v/>
      </c>
      <c r="AY181" s="28" t="str">
        <f t="shared" si="143"/>
        <v/>
      </c>
      <c r="AZ181" s="28" t="str">
        <f t="shared" si="144"/>
        <v/>
      </c>
      <c r="BA181" s="28" t="str">
        <f t="shared" si="145"/>
        <v/>
      </c>
      <c r="BB181" s="28" t="str">
        <f t="shared" si="146"/>
        <v/>
      </c>
      <c r="BC181" s="28" t="str">
        <f t="shared" si="147"/>
        <v/>
      </c>
      <c r="BD181" s="28" t="str">
        <f t="shared" si="148"/>
        <v/>
      </c>
      <c r="BE181" s="28" t="str">
        <f t="shared" si="149"/>
        <v/>
      </c>
      <c r="BF181" s="28" t="str">
        <f t="shared" si="150"/>
        <v/>
      </c>
      <c r="BG181" s="28" t="str">
        <f t="shared" si="151"/>
        <v/>
      </c>
      <c r="BH181" s="28" t="str">
        <f t="shared" si="152"/>
        <v/>
      </c>
      <c r="BI181" s="28" t="str">
        <f t="shared" si="153"/>
        <v/>
      </c>
      <c r="BJ181" s="28" t="str">
        <f t="shared" si="154"/>
        <v/>
      </c>
      <c r="BK181" s="28" t="str">
        <f t="shared" si="155"/>
        <v/>
      </c>
      <c r="BL181" s="28" t="str">
        <f t="shared" si="156"/>
        <v/>
      </c>
      <c r="BM181" s="28" t="str">
        <f t="shared" si="157"/>
        <v/>
      </c>
      <c r="BN181" s="28" t="str">
        <f t="shared" si="158"/>
        <v/>
      </c>
      <c r="BO181" s="28" t="str">
        <f t="shared" si="159"/>
        <v/>
      </c>
      <c r="BP181" s="28" t="str">
        <f t="shared" si="160"/>
        <v/>
      </c>
      <c r="BR181" s="89" t="str">
        <f t="shared" si="161"/>
        <v/>
      </c>
      <c r="BS181" s="89" t="str">
        <f t="shared" si="162"/>
        <v/>
      </c>
      <c r="BT181" s="89" t="str">
        <f t="shared" si="163"/>
        <v/>
      </c>
      <c r="BU181" s="89" t="str">
        <f t="shared" si="164"/>
        <v/>
      </c>
      <c r="BV181" s="89" t="str">
        <f t="shared" si="165"/>
        <v/>
      </c>
      <c r="BW181" s="89" t="str">
        <f t="shared" si="166"/>
        <v/>
      </c>
      <c r="BX181" s="89" t="str">
        <f t="shared" si="167"/>
        <v/>
      </c>
      <c r="BY181" s="89" t="str">
        <f t="shared" si="168"/>
        <v/>
      </c>
      <c r="BZ181" s="89" t="str">
        <f t="shared" si="169"/>
        <v/>
      </c>
      <c r="CA181" s="89" t="str">
        <f t="shared" si="170"/>
        <v/>
      </c>
      <c r="CB181" s="89" t="str">
        <f t="shared" si="171"/>
        <v/>
      </c>
      <c r="CC181" s="89" t="str">
        <f t="shared" si="172"/>
        <v/>
      </c>
      <c r="CD181" s="89" t="str">
        <f t="shared" si="173"/>
        <v/>
      </c>
      <c r="CE181" s="89" t="str">
        <f t="shared" si="174"/>
        <v/>
      </c>
      <c r="CF181" s="89" t="str">
        <f t="shared" si="175"/>
        <v/>
      </c>
      <c r="CG181" s="89" t="str">
        <f t="shared" si="176"/>
        <v/>
      </c>
      <c r="CH181" s="89" t="str">
        <f t="shared" si="177"/>
        <v/>
      </c>
      <c r="CI181" s="89" t="str">
        <f t="shared" si="178"/>
        <v/>
      </c>
      <c r="CJ181" s="89" t="str">
        <f t="shared" si="179"/>
        <v/>
      </c>
      <c r="CK181" s="89" t="str">
        <f t="shared" si="180"/>
        <v/>
      </c>
      <c r="CL181" s="89" t="str">
        <f t="shared" si="181"/>
        <v/>
      </c>
      <c r="CM181" s="89" t="str">
        <f t="shared" si="182"/>
        <v/>
      </c>
      <c r="CN181" s="89" t="str">
        <f t="shared" si="183"/>
        <v/>
      </c>
      <c r="CO181" s="89" t="str">
        <f t="shared" si="184"/>
        <v/>
      </c>
      <c r="CP181" s="89" t="str">
        <f t="shared" si="185"/>
        <v/>
      </c>
      <c r="CQ181" s="89" t="str">
        <f t="shared" si="186"/>
        <v/>
      </c>
      <c r="CR181" s="89" t="str">
        <f t="shared" si="187"/>
        <v/>
      </c>
      <c r="CS181" s="89" t="str">
        <f t="shared" si="188"/>
        <v/>
      </c>
      <c r="CT181" s="89" t="str">
        <f t="shared" si="189"/>
        <v/>
      </c>
      <c r="CU181" s="89" t="str">
        <f t="shared" si="190"/>
        <v/>
      </c>
      <c r="CV181" s="30" t="str">
        <f t="shared" si="191"/>
        <v/>
      </c>
      <c r="CW181" s="91" t="str">
        <f t="shared" si="192"/>
        <v/>
      </c>
      <c r="CX181" s="91"/>
    </row>
    <row r="182" spans="3:102" x14ac:dyDescent="0.25">
      <c r="C182" s="14">
        <v>166</v>
      </c>
      <c r="D182" s="31" t="str">
        <f>IF(REGISTRO!B185="","",REGISTRO!B185)</f>
        <v/>
      </c>
      <c r="E182" s="31" t="str">
        <f>IF(REGISTRO!C185="","",REGISTRO!C185)</f>
        <v/>
      </c>
      <c r="F182" s="31" t="str">
        <f>IF(REGISTRO!D185="","",REGISTRO!D185)</f>
        <v/>
      </c>
      <c r="G182" s="31" t="str">
        <f>IF(REGISTRO!E185="","",REGISTRO!E185)</f>
        <v/>
      </c>
      <c r="H182" s="27" t="str">
        <f>IF(REGISTRO!F185="A",1,IF(REGISTRO!F185="B",2,IF(REGISTRO!F185="C",3,IF(REGISTRO!F185="D",4,""))))</f>
        <v/>
      </c>
      <c r="I182" s="27" t="str">
        <f>IF(REGISTRO!G185="A",1,IF(REGISTRO!G185="B",2,IF(REGISTRO!G185="C",3,IF(REGISTRO!G185="D",4,""))))</f>
        <v/>
      </c>
      <c r="J182" s="27" t="str">
        <f>IF(REGISTRO!H185="A",1,IF(REGISTRO!H185="B",2,IF(REGISTRO!H185="C",3,IF(REGISTRO!H185="D",4,""))))</f>
        <v/>
      </c>
      <c r="K182" s="27" t="str">
        <f>IF(REGISTRO!I185="A",1,IF(REGISTRO!I185="B",2,IF(REGISTRO!I185="C",3,IF(REGISTRO!I185="D",4,""))))</f>
        <v/>
      </c>
      <c r="L182" s="27" t="str">
        <f>IF(REGISTRO!J185="A",1,IF(REGISTRO!J185="B",2,IF(REGISTRO!J185="C",3,IF(REGISTRO!J185="D",4,""))))</f>
        <v/>
      </c>
      <c r="M182" s="27" t="str">
        <f>IF(REGISTRO!K185="A",1,IF(REGISTRO!K185="B",2,IF(REGISTRO!K185="C",3,IF(REGISTRO!K185="D",4,""))))</f>
        <v/>
      </c>
      <c r="N182" s="27" t="str">
        <f>IF(REGISTRO!L185="A",1,IF(REGISTRO!L185="B",2,IF(REGISTRO!L185="C",3,IF(REGISTRO!L185="D",4,""))))</f>
        <v/>
      </c>
      <c r="O182" s="27" t="str">
        <f>IF(REGISTRO!M185="A",1,IF(REGISTRO!M185="B",2,IF(REGISTRO!M185="C",3,IF(REGISTRO!M185="D",4,""))))</f>
        <v/>
      </c>
      <c r="P182" s="27" t="str">
        <f>IF(REGISTRO!N185="A",1,IF(REGISTRO!N185="B",2,IF(REGISTRO!N185="C",3,IF(REGISTRO!N185="D",4,""))))</f>
        <v/>
      </c>
      <c r="Q182" s="27" t="str">
        <f>IF(REGISTRO!O185="A",1,IF(REGISTRO!O185="B",2,IF(REGISTRO!O185="C",3,IF(REGISTRO!O185="D",4,""))))</f>
        <v/>
      </c>
      <c r="R182" s="27" t="str">
        <f>IF(REGISTRO!P185="A",1,IF(REGISTRO!P185="B",2,IF(REGISTRO!P185="C",3,IF(REGISTRO!P185="D",4,""))))</f>
        <v/>
      </c>
      <c r="S182" s="27" t="str">
        <f>IF(REGISTRO!Q185="A",1,IF(REGISTRO!Q185="B",2,IF(REGISTRO!Q185="C",3,IF(REGISTRO!Q185="D",4,""))))</f>
        <v/>
      </c>
      <c r="T182" s="27" t="str">
        <f>IF(REGISTRO!R185="A",1,IF(REGISTRO!R185="B",2,IF(REGISTRO!R185="C",3,IF(REGISTRO!R185="D",4,""))))</f>
        <v/>
      </c>
      <c r="U182" s="27" t="str">
        <f>IF(REGISTRO!S185="A",1,IF(REGISTRO!S185="B",2,IF(REGISTRO!S185="C",3,IF(REGISTRO!S185="D",4,""))))</f>
        <v/>
      </c>
      <c r="V182" s="27" t="str">
        <f>IF(REGISTRO!T185="A",1,IF(REGISTRO!T185="B",2,IF(REGISTRO!T185="C",3,IF(REGISTRO!T185="D",4,""))))</f>
        <v/>
      </c>
      <c r="W182" s="27" t="str">
        <f>IF(REGISTRO!U185="A",1,IF(REGISTRO!U185="B",2,IF(REGISTRO!U185="C",3,IF(REGISTRO!U185="D",4,""))))</f>
        <v/>
      </c>
      <c r="X182" s="27" t="str">
        <f>IF(REGISTRO!V185="A",1,IF(REGISTRO!V185="B",2,IF(REGISTRO!V185="C",3,IF(REGISTRO!V185="D",4,""))))</f>
        <v/>
      </c>
      <c r="Y182" s="27" t="str">
        <f>IF(REGISTRO!W185="A",1,IF(REGISTRO!W185="B",2,IF(REGISTRO!W185="C",3,IF(REGISTRO!W185="D",4,""))))</f>
        <v/>
      </c>
      <c r="Z182" s="27" t="str">
        <f>IF(REGISTRO!X185="A",1,IF(REGISTRO!X185="B",2,IF(REGISTRO!X185="C",3,IF(REGISTRO!X185="D",4,""))))</f>
        <v/>
      </c>
      <c r="AA182" s="27" t="str">
        <f>IF(REGISTRO!Y185="A",1,IF(REGISTRO!Y185="B",2,IF(REGISTRO!Y185="C",3,IF(REGISTRO!Y185="D",4,""))))</f>
        <v/>
      </c>
      <c r="AB182" s="27" t="str">
        <f>IF(REGISTRO!Z185="A",1,IF(REGISTRO!Z185="B",2,IF(REGISTRO!Z185="C",3,IF(REGISTRO!Z185="D",4,""))))</f>
        <v/>
      </c>
      <c r="AC182" s="27" t="str">
        <f>IF(REGISTRO!AA185="A",1,IF(REGISTRO!AA185="B",2,IF(REGISTRO!AA185="C",3,IF(REGISTRO!AA185="D",4,""))))</f>
        <v/>
      </c>
      <c r="AD182" s="27" t="str">
        <f>IF(REGISTRO!AB185="A",1,IF(REGISTRO!AB185="B",2,IF(REGISTRO!AB185="C",3,IF(REGISTRO!AB185="D",4,""))))</f>
        <v/>
      </c>
      <c r="AE182" s="27" t="str">
        <f>IF(REGISTRO!AC185="A",1,IF(REGISTRO!AC185="B",2,IF(REGISTRO!AC185="C",3,IF(REGISTRO!AC185="D",4,""))))</f>
        <v/>
      </c>
      <c r="AF182" s="27" t="str">
        <f>IF(REGISTRO!AD185="A",1,IF(REGISTRO!AD185="B",2,IF(REGISTRO!AD185="C",3,IF(REGISTRO!AD185="D",4,""))))</f>
        <v/>
      </c>
      <c r="AG182" s="27" t="str">
        <f>IF(REGISTRO!AE185="A",1,IF(REGISTRO!AE185="B",2,IF(REGISTRO!AE185="C",3,IF(REGISTRO!AE185="D",4,""))))</f>
        <v/>
      </c>
      <c r="AH182" s="27" t="str">
        <f>IF(REGISTRO!AF185="A",1,IF(REGISTRO!AF185="B",2,IF(REGISTRO!AF185="C",3,IF(REGISTRO!AF185="D",4,""))))</f>
        <v/>
      </c>
      <c r="AI182" s="27" t="str">
        <f>IF(REGISTRO!AG185="A",1,IF(REGISTRO!AG185="B",2,IF(REGISTRO!AG185="C",3,IF(REGISTRO!AG185="D",4,""))))</f>
        <v/>
      </c>
      <c r="AJ182" s="27" t="str">
        <f>IF(REGISTRO!AH185="A",1,IF(REGISTRO!AH185="B",2,IF(REGISTRO!AH185="C",3,IF(REGISTRO!AH185="D",4,""))))</f>
        <v/>
      </c>
      <c r="AK182" s="27" t="str">
        <f>IF(REGISTRO!AI185="A",1,IF(REGISTRO!AI185="B",2,IF(REGISTRO!AI185="C",3,IF(REGISTRO!AI185="D",4,""))))</f>
        <v/>
      </c>
      <c r="AM182" s="28" t="str">
        <f t="shared" si="131"/>
        <v/>
      </c>
      <c r="AN182" s="28" t="str">
        <f t="shared" si="132"/>
        <v/>
      </c>
      <c r="AO182" s="28" t="str">
        <f t="shared" si="133"/>
        <v/>
      </c>
      <c r="AP182" s="28" t="str">
        <f t="shared" si="134"/>
        <v/>
      </c>
      <c r="AQ182" s="28" t="str">
        <f t="shared" si="135"/>
        <v/>
      </c>
      <c r="AR182" s="28" t="str">
        <f t="shared" si="136"/>
        <v/>
      </c>
      <c r="AS182" s="28" t="str">
        <f t="shared" si="137"/>
        <v/>
      </c>
      <c r="AT182" s="28" t="str">
        <f t="shared" si="138"/>
        <v/>
      </c>
      <c r="AU182" s="28" t="str">
        <f t="shared" si="139"/>
        <v/>
      </c>
      <c r="AV182" s="28" t="str">
        <f t="shared" si="140"/>
        <v/>
      </c>
      <c r="AW182" s="28" t="str">
        <f t="shared" si="141"/>
        <v/>
      </c>
      <c r="AX182" s="28" t="str">
        <f t="shared" si="142"/>
        <v/>
      </c>
      <c r="AY182" s="28" t="str">
        <f t="shared" si="143"/>
        <v/>
      </c>
      <c r="AZ182" s="28" t="str">
        <f t="shared" si="144"/>
        <v/>
      </c>
      <c r="BA182" s="28" t="str">
        <f t="shared" si="145"/>
        <v/>
      </c>
      <c r="BB182" s="28" t="str">
        <f t="shared" si="146"/>
        <v/>
      </c>
      <c r="BC182" s="28" t="str">
        <f t="shared" si="147"/>
        <v/>
      </c>
      <c r="BD182" s="28" t="str">
        <f t="shared" si="148"/>
        <v/>
      </c>
      <c r="BE182" s="28" t="str">
        <f t="shared" si="149"/>
        <v/>
      </c>
      <c r="BF182" s="28" t="str">
        <f t="shared" si="150"/>
        <v/>
      </c>
      <c r="BG182" s="28" t="str">
        <f t="shared" si="151"/>
        <v/>
      </c>
      <c r="BH182" s="28" t="str">
        <f t="shared" si="152"/>
        <v/>
      </c>
      <c r="BI182" s="28" t="str">
        <f t="shared" si="153"/>
        <v/>
      </c>
      <c r="BJ182" s="28" t="str">
        <f t="shared" si="154"/>
        <v/>
      </c>
      <c r="BK182" s="28" t="str">
        <f t="shared" si="155"/>
        <v/>
      </c>
      <c r="BL182" s="28" t="str">
        <f t="shared" si="156"/>
        <v/>
      </c>
      <c r="BM182" s="28" t="str">
        <f t="shared" si="157"/>
        <v/>
      </c>
      <c r="BN182" s="28" t="str">
        <f t="shared" si="158"/>
        <v/>
      </c>
      <c r="BO182" s="28" t="str">
        <f t="shared" si="159"/>
        <v/>
      </c>
      <c r="BP182" s="28" t="str">
        <f t="shared" si="160"/>
        <v/>
      </c>
      <c r="BR182" s="89" t="str">
        <f t="shared" si="161"/>
        <v/>
      </c>
      <c r="BS182" s="89" t="str">
        <f t="shared" si="162"/>
        <v/>
      </c>
      <c r="BT182" s="89" t="str">
        <f t="shared" si="163"/>
        <v/>
      </c>
      <c r="BU182" s="89" t="str">
        <f t="shared" si="164"/>
        <v/>
      </c>
      <c r="BV182" s="89" t="str">
        <f t="shared" si="165"/>
        <v/>
      </c>
      <c r="BW182" s="89" t="str">
        <f t="shared" si="166"/>
        <v/>
      </c>
      <c r="BX182" s="89" t="str">
        <f t="shared" si="167"/>
        <v/>
      </c>
      <c r="BY182" s="89" t="str">
        <f t="shared" si="168"/>
        <v/>
      </c>
      <c r="BZ182" s="89" t="str">
        <f t="shared" si="169"/>
        <v/>
      </c>
      <c r="CA182" s="89" t="str">
        <f t="shared" si="170"/>
        <v/>
      </c>
      <c r="CB182" s="89" t="str">
        <f t="shared" si="171"/>
        <v/>
      </c>
      <c r="CC182" s="89" t="str">
        <f t="shared" si="172"/>
        <v/>
      </c>
      <c r="CD182" s="89" t="str">
        <f t="shared" si="173"/>
        <v/>
      </c>
      <c r="CE182" s="89" t="str">
        <f t="shared" si="174"/>
        <v/>
      </c>
      <c r="CF182" s="89" t="str">
        <f t="shared" si="175"/>
        <v/>
      </c>
      <c r="CG182" s="89" t="str">
        <f t="shared" si="176"/>
        <v/>
      </c>
      <c r="CH182" s="89" t="str">
        <f t="shared" si="177"/>
        <v/>
      </c>
      <c r="CI182" s="89" t="str">
        <f t="shared" si="178"/>
        <v/>
      </c>
      <c r="CJ182" s="89" t="str">
        <f t="shared" si="179"/>
        <v/>
      </c>
      <c r="CK182" s="89" t="str">
        <f t="shared" si="180"/>
        <v/>
      </c>
      <c r="CL182" s="89" t="str">
        <f t="shared" si="181"/>
        <v/>
      </c>
      <c r="CM182" s="89" t="str">
        <f t="shared" si="182"/>
        <v/>
      </c>
      <c r="CN182" s="89" t="str">
        <f t="shared" si="183"/>
        <v/>
      </c>
      <c r="CO182" s="89" t="str">
        <f t="shared" si="184"/>
        <v/>
      </c>
      <c r="CP182" s="89" t="str">
        <f t="shared" si="185"/>
        <v/>
      </c>
      <c r="CQ182" s="89" t="str">
        <f t="shared" si="186"/>
        <v/>
      </c>
      <c r="CR182" s="89" t="str">
        <f t="shared" si="187"/>
        <v/>
      </c>
      <c r="CS182" s="89" t="str">
        <f t="shared" si="188"/>
        <v/>
      </c>
      <c r="CT182" s="89" t="str">
        <f t="shared" si="189"/>
        <v/>
      </c>
      <c r="CU182" s="89" t="str">
        <f t="shared" si="190"/>
        <v/>
      </c>
      <c r="CV182" s="30" t="str">
        <f t="shared" si="191"/>
        <v/>
      </c>
      <c r="CW182" s="91" t="str">
        <f t="shared" si="192"/>
        <v/>
      </c>
      <c r="CX182" s="91"/>
    </row>
    <row r="183" spans="3:102" x14ac:dyDescent="0.25">
      <c r="C183" s="14">
        <v>167</v>
      </c>
      <c r="D183" s="31" t="str">
        <f>IF(REGISTRO!B186="","",REGISTRO!B186)</f>
        <v/>
      </c>
      <c r="E183" s="31" t="str">
        <f>IF(REGISTRO!C186="","",REGISTRO!C186)</f>
        <v/>
      </c>
      <c r="F183" s="31" t="str">
        <f>IF(REGISTRO!D186="","",REGISTRO!D186)</f>
        <v/>
      </c>
      <c r="G183" s="31" t="str">
        <f>IF(REGISTRO!E186="","",REGISTRO!E186)</f>
        <v/>
      </c>
      <c r="H183" s="27" t="str">
        <f>IF(REGISTRO!F186="A",1,IF(REGISTRO!F186="B",2,IF(REGISTRO!F186="C",3,IF(REGISTRO!F186="D",4,""))))</f>
        <v/>
      </c>
      <c r="I183" s="27" t="str">
        <f>IF(REGISTRO!G186="A",1,IF(REGISTRO!G186="B",2,IF(REGISTRO!G186="C",3,IF(REGISTRO!G186="D",4,""))))</f>
        <v/>
      </c>
      <c r="J183" s="27" t="str">
        <f>IF(REGISTRO!H186="A",1,IF(REGISTRO!H186="B",2,IF(REGISTRO!H186="C",3,IF(REGISTRO!H186="D",4,""))))</f>
        <v/>
      </c>
      <c r="K183" s="27" t="str">
        <f>IF(REGISTRO!I186="A",1,IF(REGISTRO!I186="B",2,IF(REGISTRO!I186="C",3,IF(REGISTRO!I186="D",4,""))))</f>
        <v/>
      </c>
      <c r="L183" s="27" t="str">
        <f>IF(REGISTRO!J186="A",1,IF(REGISTRO!J186="B",2,IF(REGISTRO!J186="C",3,IF(REGISTRO!J186="D",4,""))))</f>
        <v/>
      </c>
      <c r="M183" s="27" t="str">
        <f>IF(REGISTRO!K186="A",1,IF(REGISTRO!K186="B",2,IF(REGISTRO!K186="C",3,IF(REGISTRO!K186="D",4,""))))</f>
        <v/>
      </c>
      <c r="N183" s="27" t="str">
        <f>IF(REGISTRO!L186="A",1,IF(REGISTRO!L186="B",2,IF(REGISTRO!L186="C",3,IF(REGISTRO!L186="D",4,""))))</f>
        <v/>
      </c>
      <c r="O183" s="27" t="str">
        <f>IF(REGISTRO!M186="A",1,IF(REGISTRO!M186="B",2,IF(REGISTRO!M186="C",3,IF(REGISTRO!M186="D",4,""))))</f>
        <v/>
      </c>
      <c r="P183" s="27" t="str">
        <f>IF(REGISTRO!N186="A",1,IF(REGISTRO!N186="B",2,IF(REGISTRO!N186="C",3,IF(REGISTRO!N186="D",4,""))))</f>
        <v/>
      </c>
      <c r="Q183" s="27" t="str">
        <f>IF(REGISTRO!O186="A",1,IF(REGISTRO!O186="B",2,IF(REGISTRO!O186="C",3,IF(REGISTRO!O186="D",4,""))))</f>
        <v/>
      </c>
      <c r="R183" s="27" t="str">
        <f>IF(REGISTRO!P186="A",1,IF(REGISTRO!P186="B",2,IF(REGISTRO!P186="C",3,IF(REGISTRO!P186="D",4,""))))</f>
        <v/>
      </c>
      <c r="S183" s="27" t="str">
        <f>IF(REGISTRO!Q186="A",1,IF(REGISTRO!Q186="B",2,IF(REGISTRO!Q186="C",3,IF(REGISTRO!Q186="D",4,""))))</f>
        <v/>
      </c>
      <c r="T183" s="27" t="str">
        <f>IF(REGISTRO!R186="A",1,IF(REGISTRO!R186="B",2,IF(REGISTRO!R186="C",3,IF(REGISTRO!R186="D",4,""))))</f>
        <v/>
      </c>
      <c r="U183" s="27" t="str">
        <f>IF(REGISTRO!S186="A",1,IF(REGISTRO!S186="B",2,IF(REGISTRO!S186="C",3,IF(REGISTRO!S186="D",4,""))))</f>
        <v/>
      </c>
      <c r="V183" s="27" t="str">
        <f>IF(REGISTRO!T186="A",1,IF(REGISTRO!T186="B",2,IF(REGISTRO!T186="C",3,IF(REGISTRO!T186="D",4,""))))</f>
        <v/>
      </c>
      <c r="W183" s="27" t="str">
        <f>IF(REGISTRO!U186="A",1,IF(REGISTRO!U186="B",2,IF(REGISTRO!U186="C",3,IF(REGISTRO!U186="D",4,""))))</f>
        <v/>
      </c>
      <c r="X183" s="27" t="str">
        <f>IF(REGISTRO!V186="A",1,IF(REGISTRO!V186="B",2,IF(REGISTRO!V186="C",3,IF(REGISTRO!V186="D",4,""))))</f>
        <v/>
      </c>
      <c r="Y183" s="27" t="str">
        <f>IF(REGISTRO!W186="A",1,IF(REGISTRO!W186="B",2,IF(REGISTRO!W186="C",3,IF(REGISTRO!W186="D",4,""))))</f>
        <v/>
      </c>
      <c r="Z183" s="27" t="str">
        <f>IF(REGISTRO!X186="A",1,IF(REGISTRO!X186="B",2,IF(REGISTRO!X186="C",3,IF(REGISTRO!X186="D",4,""))))</f>
        <v/>
      </c>
      <c r="AA183" s="27" t="str">
        <f>IF(REGISTRO!Y186="A",1,IF(REGISTRO!Y186="B",2,IF(REGISTRO!Y186="C",3,IF(REGISTRO!Y186="D",4,""))))</f>
        <v/>
      </c>
      <c r="AB183" s="27" t="str">
        <f>IF(REGISTRO!Z186="A",1,IF(REGISTRO!Z186="B",2,IF(REGISTRO!Z186="C",3,IF(REGISTRO!Z186="D",4,""))))</f>
        <v/>
      </c>
      <c r="AC183" s="27" t="str">
        <f>IF(REGISTRO!AA186="A",1,IF(REGISTRO!AA186="B",2,IF(REGISTRO!AA186="C",3,IF(REGISTRO!AA186="D",4,""))))</f>
        <v/>
      </c>
      <c r="AD183" s="27" t="str">
        <f>IF(REGISTRO!AB186="A",1,IF(REGISTRO!AB186="B",2,IF(REGISTRO!AB186="C",3,IF(REGISTRO!AB186="D",4,""))))</f>
        <v/>
      </c>
      <c r="AE183" s="27" t="str">
        <f>IF(REGISTRO!AC186="A",1,IF(REGISTRO!AC186="B",2,IF(REGISTRO!AC186="C",3,IF(REGISTRO!AC186="D",4,""))))</f>
        <v/>
      </c>
      <c r="AF183" s="27" t="str">
        <f>IF(REGISTRO!AD186="A",1,IF(REGISTRO!AD186="B",2,IF(REGISTRO!AD186="C",3,IF(REGISTRO!AD186="D",4,""))))</f>
        <v/>
      </c>
      <c r="AG183" s="27" t="str">
        <f>IF(REGISTRO!AE186="A",1,IF(REGISTRO!AE186="B",2,IF(REGISTRO!AE186="C",3,IF(REGISTRO!AE186="D",4,""))))</f>
        <v/>
      </c>
      <c r="AH183" s="27" t="str">
        <f>IF(REGISTRO!AF186="A",1,IF(REGISTRO!AF186="B",2,IF(REGISTRO!AF186="C",3,IF(REGISTRO!AF186="D",4,""))))</f>
        <v/>
      </c>
      <c r="AI183" s="27" t="str">
        <f>IF(REGISTRO!AG186="A",1,IF(REGISTRO!AG186="B",2,IF(REGISTRO!AG186="C",3,IF(REGISTRO!AG186="D",4,""))))</f>
        <v/>
      </c>
      <c r="AJ183" s="27" t="str">
        <f>IF(REGISTRO!AH186="A",1,IF(REGISTRO!AH186="B",2,IF(REGISTRO!AH186="C",3,IF(REGISTRO!AH186="D",4,""))))</f>
        <v/>
      </c>
      <c r="AK183" s="27" t="str">
        <f>IF(REGISTRO!AI186="A",1,IF(REGISTRO!AI186="B",2,IF(REGISTRO!AI186="C",3,IF(REGISTRO!AI186="D",4,""))))</f>
        <v/>
      </c>
      <c r="AM183" s="28" t="str">
        <f t="shared" si="131"/>
        <v/>
      </c>
      <c r="AN183" s="28" t="str">
        <f t="shared" si="132"/>
        <v/>
      </c>
      <c r="AO183" s="28" t="str">
        <f t="shared" si="133"/>
        <v/>
      </c>
      <c r="AP183" s="28" t="str">
        <f t="shared" si="134"/>
        <v/>
      </c>
      <c r="AQ183" s="28" t="str">
        <f t="shared" si="135"/>
        <v/>
      </c>
      <c r="AR183" s="28" t="str">
        <f t="shared" si="136"/>
        <v/>
      </c>
      <c r="AS183" s="28" t="str">
        <f t="shared" si="137"/>
        <v/>
      </c>
      <c r="AT183" s="28" t="str">
        <f t="shared" si="138"/>
        <v/>
      </c>
      <c r="AU183" s="28" t="str">
        <f t="shared" si="139"/>
        <v/>
      </c>
      <c r="AV183" s="28" t="str">
        <f t="shared" si="140"/>
        <v/>
      </c>
      <c r="AW183" s="28" t="str">
        <f t="shared" si="141"/>
        <v/>
      </c>
      <c r="AX183" s="28" t="str">
        <f t="shared" si="142"/>
        <v/>
      </c>
      <c r="AY183" s="28" t="str">
        <f t="shared" si="143"/>
        <v/>
      </c>
      <c r="AZ183" s="28" t="str">
        <f t="shared" si="144"/>
        <v/>
      </c>
      <c r="BA183" s="28" t="str">
        <f t="shared" si="145"/>
        <v/>
      </c>
      <c r="BB183" s="28" t="str">
        <f t="shared" si="146"/>
        <v/>
      </c>
      <c r="BC183" s="28" t="str">
        <f t="shared" si="147"/>
        <v/>
      </c>
      <c r="BD183" s="28" t="str">
        <f t="shared" si="148"/>
        <v/>
      </c>
      <c r="BE183" s="28" t="str">
        <f t="shared" si="149"/>
        <v/>
      </c>
      <c r="BF183" s="28" t="str">
        <f t="shared" si="150"/>
        <v/>
      </c>
      <c r="BG183" s="28" t="str">
        <f t="shared" si="151"/>
        <v/>
      </c>
      <c r="BH183" s="28" t="str">
        <f t="shared" si="152"/>
        <v/>
      </c>
      <c r="BI183" s="28" t="str">
        <f t="shared" si="153"/>
        <v/>
      </c>
      <c r="BJ183" s="28" t="str">
        <f t="shared" si="154"/>
        <v/>
      </c>
      <c r="BK183" s="28" t="str">
        <f t="shared" si="155"/>
        <v/>
      </c>
      <c r="BL183" s="28" t="str">
        <f t="shared" si="156"/>
        <v/>
      </c>
      <c r="BM183" s="28" t="str">
        <f t="shared" si="157"/>
        <v/>
      </c>
      <c r="BN183" s="28" t="str">
        <f t="shared" si="158"/>
        <v/>
      </c>
      <c r="BO183" s="28" t="str">
        <f t="shared" si="159"/>
        <v/>
      </c>
      <c r="BP183" s="28" t="str">
        <f t="shared" si="160"/>
        <v/>
      </c>
      <c r="BR183" s="89" t="str">
        <f t="shared" si="161"/>
        <v/>
      </c>
      <c r="BS183" s="89" t="str">
        <f t="shared" si="162"/>
        <v/>
      </c>
      <c r="BT183" s="89" t="str">
        <f t="shared" si="163"/>
        <v/>
      </c>
      <c r="BU183" s="89" t="str">
        <f t="shared" si="164"/>
        <v/>
      </c>
      <c r="BV183" s="89" t="str">
        <f t="shared" si="165"/>
        <v/>
      </c>
      <c r="BW183" s="89" t="str">
        <f t="shared" si="166"/>
        <v/>
      </c>
      <c r="BX183" s="89" t="str">
        <f t="shared" si="167"/>
        <v/>
      </c>
      <c r="BY183" s="89" t="str">
        <f t="shared" si="168"/>
        <v/>
      </c>
      <c r="BZ183" s="89" t="str">
        <f t="shared" si="169"/>
        <v/>
      </c>
      <c r="CA183" s="89" t="str">
        <f t="shared" si="170"/>
        <v/>
      </c>
      <c r="CB183" s="89" t="str">
        <f t="shared" si="171"/>
        <v/>
      </c>
      <c r="CC183" s="89" t="str">
        <f t="shared" si="172"/>
        <v/>
      </c>
      <c r="CD183" s="89" t="str">
        <f t="shared" si="173"/>
        <v/>
      </c>
      <c r="CE183" s="89" t="str">
        <f t="shared" si="174"/>
        <v/>
      </c>
      <c r="CF183" s="89" t="str">
        <f t="shared" si="175"/>
        <v/>
      </c>
      <c r="CG183" s="89" t="str">
        <f t="shared" si="176"/>
        <v/>
      </c>
      <c r="CH183" s="89" t="str">
        <f t="shared" si="177"/>
        <v/>
      </c>
      <c r="CI183" s="89" t="str">
        <f t="shared" si="178"/>
        <v/>
      </c>
      <c r="CJ183" s="89" t="str">
        <f t="shared" si="179"/>
        <v/>
      </c>
      <c r="CK183" s="89" t="str">
        <f t="shared" si="180"/>
        <v/>
      </c>
      <c r="CL183" s="89" t="str">
        <f t="shared" si="181"/>
        <v/>
      </c>
      <c r="CM183" s="89" t="str">
        <f t="shared" si="182"/>
        <v/>
      </c>
      <c r="CN183" s="89" t="str">
        <f t="shared" si="183"/>
        <v/>
      </c>
      <c r="CO183" s="89" t="str">
        <f t="shared" si="184"/>
        <v/>
      </c>
      <c r="CP183" s="89" t="str">
        <f t="shared" si="185"/>
        <v/>
      </c>
      <c r="CQ183" s="89" t="str">
        <f t="shared" si="186"/>
        <v/>
      </c>
      <c r="CR183" s="89" t="str">
        <f t="shared" si="187"/>
        <v/>
      </c>
      <c r="CS183" s="89" t="str">
        <f t="shared" si="188"/>
        <v/>
      </c>
      <c r="CT183" s="89" t="str">
        <f t="shared" si="189"/>
        <v/>
      </c>
      <c r="CU183" s="89" t="str">
        <f t="shared" si="190"/>
        <v/>
      </c>
      <c r="CV183" s="30" t="str">
        <f t="shared" si="191"/>
        <v/>
      </c>
      <c r="CW183" s="91" t="str">
        <f t="shared" si="192"/>
        <v/>
      </c>
      <c r="CX183" s="91"/>
    </row>
    <row r="184" spans="3:102" x14ac:dyDescent="0.25">
      <c r="C184" s="14">
        <v>168</v>
      </c>
      <c r="D184" s="31" t="str">
        <f>IF(REGISTRO!B187="","",REGISTRO!B187)</f>
        <v/>
      </c>
      <c r="E184" s="31" t="str">
        <f>IF(REGISTRO!C187="","",REGISTRO!C187)</f>
        <v/>
      </c>
      <c r="F184" s="31" t="str">
        <f>IF(REGISTRO!D187="","",REGISTRO!D187)</f>
        <v/>
      </c>
      <c r="G184" s="31" t="str">
        <f>IF(REGISTRO!E187="","",REGISTRO!E187)</f>
        <v/>
      </c>
      <c r="H184" s="27" t="str">
        <f>IF(REGISTRO!F187="A",1,IF(REGISTRO!F187="B",2,IF(REGISTRO!F187="C",3,IF(REGISTRO!F187="D",4,""))))</f>
        <v/>
      </c>
      <c r="I184" s="27" t="str">
        <f>IF(REGISTRO!G187="A",1,IF(REGISTRO!G187="B",2,IF(REGISTRO!G187="C",3,IF(REGISTRO!G187="D",4,""))))</f>
        <v/>
      </c>
      <c r="J184" s="27" t="str">
        <f>IF(REGISTRO!H187="A",1,IF(REGISTRO!H187="B",2,IF(REGISTRO!H187="C",3,IF(REGISTRO!H187="D",4,""))))</f>
        <v/>
      </c>
      <c r="K184" s="27" t="str">
        <f>IF(REGISTRO!I187="A",1,IF(REGISTRO!I187="B",2,IF(REGISTRO!I187="C",3,IF(REGISTRO!I187="D",4,""))))</f>
        <v/>
      </c>
      <c r="L184" s="27" t="str">
        <f>IF(REGISTRO!J187="A",1,IF(REGISTRO!J187="B",2,IF(REGISTRO!J187="C",3,IF(REGISTRO!J187="D",4,""))))</f>
        <v/>
      </c>
      <c r="M184" s="27" t="str">
        <f>IF(REGISTRO!K187="A",1,IF(REGISTRO!K187="B",2,IF(REGISTRO!K187="C",3,IF(REGISTRO!K187="D",4,""))))</f>
        <v/>
      </c>
      <c r="N184" s="27" t="str">
        <f>IF(REGISTRO!L187="A",1,IF(REGISTRO!L187="B",2,IF(REGISTRO!L187="C",3,IF(REGISTRO!L187="D",4,""))))</f>
        <v/>
      </c>
      <c r="O184" s="27" t="str">
        <f>IF(REGISTRO!M187="A",1,IF(REGISTRO!M187="B",2,IF(REGISTRO!M187="C",3,IF(REGISTRO!M187="D",4,""))))</f>
        <v/>
      </c>
      <c r="P184" s="27" t="str">
        <f>IF(REGISTRO!N187="A",1,IF(REGISTRO!N187="B",2,IF(REGISTRO!N187="C",3,IF(REGISTRO!N187="D",4,""))))</f>
        <v/>
      </c>
      <c r="Q184" s="27" t="str">
        <f>IF(REGISTRO!O187="A",1,IF(REGISTRO!O187="B",2,IF(REGISTRO!O187="C",3,IF(REGISTRO!O187="D",4,""))))</f>
        <v/>
      </c>
      <c r="R184" s="27" t="str">
        <f>IF(REGISTRO!P187="A",1,IF(REGISTRO!P187="B",2,IF(REGISTRO!P187="C",3,IF(REGISTRO!P187="D",4,""))))</f>
        <v/>
      </c>
      <c r="S184" s="27" t="str">
        <f>IF(REGISTRO!Q187="A",1,IF(REGISTRO!Q187="B",2,IF(REGISTRO!Q187="C",3,IF(REGISTRO!Q187="D",4,""))))</f>
        <v/>
      </c>
      <c r="T184" s="27" t="str">
        <f>IF(REGISTRO!R187="A",1,IF(REGISTRO!R187="B",2,IF(REGISTRO!R187="C",3,IF(REGISTRO!R187="D",4,""))))</f>
        <v/>
      </c>
      <c r="U184" s="27" t="str">
        <f>IF(REGISTRO!S187="A",1,IF(REGISTRO!S187="B",2,IF(REGISTRO!S187="C",3,IF(REGISTRO!S187="D",4,""))))</f>
        <v/>
      </c>
      <c r="V184" s="27" t="str">
        <f>IF(REGISTRO!T187="A",1,IF(REGISTRO!T187="B",2,IF(REGISTRO!T187="C",3,IF(REGISTRO!T187="D",4,""))))</f>
        <v/>
      </c>
      <c r="W184" s="27" t="str">
        <f>IF(REGISTRO!U187="A",1,IF(REGISTRO!U187="B",2,IF(REGISTRO!U187="C",3,IF(REGISTRO!U187="D",4,""))))</f>
        <v/>
      </c>
      <c r="X184" s="27" t="str">
        <f>IF(REGISTRO!V187="A",1,IF(REGISTRO!V187="B",2,IF(REGISTRO!V187="C",3,IF(REGISTRO!V187="D",4,""))))</f>
        <v/>
      </c>
      <c r="Y184" s="27" t="str">
        <f>IF(REGISTRO!W187="A",1,IF(REGISTRO!W187="B",2,IF(REGISTRO!W187="C",3,IF(REGISTRO!W187="D",4,""))))</f>
        <v/>
      </c>
      <c r="Z184" s="27" t="str">
        <f>IF(REGISTRO!X187="A",1,IF(REGISTRO!X187="B",2,IF(REGISTRO!X187="C",3,IF(REGISTRO!X187="D",4,""))))</f>
        <v/>
      </c>
      <c r="AA184" s="27" t="str">
        <f>IF(REGISTRO!Y187="A",1,IF(REGISTRO!Y187="B",2,IF(REGISTRO!Y187="C",3,IF(REGISTRO!Y187="D",4,""))))</f>
        <v/>
      </c>
      <c r="AB184" s="27" t="str">
        <f>IF(REGISTRO!Z187="A",1,IF(REGISTRO!Z187="B",2,IF(REGISTRO!Z187="C",3,IF(REGISTRO!Z187="D",4,""))))</f>
        <v/>
      </c>
      <c r="AC184" s="27" t="str">
        <f>IF(REGISTRO!AA187="A",1,IF(REGISTRO!AA187="B",2,IF(REGISTRO!AA187="C",3,IF(REGISTRO!AA187="D",4,""))))</f>
        <v/>
      </c>
      <c r="AD184" s="27" t="str">
        <f>IF(REGISTRO!AB187="A",1,IF(REGISTRO!AB187="B",2,IF(REGISTRO!AB187="C",3,IF(REGISTRO!AB187="D",4,""))))</f>
        <v/>
      </c>
      <c r="AE184" s="27" t="str">
        <f>IF(REGISTRO!AC187="A",1,IF(REGISTRO!AC187="B",2,IF(REGISTRO!AC187="C",3,IF(REGISTRO!AC187="D",4,""))))</f>
        <v/>
      </c>
      <c r="AF184" s="27" t="str">
        <f>IF(REGISTRO!AD187="A",1,IF(REGISTRO!AD187="B",2,IF(REGISTRO!AD187="C",3,IF(REGISTRO!AD187="D",4,""))))</f>
        <v/>
      </c>
      <c r="AG184" s="27" t="str">
        <f>IF(REGISTRO!AE187="A",1,IF(REGISTRO!AE187="B",2,IF(REGISTRO!AE187="C",3,IF(REGISTRO!AE187="D",4,""))))</f>
        <v/>
      </c>
      <c r="AH184" s="27" t="str">
        <f>IF(REGISTRO!AF187="A",1,IF(REGISTRO!AF187="B",2,IF(REGISTRO!AF187="C",3,IF(REGISTRO!AF187="D",4,""))))</f>
        <v/>
      </c>
      <c r="AI184" s="27" t="str">
        <f>IF(REGISTRO!AG187="A",1,IF(REGISTRO!AG187="B",2,IF(REGISTRO!AG187="C",3,IF(REGISTRO!AG187="D",4,""))))</f>
        <v/>
      </c>
      <c r="AJ184" s="27" t="str">
        <f>IF(REGISTRO!AH187="A",1,IF(REGISTRO!AH187="B",2,IF(REGISTRO!AH187="C",3,IF(REGISTRO!AH187="D",4,""))))</f>
        <v/>
      </c>
      <c r="AK184" s="27" t="str">
        <f>IF(REGISTRO!AI187="A",1,IF(REGISTRO!AI187="B",2,IF(REGISTRO!AI187="C",3,IF(REGISTRO!AI187="D",4,""))))</f>
        <v/>
      </c>
      <c r="AM184" s="28" t="str">
        <f t="shared" si="131"/>
        <v/>
      </c>
      <c r="AN184" s="28" t="str">
        <f t="shared" si="132"/>
        <v/>
      </c>
      <c r="AO184" s="28" t="str">
        <f t="shared" si="133"/>
        <v/>
      </c>
      <c r="AP184" s="28" t="str">
        <f t="shared" si="134"/>
        <v/>
      </c>
      <c r="AQ184" s="28" t="str">
        <f t="shared" si="135"/>
        <v/>
      </c>
      <c r="AR184" s="28" t="str">
        <f t="shared" si="136"/>
        <v/>
      </c>
      <c r="AS184" s="28" t="str">
        <f t="shared" si="137"/>
        <v/>
      </c>
      <c r="AT184" s="28" t="str">
        <f t="shared" si="138"/>
        <v/>
      </c>
      <c r="AU184" s="28" t="str">
        <f t="shared" si="139"/>
        <v/>
      </c>
      <c r="AV184" s="28" t="str">
        <f t="shared" si="140"/>
        <v/>
      </c>
      <c r="AW184" s="28" t="str">
        <f t="shared" si="141"/>
        <v/>
      </c>
      <c r="AX184" s="28" t="str">
        <f t="shared" si="142"/>
        <v/>
      </c>
      <c r="AY184" s="28" t="str">
        <f t="shared" si="143"/>
        <v/>
      </c>
      <c r="AZ184" s="28" t="str">
        <f t="shared" si="144"/>
        <v/>
      </c>
      <c r="BA184" s="28" t="str">
        <f t="shared" si="145"/>
        <v/>
      </c>
      <c r="BB184" s="28" t="str">
        <f t="shared" si="146"/>
        <v/>
      </c>
      <c r="BC184" s="28" t="str">
        <f t="shared" si="147"/>
        <v/>
      </c>
      <c r="BD184" s="28" t="str">
        <f t="shared" si="148"/>
        <v/>
      </c>
      <c r="BE184" s="28" t="str">
        <f t="shared" si="149"/>
        <v/>
      </c>
      <c r="BF184" s="28" t="str">
        <f t="shared" si="150"/>
        <v/>
      </c>
      <c r="BG184" s="28" t="str">
        <f t="shared" si="151"/>
        <v/>
      </c>
      <c r="BH184" s="28" t="str">
        <f t="shared" si="152"/>
        <v/>
      </c>
      <c r="BI184" s="28" t="str">
        <f t="shared" si="153"/>
        <v/>
      </c>
      <c r="BJ184" s="28" t="str">
        <f t="shared" si="154"/>
        <v/>
      </c>
      <c r="BK184" s="28" t="str">
        <f t="shared" si="155"/>
        <v/>
      </c>
      <c r="BL184" s="28" t="str">
        <f t="shared" si="156"/>
        <v/>
      </c>
      <c r="BM184" s="28" t="str">
        <f t="shared" si="157"/>
        <v/>
      </c>
      <c r="BN184" s="28" t="str">
        <f t="shared" si="158"/>
        <v/>
      </c>
      <c r="BO184" s="28" t="str">
        <f t="shared" si="159"/>
        <v/>
      </c>
      <c r="BP184" s="28" t="str">
        <f t="shared" si="160"/>
        <v/>
      </c>
      <c r="BR184" s="89" t="str">
        <f t="shared" si="161"/>
        <v/>
      </c>
      <c r="BS184" s="89" t="str">
        <f t="shared" si="162"/>
        <v/>
      </c>
      <c r="BT184" s="89" t="str">
        <f t="shared" si="163"/>
        <v/>
      </c>
      <c r="BU184" s="89" t="str">
        <f t="shared" si="164"/>
        <v/>
      </c>
      <c r="BV184" s="89" t="str">
        <f t="shared" si="165"/>
        <v/>
      </c>
      <c r="BW184" s="89" t="str">
        <f t="shared" si="166"/>
        <v/>
      </c>
      <c r="BX184" s="89" t="str">
        <f t="shared" si="167"/>
        <v/>
      </c>
      <c r="BY184" s="89" t="str">
        <f t="shared" si="168"/>
        <v/>
      </c>
      <c r="BZ184" s="89" t="str">
        <f t="shared" si="169"/>
        <v/>
      </c>
      <c r="CA184" s="89" t="str">
        <f t="shared" si="170"/>
        <v/>
      </c>
      <c r="CB184" s="89" t="str">
        <f t="shared" si="171"/>
        <v/>
      </c>
      <c r="CC184" s="89" t="str">
        <f t="shared" si="172"/>
        <v/>
      </c>
      <c r="CD184" s="89" t="str">
        <f t="shared" si="173"/>
        <v/>
      </c>
      <c r="CE184" s="89" t="str">
        <f t="shared" si="174"/>
        <v/>
      </c>
      <c r="CF184" s="89" t="str">
        <f t="shared" si="175"/>
        <v/>
      </c>
      <c r="CG184" s="89" t="str">
        <f t="shared" si="176"/>
        <v/>
      </c>
      <c r="CH184" s="89" t="str">
        <f t="shared" si="177"/>
        <v/>
      </c>
      <c r="CI184" s="89" t="str">
        <f t="shared" si="178"/>
        <v/>
      </c>
      <c r="CJ184" s="89" t="str">
        <f t="shared" si="179"/>
        <v/>
      </c>
      <c r="CK184" s="89" t="str">
        <f t="shared" si="180"/>
        <v/>
      </c>
      <c r="CL184" s="89" t="str">
        <f t="shared" si="181"/>
        <v/>
      </c>
      <c r="CM184" s="89" t="str">
        <f t="shared" si="182"/>
        <v/>
      </c>
      <c r="CN184" s="89" t="str">
        <f t="shared" si="183"/>
        <v/>
      </c>
      <c r="CO184" s="89" t="str">
        <f t="shared" si="184"/>
        <v/>
      </c>
      <c r="CP184" s="89" t="str">
        <f t="shared" si="185"/>
        <v/>
      </c>
      <c r="CQ184" s="89" t="str">
        <f t="shared" si="186"/>
        <v/>
      </c>
      <c r="CR184" s="89" t="str">
        <f t="shared" si="187"/>
        <v/>
      </c>
      <c r="CS184" s="89" t="str">
        <f t="shared" si="188"/>
        <v/>
      </c>
      <c r="CT184" s="89" t="str">
        <f t="shared" si="189"/>
        <v/>
      </c>
      <c r="CU184" s="89" t="str">
        <f t="shared" si="190"/>
        <v/>
      </c>
      <c r="CV184" s="30" t="str">
        <f t="shared" si="191"/>
        <v/>
      </c>
      <c r="CW184" s="91" t="str">
        <f t="shared" si="192"/>
        <v/>
      </c>
      <c r="CX184" s="91"/>
    </row>
    <row r="185" spans="3:102" x14ac:dyDescent="0.25">
      <c r="C185" s="14">
        <v>169</v>
      </c>
      <c r="D185" s="31" t="str">
        <f>IF(REGISTRO!B188="","",REGISTRO!B188)</f>
        <v/>
      </c>
      <c r="E185" s="31" t="str">
        <f>IF(REGISTRO!C188="","",REGISTRO!C188)</f>
        <v/>
      </c>
      <c r="F185" s="31" t="str">
        <f>IF(REGISTRO!D188="","",REGISTRO!D188)</f>
        <v/>
      </c>
      <c r="G185" s="31" t="str">
        <f>IF(REGISTRO!E188="","",REGISTRO!E188)</f>
        <v/>
      </c>
      <c r="H185" s="27" t="str">
        <f>IF(REGISTRO!F188="A",1,IF(REGISTRO!F188="B",2,IF(REGISTRO!F188="C",3,IF(REGISTRO!F188="D",4,""))))</f>
        <v/>
      </c>
      <c r="I185" s="27" t="str">
        <f>IF(REGISTRO!G188="A",1,IF(REGISTRO!G188="B",2,IF(REGISTRO!G188="C",3,IF(REGISTRO!G188="D",4,""))))</f>
        <v/>
      </c>
      <c r="J185" s="27" t="str">
        <f>IF(REGISTRO!H188="A",1,IF(REGISTRO!H188="B",2,IF(REGISTRO!H188="C",3,IF(REGISTRO!H188="D",4,""))))</f>
        <v/>
      </c>
      <c r="K185" s="27" t="str">
        <f>IF(REGISTRO!I188="A",1,IF(REGISTRO!I188="B",2,IF(REGISTRO!I188="C",3,IF(REGISTRO!I188="D",4,""))))</f>
        <v/>
      </c>
      <c r="L185" s="27" t="str">
        <f>IF(REGISTRO!J188="A",1,IF(REGISTRO!J188="B",2,IF(REGISTRO!J188="C",3,IF(REGISTRO!J188="D",4,""))))</f>
        <v/>
      </c>
      <c r="M185" s="27" t="str">
        <f>IF(REGISTRO!K188="A",1,IF(REGISTRO!K188="B",2,IF(REGISTRO!K188="C",3,IF(REGISTRO!K188="D",4,""))))</f>
        <v/>
      </c>
      <c r="N185" s="27" t="str">
        <f>IF(REGISTRO!L188="A",1,IF(REGISTRO!L188="B",2,IF(REGISTRO!L188="C",3,IF(REGISTRO!L188="D",4,""))))</f>
        <v/>
      </c>
      <c r="O185" s="27" t="str">
        <f>IF(REGISTRO!M188="A",1,IF(REGISTRO!M188="B",2,IF(REGISTRO!M188="C",3,IF(REGISTRO!M188="D",4,""))))</f>
        <v/>
      </c>
      <c r="P185" s="27" t="str">
        <f>IF(REGISTRO!N188="A",1,IF(REGISTRO!N188="B",2,IF(REGISTRO!N188="C",3,IF(REGISTRO!N188="D",4,""))))</f>
        <v/>
      </c>
      <c r="Q185" s="27" t="str">
        <f>IF(REGISTRO!O188="A",1,IF(REGISTRO!O188="B",2,IF(REGISTRO!O188="C",3,IF(REGISTRO!O188="D",4,""))))</f>
        <v/>
      </c>
      <c r="R185" s="27" t="str">
        <f>IF(REGISTRO!P188="A",1,IF(REGISTRO!P188="B",2,IF(REGISTRO!P188="C",3,IF(REGISTRO!P188="D",4,""))))</f>
        <v/>
      </c>
      <c r="S185" s="27" t="str">
        <f>IF(REGISTRO!Q188="A",1,IF(REGISTRO!Q188="B",2,IF(REGISTRO!Q188="C",3,IF(REGISTRO!Q188="D",4,""))))</f>
        <v/>
      </c>
      <c r="T185" s="27" t="str">
        <f>IF(REGISTRO!R188="A",1,IF(REGISTRO!R188="B",2,IF(REGISTRO!R188="C",3,IF(REGISTRO!R188="D",4,""))))</f>
        <v/>
      </c>
      <c r="U185" s="27" t="str">
        <f>IF(REGISTRO!S188="A",1,IF(REGISTRO!S188="B",2,IF(REGISTRO!S188="C",3,IF(REGISTRO!S188="D",4,""))))</f>
        <v/>
      </c>
      <c r="V185" s="27" t="str">
        <f>IF(REGISTRO!T188="A",1,IF(REGISTRO!T188="B",2,IF(REGISTRO!T188="C",3,IF(REGISTRO!T188="D",4,""))))</f>
        <v/>
      </c>
      <c r="W185" s="27" t="str">
        <f>IF(REGISTRO!U188="A",1,IF(REGISTRO!U188="B",2,IF(REGISTRO!U188="C",3,IF(REGISTRO!U188="D",4,""))))</f>
        <v/>
      </c>
      <c r="X185" s="27" t="str">
        <f>IF(REGISTRO!V188="A",1,IF(REGISTRO!V188="B",2,IF(REGISTRO!V188="C",3,IF(REGISTRO!V188="D",4,""))))</f>
        <v/>
      </c>
      <c r="Y185" s="27" t="str">
        <f>IF(REGISTRO!W188="A",1,IF(REGISTRO!W188="B",2,IF(REGISTRO!W188="C",3,IF(REGISTRO!W188="D",4,""))))</f>
        <v/>
      </c>
      <c r="Z185" s="27" t="str">
        <f>IF(REGISTRO!X188="A",1,IF(REGISTRO!X188="B",2,IF(REGISTRO!X188="C",3,IF(REGISTRO!X188="D",4,""))))</f>
        <v/>
      </c>
      <c r="AA185" s="27" t="str">
        <f>IF(REGISTRO!Y188="A",1,IF(REGISTRO!Y188="B",2,IF(REGISTRO!Y188="C",3,IF(REGISTRO!Y188="D",4,""))))</f>
        <v/>
      </c>
      <c r="AB185" s="27" t="str">
        <f>IF(REGISTRO!Z188="A",1,IF(REGISTRO!Z188="B",2,IF(REGISTRO!Z188="C",3,IF(REGISTRO!Z188="D",4,""))))</f>
        <v/>
      </c>
      <c r="AC185" s="27" t="str">
        <f>IF(REGISTRO!AA188="A",1,IF(REGISTRO!AA188="B",2,IF(REGISTRO!AA188="C",3,IF(REGISTRO!AA188="D",4,""))))</f>
        <v/>
      </c>
      <c r="AD185" s="27" t="str">
        <f>IF(REGISTRO!AB188="A",1,IF(REGISTRO!AB188="B",2,IF(REGISTRO!AB188="C",3,IF(REGISTRO!AB188="D",4,""))))</f>
        <v/>
      </c>
      <c r="AE185" s="27" t="str">
        <f>IF(REGISTRO!AC188="A",1,IF(REGISTRO!AC188="B",2,IF(REGISTRO!AC188="C",3,IF(REGISTRO!AC188="D",4,""))))</f>
        <v/>
      </c>
      <c r="AF185" s="27" t="str">
        <f>IF(REGISTRO!AD188="A",1,IF(REGISTRO!AD188="B",2,IF(REGISTRO!AD188="C",3,IF(REGISTRO!AD188="D",4,""))))</f>
        <v/>
      </c>
      <c r="AG185" s="27" t="str">
        <f>IF(REGISTRO!AE188="A",1,IF(REGISTRO!AE188="B",2,IF(REGISTRO!AE188="C",3,IF(REGISTRO!AE188="D",4,""))))</f>
        <v/>
      </c>
      <c r="AH185" s="27" t="str">
        <f>IF(REGISTRO!AF188="A",1,IF(REGISTRO!AF188="B",2,IF(REGISTRO!AF188="C",3,IF(REGISTRO!AF188="D",4,""))))</f>
        <v/>
      </c>
      <c r="AI185" s="27" t="str">
        <f>IF(REGISTRO!AG188="A",1,IF(REGISTRO!AG188="B",2,IF(REGISTRO!AG188="C",3,IF(REGISTRO!AG188="D",4,""))))</f>
        <v/>
      </c>
      <c r="AJ185" s="27" t="str">
        <f>IF(REGISTRO!AH188="A",1,IF(REGISTRO!AH188="B",2,IF(REGISTRO!AH188="C",3,IF(REGISTRO!AH188="D",4,""))))</f>
        <v/>
      </c>
      <c r="AK185" s="27" t="str">
        <f>IF(REGISTRO!AI188="A",1,IF(REGISTRO!AI188="B",2,IF(REGISTRO!AI188="C",3,IF(REGISTRO!AI188="D",4,""))))</f>
        <v/>
      </c>
      <c r="AM185" s="28" t="str">
        <f t="shared" si="131"/>
        <v/>
      </c>
      <c r="AN185" s="28" t="str">
        <f t="shared" si="132"/>
        <v/>
      </c>
      <c r="AO185" s="28" t="str">
        <f t="shared" si="133"/>
        <v/>
      </c>
      <c r="AP185" s="28" t="str">
        <f t="shared" si="134"/>
        <v/>
      </c>
      <c r="AQ185" s="28" t="str">
        <f t="shared" si="135"/>
        <v/>
      </c>
      <c r="AR185" s="28" t="str">
        <f t="shared" si="136"/>
        <v/>
      </c>
      <c r="AS185" s="28" t="str">
        <f t="shared" si="137"/>
        <v/>
      </c>
      <c r="AT185" s="28" t="str">
        <f t="shared" si="138"/>
        <v/>
      </c>
      <c r="AU185" s="28" t="str">
        <f t="shared" si="139"/>
        <v/>
      </c>
      <c r="AV185" s="28" t="str">
        <f t="shared" si="140"/>
        <v/>
      </c>
      <c r="AW185" s="28" t="str">
        <f t="shared" si="141"/>
        <v/>
      </c>
      <c r="AX185" s="28" t="str">
        <f t="shared" si="142"/>
        <v/>
      </c>
      <c r="AY185" s="28" t="str">
        <f t="shared" si="143"/>
        <v/>
      </c>
      <c r="AZ185" s="28" t="str">
        <f t="shared" si="144"/>
        <v/>
      </c>
      <c r="BA185" s="28" t="str">
        <f t="shared" si="145"/>
        <v/>
      </c>
      <c r="BB185" s="28" t="str">
        <f t="shared" si="146"/>
        <v/>
      </c>
      <c r="BC185" s="28" t="str">
        <f t="shared" si="147"/>
        <v/>
      </c>
      <c r="BD185" s="28" t="str">
        <f t="shared" si="148"/>
        <v/>
      </c>
      <c r="BE185" s="28" t="str">
        <f t="shared" si="149"/>
        <v/>
      </c>
      <c r="BF185" s="28" t="str">
        <f t="shared" si="150"/>
        <v/>
      </c>
      <c r="BG185" s="28" t="str">
        <f t="shared" si="151"/>
        <v/>
      </c>
      <c r="BH185" s="28" t="str">
        <f t="shared" si="152"/>
        <v/>
      </c>
      <c r="BI185" s="28" t="str">
        <f t="shared" si="153"/>
        <v/>
      </c>
      <c r="BJ185" s="28" t="str">
        <f t="shared" si="154"/>
        <v/>
      </c>
      <c r="BK185" s="28" t="str">
        <f t="shared" si="155"/>
        <v/>
      </c>
      <c r="BL185" s="28" t="str">
        <f t="shared" si="156"/>
        <v/>
      </c>
      <c r="BM185" s="28" t="str">
        <f t="shared" si="157"/>
        <v/>
      </c>
      <c r="BN185" s="28" t="str">
        <f t="shared" si="158"/>
        <v/>
      </c>
      <c r="BO185" s="28" t="str">
        <f t="shared" si="159"/>
        <v/>
      </c>
      <c r="BP185" s="28" t="str">
        <f t="shared" si="160"/>
        <v/>
      </c>
      <c r="BR185" s="89" t="str">
        <f t="shared" si="161"/>
        <v/>
      </c>
      <c r="BS185" s="89" t="str">
        <f t="shared" si="162"/>
        <v/>
      </c>
      <c r="BT185" s="89" t="str">
        <f t="shared" si="163"/>
        <v/>
      </c>
      <c r="BU185" s="89" t="str">
        <f t="shared" si="164"/>
        <v/>
      </c>
      <c r="BV185" s="89" t="str">
        <f t="shared" si="165"/>
        <v/>
      </c>
      <c r="BW185" s="89" t="str">
        <f t="shared" si="166"/>
        <v/>
      </c>
      <c r="BX185" s="89" t="str">
        <f t="shared" si="167"/>
        <v/>
      </c>
      <c r="BY185" s="89" t="str">
        <f t="shared" si="168"/>
        <v/>
      </c>
      <c r="BZ185" s="89" t="str">
        <f t="shared" si="169"/>
        <v/>
      </c>
      <c r="CA185" s="89" t="str">
        <f t="shared" si="170"/>
        <v/>
      </c>
      <c r="CB185" s="89" t="str">
        <f t="shared" si="171"/>
        <v/>
      </c>
      <c r="CC185" s="89" t="str">
        <f t="shared" si="172"/>
        <v/>
      </c>
      <c r="CD185" s="89" t="str">
        <f t="shared" si="173"/>
        <v/>
      </c>
      <c r="CE185" s="89" t="str">
        <f t="shared" si="174"/>
        <v/>
      </c>
      <c r="CF185" s="89" t="str">
        <f t="shared" si="175"/>
        <v/>
      </c>
      <c r="CG185" s="89" t="str">
        <f t="shared" si="176"/>
        <v/>
      </c>
      <c r="CH185" s="89" t="str">
        <f t="shared" si="177"/>
        <v/>
      </c>
      <c r="CI185" s="89" t="str">
        <f t="shared" si="178"/>
        <v/>
      </c>
      <c r="CJ185" s="89" t="str">
        <f t="shared" si="179"/>
        <v/>
      </c>
      <c r="CK185" s="89" t="str">
        <f t="shared" si="180"/>
        <v/>
      </c>
      <c r="CL185" s="89" t="str">
        <f t="shared" si="181"/>
        <v/>
      </c>
      <c r="CM185" s="89" t="str">
        <f t="shared" si="182"/>
        <v/>
      </c>
      <c r="CN185" s="89" t="str">
        <f t="shared" si="183"/>
        <v/>
      </c>
      <c r="CO185" s="89" t="str">
        <f t="shared" si="184"/>
        <v/>
      </c>
      <c r="CP185" s="89" t="str">
        <f t="shared" si="185"/>
        <v/>
      </c>
      <c r="CQ185" s="89" t="str">
        <f t="shared" si="186"/>
        <v/>
      </c>
      <c r="CR185" s="89" t="str">
        <f t="shared" si="187"/>
        <v/>
      </c>
      <c r="CS185" s="89" t="str">
        <f t="shared" si="188"/>
        <v/>
      </c>
      <c r="CT185" s="89" t="str">
        <f t="shared" si="189"/>
        <v/>
      </c>
      <c r="CU185" s="89" t="str">
        <f t="shared" si="190"/>
        <v/>
      </c>
      <c r="CV185" s="30" t="str">
        <f t="shared" si="191"/>
        <v/>
      </c>
      <c r="CW185" s="91" t="str">
        <f t="shared" si="192"/>
        <v/>
      </c>
      <c r="CX185" s="91"/>
    </row>
    <row r="186" spans="3:102" x14ac:dyDescent="0.25">
      <c r="C186" s="14">
        <v>170</v>
      </c>
      <c r="D186" s="31" t="str">
        <f>IF(REGISTRO!B189="","",REGISTRO!B189)</f>
        <v/>
      </c>
      <c r="E186" s="31" t="str">
        <f>IF(REGISTRO!C189="","",REGISTRO!C189)</f>
        <v/>
      </c>
      <c r="F186" s="31" t="str">
        <f>IF(REGISTRO!D189="","",REGISTRO!D189)</f>
        <v/>
      </c>
      <c r="G186" s="31" t="str">
        <f>IF(REGISTRO!E189="","",REGISTRO!E189)</f>
        <v/>
      </c>
      <c r="H186" s="27" t="str">
        <f>IF(REGISTRO!F189="A",1,IF(REGISTRO!F189="B",2,IF(REGISTRO!F189="C",3,IF(REGISTRO!F189="D",4,""))))</f>
        <v/>
      </c>
      <c r="I186" s="27" t="str">
        <f>IF(REGISTRO!G189="A",1,IF(REGISTRO!G189="B",2,IF(REGISTRO!G189="C",3,IF(REGISTRO!G189="D",4,""))))</f>
        <v/>
      </c>
      <c r="J186" s="27" t="str">
        <f>IF(REGISTRO!H189="A",1,IF(REGISTRO!H189="B",2,IF(REGISTRO!H189="C",3,IF(REGISTRO!H189="D",4,""))))</f>
        <v/>
      </c>
      <c r="K186" s="27" t="str">
        <f>IF(REGISTRO!I189="A",1,IF(REGISTRO!I189="B",2,IF(REGISTRO!I189="C",3,IF(REGISTRO!I189="D",4,""))))</f>
        <v/>
      </c>
      <c r="L186" s="27" t="str">
        <f>IF(REGISTRO!J189="A",1,IF(REGISTRO!J189="B",2,IF(REGISTRO!J189="C",3,IF(REGISTRO!J189="D",4,""))))</f>
        <v/>
      </c>
      <c r="M186" s="27" t="str">
        <f>IF(REGISTRO!K189="A",1,IF(REGISTRO!K189="B",2,IF(REGISTRO!K189="C",3,IF(REGISTRO!K189="D",4,""))))</f>
        <v/>
      </c>
      <c r="N186" s="27" t="str">
        <f>IF(REGISTRO!L189="A",1,IF(REGISTRO!L189="B",2,IF(REGISTRO!L189="C",3,IF(REGISTRO!L189="D",4,""))))</f>
        <v/>
      </c>
      <c r="O186" s="27" t="str">
        <f>IF(REGISTRO!M189="A",1,IF(REGISTRO!M189="B",2,IF(REGISTRO!M189="C",3,IF(REGISTRO!M189="D",4,""))))</f>
        <v/>
      </c>
      <c r="P186" s="27" t="str">
        <f>IF(REGISTRO!N189="A",1,IF(REGISTRO!N189="B",2,IF(REGISTRO!N189="C",3,IF(REGISTRO!N189="D",4,""))))</f>
        <v/>
      </c>
      <c r="Q186" s="27" t="str">
        <f>IF(REGISTRO!O189="A",1,IF(REGISTRO!O189="B",2,IF(REGISTRO!O189="C",3,IF(REGISTRO!O189="D",4,""))))</f>
        <v/>
      </c>
      <c r="R186" s="27" t="str">
        <f>IF(REGISTRO!P189="A",1,IF(REGISTRO!P189="B",2,IF(REGISTRO!P189="C",3,IF(REGISTRO!P189="D",4,""))))</f>
        <v/>
      </c>
      <c r="S186" s="27" t="str">
        <f>IF(REGISTRO!Q189="A",1,IF(REGISTRO!Q189="B",2,IF(REGISTRO!Q189="C",3,IF(REGISTRO!Q189="D",4,""))))</f>
        <v/>
      </c>
      <c r="T186" s="27" t="str">
        <f>IF(REGISTRO!R189="A",1,IF(REGISTRO!R189="B",2,IF(REGISTRO!R189="C",3,IF(REGISTRO!R189="D",4,""))))</f>
        <v/>
      </c>
      <c r="U186" s="27" t="str">
        <f>IF(REGISTRO!S189="A",1,IF(REGISTRO!S189="B",2,IF(REGISTRO!S189="C",3,IF(REGISTRO!S189="D",4,""))))</f>
        <v/>
      </c>
      <c r="V186" s="27" t="str">
        <f>IF(REGISTRO!T189="A",1,IF(REGISTRO!T189="B",2,IF(REGISTRO!T189="C",3,IF(REGISTRO!T189="D",4,""))))</f>
        <v/>
      </c>
      <c r="W186" s="27" t="str">
        <f>IF(REGISTRO!U189="A",1,IF(REGISTRO!U189="B",2,IF(REGISTRO!U189="C",3,IF(REGISTRO!U189="D",4,""))))</f>
        <v/>
      </c>
      <c r="X186" s="27" t="str">
        <f>IF(REGISTRO!V189="A",1,IF(REGISTRO!V189="B",2,IF(REGISTRO!V189="C",3,IF(REGISTRO!V189="D",4,""))))</f>
        <v/>
      </c>
      <c r="Y186" s="27" t="str">
        <f>IF(REGISTRO!W189="A",1,IF(REGISTRO!W189="B",2,IF(REGISTRO!W189="C",3,IF(REGISTRO!W189="D",4,""))))</f>
        <v/>
      </c>
      <c r="Z186" s="27" t="str">
        <f>IF(REGISTRO!X189="A",1,IF(REGISTRO!X189="B",2,IF(REGISTRO!X189="C",3,IF(REGISTRO!X189="D",4,""))))</f>
        <v/>
      </c>
      <c r="AA186" s="27" t="str">
        <f>IF(REGISTRO!Y189="A",1,IF(REGISTRO!Y189="B",2,IF(REGISTRO!Y189="C",3,IF(REGISTRO!Y189="D",4,""))))</f>
        <v/>
      </c>
      <c r="AB186" s="27" t="str">
        <f>IF(REGISTRO!Z189="A",1,IF(REGISTRO!Z189="B",2,IF(REGISTRO!Z189="C",3,IF(REGISTRO!Z189="D",4,""))))</f>
        <v/>
      </c>
      <c r="AC186" s="27" t="str">
        <f>IF(REGISTRO!AA189="A",1,IF(REGISTRO!AA189="B",2,IF(REGISTRO!AA189="C",3,IF(REGISTRO!AA189="D",4,""))))</f>
        <v/>
      </c>
      <c r="AD186" s="27" t="str">
        <f>IF(REGISTRO!AB189="A",1,IF(REGISTRO!AB189="B",2,IF(REGISTRO!AB189="C",3,IF(REGISTRO!AB189="D",4,""))))</f>
        <v/>
      </c>
      <c r="AE186" s="27" t="str">
        <f>IF(REGISTRO!AC189="A",1,IF(REGISTRO!AC189="B",2,IF(REGISTRO!AC189="C",3,IF(REGISTRO!AC189="D",4,""))))</f>
        <v/>
      </c>
      <c r="AF186" s="27" t="str">
        <f>IF(REGISTRO!AD189="A",1,IF(REGISTRO!AD189="B",2,IF(REGISTRO!AD189="C",3,IF(REGISTRO!AD189="D",4,""))))</f>
        <v/>
      </c>
      <c r="AG186" s="27" t="str">
        <f>IF(REGISTRO!AE189="A",1,IF(REGISTRO!AE189="B",2,IF(REGISTRO!AE189="C",3,IF(REGISTRO!AE189="D",4,""))))</f>
        <v/>
      </c>
      <c r="AH186" s="27" t="str">
        <f>IF(REGISTRO!AF189="A",1,IF(REGISTRO!AF189="B",2,IF(REGISTRO!AF189="C",3,IF(REGISTRO!AF189="D",4,""))))</f>
        <v/>
      </c>
      <c r="AI186" s="27" t="str">
        <f>IF(REGISTRO!AG189="A",1,IF(REGISTRO!AG189="B",2,IF(REGISTRO!AG189="C",3,IF(REGISTRO!AG189="D",4,""))))</f>
        <v/>
      </c>
      <c r="AJ186" s="27" t="str">
        <f>IF(REGISTRO!AH189="A",1,IF(REGISTRO!AH189="B",2,IF(REGISTRO!AH189="C",3,IF(REGISTRO!AH189="D",4,""))))</f>
        <v/>
      </c>
      <c r="AK186" s="27" t="str">
        <f>IF(REGISTRO!AI189="A",1,IF(REGISTRO!AI189="B",2,IF(REGISTRO!AI189="C",3,IF(REGISTRO!AI189="D",4,""))))</f>
        <v/>
      </c>
      <c r="AM186" s="28" t="str">
        <f t="shared" si="131"/>
        <v/>
      </c>
      <c r="AN186" s="28" t="str">
        <f t="shared" si="132"/>
        <v/>
      </c>
      <c r="AO186" s="28" t="str">
        <f t="shared" si="133"/>
        <v/>
      </c>
      <c r="AP186" s="28" t="str">
        <f t="shared" si="134"/>
        <v/>
      </c>
      <c r="AQ186" s="28" t="str">
        <f t="shared" si="135"/>
        <v/>
      </c>
      <c r="AR186" s="28" t="str">
        <f t="shared" si="136"/>
        <v/>
      </c>
      <c r="AS186" s="28" t="str">
        <f t="shared" si="137"/>
        <v/>
      </c>
      <c r="AT186" s="28" t="str">
        <f t="shared" si="138"/>
        <v/>
      </c>
      <c r="AU186" s="28" t="str">
        <f t="shared" si="139"/>
        <v/>
      </c>
      <c r="AV186" s="28" t="str">
        <f t="shared" si="140"/>
        <v/>
      </c>
      <c r="AW186" s="28" t="str">
        <f t="shared" si="141"/>
        <v/>
      </c>
      <c r="AX186" s="28" t="str">
        <f t="shared" si="142"/>
        <v/>
      </c>
      <c r="AY186" s="28" t="str">
        <f t="shared" si="143"/>
        <v/>
      </c>
      <c r="AZ186" s="28" t="str">
        <f t="shared" si="144"/>
        <v/>
      </c>
      <c r="BA186" s="28" t="str">
        <f t="shared" si="145"/>
        <v/>
      </c>
      <c r="BB186" s="28" t="str">
        <f t="shared" si="146"/>
        <v/>
      </c>
      <c r="BC186" s="28" t="str">
        <f t="shared" si="147"/>
        <v/>
      </c>
      <c r="BD186" s="28" t="str">
        <f t="shared" si="148"/>
        <v/>
      </c>
      <c r="BE186" s="28" t="str">
        <f t="shared" si="149"/>
        <v/>
      </c>
      <c r="BF186" s="28" t="str">
        <f t="shared" si="150"/>
        <v/>
      </c>
      <c r="BG186" s="28" t="str">
        <f t="shared" si="151"/>
        <v/>
      </c>
      <c r="BH186" s="28" t="str">
        <f t="shared" si="152"/>
        <v/>
      </c>
      <c r="BI186" s="28" t="str">
        <f t="shared" si="153"/>
        <v/>
      </c>
      <c r="BJ186" s="28" t="str">
        <f t="shared" si="154"/>
        <v/>
      </c>
      <c r="BK186" s="28" t="str">
        <f t="shared" si="155"/>
        <v/>
      </c>
      <c r="BL186" s="28" t="str">
        <f t="shared" si="156"/>
        <v/>
      </c>
      <c r="BM186" s="28" t="str">
        <f t="shared" si="157"/>
        <v/>
      </c>
      <c r="BN186" s="28" t="str">
        <f t="shared" si="158"/>
        <v/>
      </c>
      <c r="BO186" s="28" t="str">
        <f t="shared" si="159"/>
        <v/>
      </c>
      <c r="BP186" s="28" t="str">
        <f t="shared" si="160"/>
        <v/>
      </c>
      <c r="BR186" s="89" t="str">
        <f t="shared" si="161"/>
        <v/>
      </c>
      <c r="BS186" s="89" t="str">
        <f t="shared" si="162"/>
        <v/>
      </c>
      <c r="BT186" s="89" t="str">
        <f t="shared" si="163"/>
        <v/>
      </c>
      <c r="BU186" s="89" t="str">
        <f t="shared" si="164"/>
        <v/>
      </c>
      <c r="BV186" s="89" t="str">
        <f t="shared" si="165"/>
        <v/>
      </c>
      <c r="BW186" s="89" t="str">
        <f t="shared" si="166"/>
        <v/>
      </c>
      <c r="BX186" s="89" t="str">
        <f t="shared" si="167"/>
        <v/>
      </c>
      <c r="BY186" s="89" t="str">
        <f t="shared" si="168"/>
        <v/>
      </c>
      <c r="BZ186" s="89" t="str">
        <f t="shared" si="169"/>
        <v/>
      </c>
      <c r="CA186" s="89" t="str">
        <f t="shared" si="170"/>
        <v/>
      </c>
      <c r="CB186" s="89" t="str">
        <f t="shared" si="171"/>
        <v/>
      </c>
      <c r="CC186" s="89" t="str">
        <f t="shared" si="172"/>
        <v/>
      </c>
      <c r="CD186" s="89" t="str">
        <f t="shared" si="173"/>
        <v/>
      </c>
      <c r="CE186" s="89" t="str">
        <f t="shared" si="174"/>
        <v/>
      </c>
      <c r="CF186" s="89" t="str">
        <f t="shared" si="175"/>
        <v/>
      </c>
      <c r="CG186" s="89" t="str">
        <f t="shared" si="176"/>
        <v/>
      </c>
      <c r="CH186" s="89" t="str">
        <f t="shared" si="177"/>
        <v/>
      </c>
      <c r="CI186" s="89" t="str">
        <f t="shared" si="178"/>
        <v/>
      </c>
      <c r="CJ186" s="89" t="str">
        <f t="shared" si="179"/>
        <v/>
      </c>
      <c r="CK186" s="89" t="str">
        <f t="shared" si="180"/>
        <v/>
      </c>
      <c r="CL186" s="89" t="str">
        <f t="shared" si="181"/>
        <v/>
      </c>
      <c r="CM186" s="89" t="str">
        <f t="shared" si="182"/>
        <v/>
      </c>
      <c r="CN186" s="89" t="str">
        <f t="shared" si="183"/>
        <v/>
      </c>
      <c r="CO186" s="89" t="str">
        <f t="shared" si="184"/>
        <v/>
      </c>
      <c r="CP186" s="89" t="str">
        <f t="shared" si="185"/>
        <v/>
      </c>
      <c r="CQ186" s="89" t="str">
        <f t="shared" si="186"/>
        <v/>
      </c>
      <c r="CR186" s="89" t="str">
        <f t="shared" si="187"/>
        <v/>
      </c>
      <c r="CS186" s="89" t="str">
        <f t="shared" si="188"/>
        <v/>
      </c>
      <c r="CT186" s="89" t="str">
        <f t="shared" si="189"/>
        <v/>
      </c>
      <c r="CU186" s="89" t="str">
        <f t="shared" si="190"/>
        <v/>
      </c>
      <c r="CV186" s="30" t="str">
        <f t="shared" si="191"/>
        <v/>
      </c>
      <c r="CW186" s="91" t="str">
        <f t="shared" si="192"/>
        <v/>
      </c>
      <c r="CX186" s="91"/>
    </row>
    <row r="187" spans="3:102" x14ac:dyDescent="0.25">
      <c r="C187" s="14">
        <v>171</v>
      </c>
      <c r="D187" s="31" t="str">
        <f>IF(REGISTRO!B190="","",REGISTRO!B190)</f>
        <v/>
      </c>
      <c r="E187" s="31" t="str">
        <f>IF(REGISTRO!C190="","",REGISTRO!C190)</f>
        <v/>
      </c>
      <c r="F187" s="31" t="str">
        <f>IF(REGISTRO!D190="","",REGISTRO!D190)</f>
        <v/>
      </c>
      <c r="G187" s="31" t="str">
        <f>IF(REGISTRO!E190="","",REGISTRO!E190)</f>
        <v/>
      </c>
      <c r="H187" s="27" t="str">
        <f>IF(REGISTRO!F190="A",1,IF(REGISTRO!F190="B",2,IF(REGISTRO!F190="C",3,IF(REGISTRO!F190="D",4,""))))</f>
        <v/>
      </c>
      <c r="I187" s="27" t="str">
        <f>IF(REGISTRO!G190="A",1,IF(REGISTRO!G190="B",2,IF(REGISTRO!G190="C",3,IF(REGISTRO!G190="D",4,""))))</f>
        <v/>
      </c>
      <c r="J187" s="27" t="str">
        <f>IF(REGISTRO!H190="A",1,IF(REGISTRO!H190="B",2,IF(REGISTRO!H190="C",3,IF(REGISTRO!H190="D",4,""))))</f>
        <v/>
      </c>
      <c r="K187" s="27" t="str">
        <f>IF(REGISTRO!I190="A",1,IF(REGISTRO!I190="B",2,IF(REGISTRO!I190="C",3,IF(REGISTRO!I190="D",4,""))))</f>
        <v/>
      </c>
      <c r="L187" s="27" t="str">
        <f>IF(REGISTRO!J190="A",1,IF(REGISTRO!J190="B",2,IF(REGISTRO!J190="C",3,IF(REGISTRO!J190="D",4,""))))</f>
        <v/>
      </c>
      <c r="M187" s="27" t="str">
        <f>IF(REGISTRO!K190="A",1,IF(REGISTRO!K190="B",2,IF(REGISTRO!K190="C",3,IF(REGISTRO!K190="D",4,""))))</f>
        <v/>
      </c>
      <c r="N187" s="27" t="str">
        <f>IF(REGISTRO!L190="A",1,IF(REGISTRO!L190="B",2,IF(REGISTRO!L190="C",3,IF(REGISTRO!L190="D",4,""))))</f>
        <v/>
      </c>
      <c r="O187" s="27" t="str">
        <f>IF(REGISTRO!M190="A",1,IF(REGISTRO!M190="B",2,IF(REGISTRO!M190="C",3,IF(REGISTRO!M190="D",4,""))))</f>
        <v/>
      </c>
      <c r="P187" s="27" t="str">
        <f>IF(REGISTRO!N190="A",1,IF(REGISTRO!N190="B",2,IF(REGISTRO!N190="C",3,IF(REGISTRO!N190="D",4,""))))</f>
        <v/>
      </c>
      <c r="Q187" s="27" t="str">
        <f>IF(REGISTRO!O190="A",1,IF(REGISTRO!O190="B",2,IF(REGISTRO!O190="C",3,IF(REGISTRO!O190="D",4,""))))</f>
        <v/>
      </c>
      <c r="R187" s="27" t="str">
        <f>IF(REGISTRO!P190="A",1,IF(REGISTRO!P190="B",2,IF(REGISTRO!P190="C",3,IF(REGISTRO!P190="D",4,""))))</f>
        <v/>
      </c>
      <c r="S187" s="27" t="str">
        <f>IF(REGISTRO!Q190="A",1,IF(REGISTRO!Q190="B",2,IF(REGISTRO!Q190="C",3,IF(REGISTRO!Q190="D",4,""))))</f>
        <v/>
      </c>
      <c r="T187" s="27" t="str">
        <f>IF(REGISTRO!R190="A",1,IF(REGISTRO!R190="B",2,IF(REGISTRO!R190="C",3,IF(REGISTRO!R190="D",4,""))))</f>
        <v/>
      </c>
      <c r="U187" s="27" t="str">
        <f>IF(REGISTRO!S190="A",1,IF(REGISTRO!S190="B",2,IF(REGISTRO!S190="C",3,IF(REGISTRO!S190="D",4,""))))</f>
        <v/>
      </c>
      <c r="V187" s="27" t="str">
        <f>IF(REGISTRO!T190="A",1,IF(REGISTRO!T190="B",2,IF(REGISTRO!T190="C",3,IF(REGISTRO!T190="D",4,""))))</f>
        <v/>
      </c>
      <c r="W187" s="27" t="str">
        <f>IF(REGISTRO!U190="A",1,IF(REGISTRO!U190="B",2,IF(REGISTRO!U190="C",3,IF(REGISTRO!U190="D",4,""))))</f>
        <v/>
      </c>
      <c r="X187" s="27" t="str">
        <f>IF(REGISTRO!V190="A",1,IF(REGISTRO!V190="B",2,IF(REGISTRO!V190="C",3,IF(REGISTRO!V190="D",4,""))))</f>
        <v/>
      </c>
      <c r="Y187" s="27" t="str">
        <f>IF(REGISTRO!W190="A",1,IF(REGISTRO!W190="B",2,IF(REGISTRO!W190="C",3,IF(REGISTRO!W190="D",4,""))))</f>
        <v/>
      </c>
      <c r="Z187" s="27" t="str">
        <f>IF(REGISTRO!X190="A",1,IF(REGISTRO!X190="B",2,IF(REGISTRO!X190="C",3,IF(REGISTRO!X190="D",4,""))))</f>
        <v/>
      </c>
      <c r="AA187" s="27" t="str">
        <f>IF(REGISTRO!Y190="A",1,IF(REGISTRO!Y190="B",2,IF(REGISTRO!Y190="C",3,IF(REGISTRO!Y190="D",4,""))))</f>
        <v/>
      </c>
      <c r="AB187" s="27" t="str">
        <f>IF(REGISTRO!Z190="A",1,IF(REGISTRO!Z190="B",2,IF(REGISTRO!Z190="C",3,IF(REGISTRO!Z190="D",4,""))))</f>
        <v/>
      </c>
      <c r="AC187" s="27" t="str">
        <f>IF(REGISTRO!AA190="A",1,IF(REGISTRO!AA190="B",2,IF(REGISTRO!AA190="C",3,IF(REGISTRO!AA190="D",4,""))))</f>
        <v/>
      </c>
      <c r="AD187" s="27" t="str">
        <f>IF(REGISTRO!AB190="A",1,IF(REGISTRO!AB190="B",2,IF(REGISTRO!AB190="C",3,IF(REGISTRO!AB190="D",4,""))))</f>
        <v/>
      </c>
      <c r="AE187" s="27" t="str">
        <f>IF(REGISTRO!AC190="A",1,IF(REGISTRO!AC190="B",2,IF(REGISTRO!AC190="C",3,IF(REGISTRO!AC190="D",4,""))))</f>
        <v/>
      </c>
      <c r="AF187" s="27" t="str">
        <f>IF(REGISTRO!AD190="A",1,IF(REGISTRO!AD190="B",2,IF(REGISTRO!AD190="C",3,IF(REGISTRO!AD190="D",4,""))))</f>
        <v/>
      </c>
      <c r="AG187" s="27" t="str">
        <f>IF(REGISTRO!AE190="A",1,IF(REGISTRO!AE190="B",2,IF(REGISTRO!AE190="C",3,IF(REGISTRO!AE190="D",4,""))))</f>
        <v/>
      </c>
      <c r="AH187" s="27" t="str">
        <f>IF(REGISTRO!AF190="A",1,IF(REGISTRO!AF190="B",2,IF(REGISTRO!AF190="C",3,IF(REGISTRO!AF190="D",4,""))))</f>
        <v/>
      </c>
      <c r="AI187" s="27" t="str">
        <f>IF(REGISTRO!AG190="A",1,IF(REGISTRO!AG190="B",2,IF(REGISTRO!AG190="C",3,IF(REGISTRO!AG190="D",4,""))))</f>
        <v/>
      </c>
      <c r="AJ187" s="27" t="str">
        <f>IF(REGISTRO!AH190="A",1,IF(REGISTRO!AH190="B",2,IF(REGISTRO!AH190="C",3,IF(REGISTRO!AH190="D",4,""))))</f>
        <v/>
      </c>
      <c r="AK187" s="27" t="str">
        <f>IF(REGISTRO!AI190="A",1,IF(REGISTRO!AI190="B",2,IF(REGISTRO!AI190="C",3,IF(REGISTRO!AI190="D",4,""))))</f>
        <v/>
      </c>
      <c r="AM187" s="28" t="str">
        <f t="shared" si="131"/>
        <v/>
      </c>
      <c r="AN187" s="28" t="str">
        <f t="shared" si="132"/>
        <v/>
      </c>
      <c r="AO187" s="28" t="str">
        <f t="shared" si="133"/>
        <v/>
      </c>
      <c r="AP187" s="28" t="str">
        <f t="shared" si="134"/>
        <v/>
      </c>
      <c r="AQ187" s="28" t="str">
        <f t="shared" si="135"/>
        <v/>
      </c>
      <c r="AR187" s="28" t="str">
        <f t="shared" si="136"/>
        <v/>
      </c>
      <c r="AS187" s="28" t="str">
        <f t="shared" si="137"/>
        <v/>
      </c>
      <c r="AT187" s="28" t="str">
        <f t="shared" si="138"/>
        <v/>
      </c>
      <c r="AU187" s="28" t="str">
        <f t="shared" si="139"/>
        <v/>
      </c>
      <c r="AV187" s="28" t="str">
        <f t="shared" si="140"/>
        <v/>
      </c>
      <c r="AW187" s="28" t="str">
        <f t="shared" si="141"/>
        <v/>
      </c>
      <c r="AX187" s="28" t="str">
        <f t="shared" si="142"/>
        <v/>
      </c>
      <c r="AY187" s="28" t="str">
        <f t="shared" si="143"/>
        <v/>
      </c>
      <c r="AZ187" s="28" t="str">
        <f t="shared" si="144"/>
        <v/>
      </c>
      <c r="BA187" s="28" t="str">
        <f t="shared" si="145"/>
        <v/>
      </c>
      <c r="BB187" s="28" t="str">
        <f t="shared" si="146"/>
        <v/>
      </c>
      <c r="BC187" s="28" t="str">
        <f t="shared" si="147"/>
        <v/>
      </c>
      <c r="BD187" s="28" t="str">
        <f t="shared" si="148"/>
        <v/>
      </c>
      <c r="BE187" s="28" t="str">
        <f t="shared" si="149"/>
        <v/>
      </c>
      <c r="BF187" s="28" t="str">
        <f t="shared" si="150"/>
        <v/>
      </c>
      <c r="BG187" s="28" t="str">
        <f t="shared" si="151"/>
        <v/>
      </c>
      <c r="BH187" s="28" t="str">
        <f t="shared" si="152"/>
        <v/>
      </c>
      <c r="BI187" s="28" t="str">
        <f t="shared" si="153"/>
        <v/>
      </c>
      <c r="BJ187" s="28" t="str">
        <f t="shared" si="154"/>
        <v/>
      </c>
      <c r="BK187" s="28" t="str">
        <f t="shared" si="155"/>
        <v/>
      </c>
      <c r="BL187" s="28" t="str">
        <f t="shared" si="156"/>
        <v/>
      </c>
      <c r="BM187" s="28" t="str">
        <f t="shared" si="157"/>
        <v/>
      </c>
      <c r="BN187" s="28" t="str">
        <f t="shared" si="158"/>
        <v/>
      </c>
      <c r="BO187" s="28" t="str">
        <f t="shared" si="159"/>
        <v/>
      </c>
      <c r="BP187" s="28" t="str">
        <f t="shared" si="160"/>
        <v/>
      </c>
      <c r="BR187" s="89" t="str">
        <f t="shared" si="161"/>
        <v/>
      </c>
      <c r="BS187" s="89" t="str">
        <f t="shared" si="162"/>
        <v/>
      </c>
      <c r="BT187" s="89" t="str">
        <f t="shared" si="163"/>
        <v/>
      </c>
      <c r="BU187" s="89" t="str">
        <f t="shared" si="164"/>
        <v/>
      </c>
      <c r="BV187" s="89" t="str">
        <f t="shared" si="165"/>
        <v/>
      </c>
      <c r="BW187" s="89" t="str">
        <f t="shared" si="166"/>
        <v/>
      </c>
      <c r="BX187" s="89" t="str">
        <f t="shared" si="167"/>
        <v/>
      </c>
      <c r="BY187" s="89" t="str">
        <f t="shared" si="168"/>
        <v/>
      </c>
      <c r="BZ187" s="89" t="str">
        <f t="shared" si="169"/>
        <v/>
      </c>
      <c r="CA187" s="89" t="str">
        <f t="shared" si="170"/>
        <v/>
      </c>
      <c r="CB187" s="89" t="str">
        <f t="shared" si="171"/>
        <v/>
      </c>
      <c r="CC187" s="89" t="str">
        <f t="shared" si="172"/>
        <v/>
      </c>
      <c r="CD187" s="89" t="str">
        <f t="shared" si="173"/>
        <v/>
      </c>
      <c r="CE187" s="89" t="str">
        <f t="shared" si="174"/>
        <v/>
      </c>
      <c r="CF187" s="89" t="str">
        <f t="shared" si="175"/>
        <v/>
      </c>
      <c r="CG187" s="89" t="str">
        <f t="shared" si="176"/>
        <v/>
      </c>
      <c r="CH187" s="89" t="str">
        <f t="shared" si="177"/>
        <v/>
      </c>
      <c r="CI187" s="89" t="str">
        <f t="shared" si="178"/>
        <v/>
      </c>
      <c r="CJ187" s="89" t="str">
        <f t="shared" si="179"/>
        <v/>
      </c>
      <c r="CK187" s="89" t="str">
        <f t="shared" si="180"/>
        <v/>
      </c>
      <c r="CL187" s="89" t="str">
        <f t="shared" si="181"/>
        <v/>
      </c>
      <c r="CM187" s="89" t="str">
        <f t="shared" si="182"/>
        <v/>
      </c>
      <c r="CN187" s="89" t="str">
        <f t="shared" si="183"/>
        <v/>
      </c>
      <c r="CO187" s="89" t="str">
        <f t="shared" si="184"/>
        <v/>
      </c>
      <c r="CP187" s="89" t="str">
        <f t="shared" si="185"/>
        <v/>
      </c>
      <c r="CQ187" s="89" t="str">
        <f t="shared" si="186"/>
        <v/>
      </c>
      <c r="CR187" s="89" t="str">
        <f t="shared" si="187"/>
        <v/>
      </c>
      <c r="CS187" s="89" t="str">
        <f t="shared" si="188"/>
        <v/>
      </c>
      <c r="CT187" s="89" t="str">
        <f t="shared" si="189"/>
        <v/>
      </c>
      <c r="CU187" s="89" t="str">
        <f t="shared" si="190"/>
        <v/>
      </c>
      <c r="CV187" s="30" t="str">
        <f t="shared" si="191"/>
        <v/>
      </c>
      <c r="CW187" s="91" t="str">
        <f t="shared" si="192"/>
        <v/>
      </c>
      <c r="CX187" s="91"/>
    </row>
    <row r="188" spans="3:102" x14ac:dyDescent="0.25">
      <c r="C188" s="14">
        <v>172</v>
      </c>
      <c r="D188" s="31" t="str">
        <f>IF(REGISTRO!B191="","",REGISTRO!B191)</f>
        <v/>
      </c>
      <c r="E188" s="31" t="str">
        <f>IF(REGISTRO!C191="","",REGISTRO!C191)</f>
        <v/>
      </c>
      <c r="F188" s="31" t="str">
        <f>IF(REGISTRO!D191="","",REGISTRO!D191)</f>
        <v/>
      </c>
      <c r="G188" s="31" t="str">
        <f>IF(REGISTRO!E191="","",REGISTRO!E191)</f>
        <v/>
      </c>
      <c r="H188" s="27" t="str">
        <f>IF(REGISTRO!F191="A",1,IF(REGISTRO!F191="B",2,IF(REGISTRO!F191="C",3,IF(REGISTRO!F191="D",4,""))))</f>
        <v/>
      </c>
      <c r="I188" s="27" t="str">
        <f>IF(REGISTRO!G191="A",1,IF(REGISTRO!G191="B",2,IF(REGISTRO!G191="C",3,IF(REGISTRO!G191="D",4,""))))</f>
        <v/>
      </c>
      <c r="J188" s="27" t="str">
        <f>IF(REGISTRO!H191="A",1,IF(REGISTRO!H191="B",2,IF(REGISTRO!H191="C",3,IF(REGISTRO!H191="D",4,""))))</f>
        <v/>
      </c>
      <c r="K188" s="27" t="str">
        <f>IF(REGISTRO!I191="A",1,IF(REGISTRO!I191="B",2,IF(REGISTRO!I191="C",3,IF(REGISTRO!I191="D",4,""))))</f>
        <v/>
      </c>
      <c r="L188" s="27" t="str">
        <f>IF(REGISTRO!J191="A",1,IF(REGISTRO!J191="B",2,IF(REGISTRO!J191="C",3,IF(REGISTRO!J191="D",4,""))))</f>
        <v/>
      </c>
      <c r="M188" s="27" t="str">
        <f>IF(REGISTRO!K191="A",1,IF(REGISTRO!K191="B",2,IF(REGISTRO!K191="C",3,IF(REGISTRO!K191="D",4,""))))</f>
        <v/>
      </c>
      <c r="N188" s="27" t="str">
        <f>IF(REGISTRO!L191="A",1,IF(REGISTRO!L191="B",2,IF(REGISTRO!L191="C",3,IF(REGISTRO!L191="D",4,""))))</f>
        <v/>
      </c>
      <c r="O188" s="27" t="str">
        <f>IF(REGISTRO!M191="A",1,IF(REGISTRO!M191="B",2,IF(REGISTRO!M191="C",3,IF(REGISTRO!M191="D",4,""))))</f>
        <v/>
      </c>
      <c r="P188" s="27" t="str">
        <f>IF(REGISTRO!N191="A",1,IF(REGISTRO!N191="B",2,IF(REGISTRO!N191="C",3,IF(REGISTRO!N191="D",4,""))))</f>
        <v/>
      </c>
      <c r="Q188" s="27" t="str">
        <f>IF(REGISTRO!O191="A",1,IF(REGISTRO!O191="B",2,IF(REGISTRO!O191="C",3,IF(REGISTRO!O191="D",4,""))))</f>
        <v/>
      </c>
      <c r="R188" s="27" t="str">
        <f>IF(REGISTRO!P191="A",1,IF(REGISTRO!P191="B",2,IF(REGISTRO!P191="C",3,IF(REGISTRO!P191="D",4,""))))</f>
        <v/>
      </c>
      <c r="S188" s="27" t="str">
        <f>IF(REGISTRO!Q191="A",1,IF(REGISTRO!Q191="B",2,IF(REGISTRO!Q191="C",3,IF(REGISTRO!Q191="D",4,""))))</f>
        <v/>
      </c>
      <c r="T188" s="27" t="str">
        <f>IF(REGISTRO!R191="A",1,IF(REGISTRO!R191="B",2,IF(REGISTRO!R191="C",3,IF(REGISTRO!R191="D",4,""))))</f>
        <v/>
      </c>
      <c r="U188" s="27" t="str">
        <f>IF(REGISTRO!S191="A",1,IF(REGISTRO!S191="B",2,IF(REGISTRO!S191="C",3,IF(REGISTRO!S191="D",4,""))))</f>
        <v/>
      </c>
      <c r="V188" s="27" t="str">
        <f>IF(REGISTRO!T191="A",1,IF(REGISTRO!T191="B",2,IF(REGISTRO!T191="C",3,IF(REGISTRO!T191="D",4,""))))</f>
        <v/>
      </c>
      <c r="W188" s="27" t="str">
        <f>IF(REGISTRO!U191="A",1,IF(REGISTRO!U191="B",2,IF(REGISTRO!U191="C",3,IF(REGISTRO!U191="D",4,""))))</f>
        <v/>
      </c>
      <c r="X188" s="27" t="str">
        <f>IF(REGISTRO!V191="A",1,IF(REGISTRO!V191="B",2,IF(REGISTRO!V191="C",3,IF(REGISTRO!V191="D",4,""))))</f>
        <v/>
      </c>
      <c r="Y188" s="27" t="str">
        <f>IF(REGISTRO!W191="A",1,IF(REGISTRO!W191="B",2,IF(REGISTRO!W191="C",3,IF(REGISTRO!W191="D",4,""))))</f>
        <v/>
      </c>
      <c r="Z188" s="27" t="str">
        <f>IF(REGISTRO!X191="A",1,IF(REGISTRO!X191="B",2,IF(REGISTRO!X191="C",3,IF(REGISTRO!X191="D",4,""))))</f>
        <v/>
      </c>
      <c r="AA188" s="27" t="str">
        <f>IF(REGISTRO!Y191="A",1,IF(REGISTRO!Y191="B",2,IF(REGISTRO!Y191="C",3,IF(REGISTRO!Y191="D",4,""))))</f>
        <v/>
      </c>
      <c r="AB188" s="27" t="str">
        <f>IF(REGISTRO!Z191="A",1,IF(REGISTRO!Z191="B",2,IF(REGISTRO!Z191="C",3,IF(REGISTRO!Z191="D",4,""))))</f>
        <v/>
      </c>
      <c r="AC188" s="27" t="str">
        <f>IF(REGISTRO!AA191="A",1,IF(REGISTRO!AA191="B",2,IF(REGISTRO!AA191="C",3,IF(REGISTRO!AA191="D",4,""))))</f>
        <v/>
      </c>
      <c r="AD188" s="27" t="str">
        <f>IF(REGISTRO!AB191="A",1,IF(REGISTRO!AB191="B",2,IF(REGISTRO!AB191="C",3,IF(REGISTRO!AB191="D",4,""))))</f>
        <v/>
      </c>
      <c r="AE188" s="27" t="str">
        <f>IF(REGISTRO!AC191="A",1,IF(REGISTRO!AC191="B",2,IF(REGISTRO!AC191="C",3,IF(REGISTRO!AC191="D",4,""))))</f>
        <v/>
      </c>
      <c r="AF188" s="27" t="str">
        <f>IF(REGISTRO!AD191="A",1,IF(REGISTRO!AD191="B",2,IF(REGISTRO!AD191="C",3,IF(REGISTRO!AD191="D",4,""))))</f>
        <v/>
      </c>
      <c r="AG188" s="27" t="str">
        <f>IF(REGISTRO!AE191="A",1,IF(REGISTRO!AE191="B",2,IF(REGISTRO!AE191="C",3,IF(REGISTRO!AE191="D",4,""))))</f>
        <v/>
      </c>
      <c r="AH188" s="27" t="str">
        <f>IF(REGISTRO!AF191="A",1,IF(REGISTRO!AF191="B",2,IF(REGISTRO!AF191="C",3,IF(REGISTRO!AF191="D",4,""))))</f>
        <v/>
      </c>
      <c r="AI188" s="27" t="str">
        <f>IF(REGISTRO!AG191="A",1,IF(REGISTRO!AG191="B",2,IF(REGISTRO!AG191="C",3,IF(REGISTRO!AG191="D",4,""))))</f>
        <v/>
      </c>
      <c r="AJ188" s="27" t="str">
        <f>IF(REGISTRO!AH191="A",1,IF(REGISTRO!AH191="B",2,IF(REGISTRO!AH191="C",3,IF(REGISTRO!AH191="D",4,""))))</f>
        <v/>
      </c>
      <c r="AK188" s="27" t="str">
        <f>IF(REGISTRO!AI191="A",1,IF(REGISTRO!AI191="B",2,IF(REGISTRO!AI191="C",3,IF(REGISTRO!AI191="D",4,""))))</f>
        <v/>
      </c>
      <c r="AM188" s="28" t="str">
        <f t="shared" si="131"/>
        <v/>
      </c>
      <c r="AN188" s="28" t="str">
        <f t="shared" si="132"/>
        <v/>
      </c>
      <c r="AO188" s="28" t="str">
        <f t="shared" si="133"/>
        <v/>
      </c>
      <c r="AP188" s="28" t="str">
        <f t="shared" si="134"/>
        <v/>
      </c>
      <c r="AQ188" s="28" t="str">
        <f t="shared" si="135"/>
        <v/>
      </c>
      <c r="AR188" s="28" t="str">
        <f t="shared" si="136"/>
        <v/>
      </c>
      <c r="AS188" s="28" t="str">
        <f t="shared" si="137"/>
        <v/>
      </c>
      <c r="AT188" s="28" t="str">
        <f t="shared" si="138"/>
        <v/>
      </c>
      <c r="AU188" s="28" t="str">
        <f t="shared" si="139"/>
        <v/>
      </c>
      <c r="AV188" s="28" t="str">
        <f t="shared" si="140"/>
        <v/>
      </c>
      <c r="AW188" s="28" t="str">
        <f t="shared" si="141"/>
        <v/>
      </c>
      <c r="AX188" s="28" t="str">
        <f t="shared" si="142"/>
        <v/>
      </c>
      <c r="AY188" s="28" t="str">
        <f t="shared" si="143"/>
        <v/>
      </c>
      <c r="AZ188" s="28" t="str">
        <f t="shared" si="144"/>
        <v/>
      </c>
      <c r="BA188" s="28" t="str">
        <f t="shared" si="145"/>
        <v/>
      </c>
      <c r="BB188" s="28" t="str">
        <f t="shared" si="146"/>
        <v/>
      </c>
      <c r="BC188" s="28" t="str">
        <f t="shared" si="147"/>
        <v/>
      </c>
      <c r="BD188" s="28" t="str">
        <f t="shared" si="148"/>
        <v/>
      </c>
      <c r="BE188" s="28" t="str">
        <f t="shared" si="149"/>
        <v/>
      </c>
      <c r="BF188" s="28" t="str">
        <f t="shared" si="150"/>
        <v/>
      </c>
      <c r="BG188" s="28" t="str">
        <f t="shared" si="151"/>
        <v/>
      </c>
      <c r="BH188" s="28" t="str">
        <f t="shared" si="152"/>
        <v/>
      </c>
      <c r="BI188" s="28" t="str">
        <f t="shared" si="153"/>
        <v/>
      </c>
      <c r="BJ188" s="28" t="str">
        <f t="shared" si="154"/>
        <v/>
      </c>
      <c r="BK188" s="28" t="str">
        <f t="shared" si="155"/>
        <v/>
      </c>
      <c r="BL188" s="28" t="str">
        <f t="shared" si="156"/>
        <v/>
      </c>
      <c r="BM188" s="28" t="str">
        <f t="shared" si="157"/>
        <v/>
      </c>
      <c r="BN188" s="28" t="str">
        <f t="shared" si="158"/>
        <v/>
      </c>
      <c r="BO188" s="28" t="str">
        <f t="shared" si="159"/>
        <v/>
      </c>
      <c r="BP188" s="28" t="str">
        <f t="shared" si="160"/>
        <v/>
      </c>
      <c r="BR188" s="89" t="str">
        <f t="shared" si="161"/>
        <v/>
      </c>
      <c r="BS188" s="89" t="str">
        <f t="shared" si="162"/>
        <v/>
      </c>
      <c r="BT188" s="89" t="str">
        <f t="shared" si="163"/>
        <v/>
      </c>
      <c r="BU188" s="89" t="str">
        <f t="shared" si="164"/>
        <v/>
      </c>
      <c r="BV188" s="89" t="str">
        <f t="shared" si="165"/>
        <v/>
      </c>
      <c r="BW188" s="89" t="str">
        <f t="shared" si="166"/>
        <v/>
      </c>
      <c r="BX188" s="89" t="str">
        <f t="shared" si="167"/>
        <v/>
      </c>
      <c r="BY188" s="89" t="str">
        <f t="shared" si="168"/>
        <v/>
      </c>
      <c r="BZ188" s="89" t="str">
        <f t="shared" si="169"/>
        <v/>
      </c>
      <c r="CA188" s="89" t="str">
        <f t="shared" si="170"/>
        <v/>
      </c>
      <c r="CB188" s="89" t="str">
        <f t="shared" si="171"/>
        <v/>
      </c>
      <c r="CC188" s="89" t="str">
        <f t="shared" si="172"/>
        <v/>
      </c>
      <c r="CD188" s="89" t="str">
        <f t="shared" si="173"/>
        <v/>
      </c>
      <c r="CE188" s="89" t="str">
        <f t="shared" si="174"/>
        <v/>
      </c>
      <c r="CF188" s="89" t="str">
        <f t="shared" si="175"/>
        <v/>
      </c>
      <c r="CG188" s="89" t="str">
        <f t="shared" si="176"/>
        <v/>
      </c>
      <c r="CH188" s="89" t="str">
        <f t="shared" si="177"/>
        <v/>
      </c>
      <c r="CI188" s="89" t="str">
        <f t="shared" si="178"/>
        <v/>
      </c>
      <c r="CJ188" s="89" t="str">
        <f t="shared" si="179"/>
        <v/>
      </c>
      <c r="CK188" s="89" t="str">
        <f t="shared" si="180"/>
        <v/>
      </c>
      <c r="CL188" s="89" t="str">
        <f t="shared" si="181"/>
        <v/>
      </c>
      <c r="CM188" s="89" t="str">
        <f t="shared" si="182"/>
        <v/>
      </c>
      <c r="CN188" s="89" t="str">
        <f t="shared" si="183"/>
        <v/>
      </c>
      <c r="CO188" s="89" t="str">
        <f t="shared" si="184"/>
        <v/>
      </c>
      <c r="CP188" s="89" t="str">
        <f t="shared" si="185"/>
        <v/>
      </c>
      <c r="CQ188" s="89" t="str">
        <f t="shared" si="186"/>
        <v/>
      </c>
      <c r="CR188" s="89" t="str">
        <f t="shared" si="187"/>
        <v/>
      </c>
      <c r="CS188" s="89" t="str">
        <f t="shared" si="188"/>
        <v/>
      </c>
      <c r="CT188" s="89" t="str">
        <f t="shared" si="189"/>
        <v/>
      </c>
      <c r="CU188" s="89" t="str">
        <f t="shared" si="190"/>
        <v/>
      </c>
      <c r="CV188" s="30" t="str">
        <f t="shared" si="191"/>
        <v/>
      </c>
      <c r="CW188" s="91" t="str">
        <f t="shared" si="192"/>
        <v/>
      </c>
      <c r="CX188" s="91"/>
    </row>
    <row r="189" spans="3:102" x14ac:dyDescent="0.25">
      <c r="C189" s="14">
        <v>173</v>
      </c>
      <c r="D189" s="31" t="str">
        <f>IF(REGISTRO!B192="","",REGISTRO!B192)</f>
        <v/>
      </c>
      <c r="E189" s="31" t="str">
        <f>IF(REGISTRO!C192="","",REGISTRO!C192)</f>
        <v/>
      </c>
      <c r="F189" s="31" t="str">
        <f>IF(REGISTRO!D192="","",REGISTRO!D192)</f>
        <v/>
      </c>
      <c r="G189" s="31" t="str">
        <f>IF(REGISTRO!E192="","",REGISTRO!E192)</f>
        <v/>
      </c>
      <c r="H189" s="27" t="str">
        <f>IF(REGISTRO!F192="A",1,IF(REGISTRO!F192="B",2,IF(REGISTRO!F192="C",3,IF(REGISTRO!F192="D",4,""))))</f>
        <v/>
      </c>
      <c r="I189" s="27" t="str">
        <f>IF(REGISTRO!G192="A",1,IF(REGISTRO!G192="B",2,IF(REGISTRO!G192="C",3,IF(REGISTRO!G192="D",4,""))))</f>
        <v/>
      </c>
      <c r="J189" s="27" t="str">
        <f>IF(REGISTRO!H192="A",1,IF(REGISTRO!H192="B",2,IF(REGISTRO!H192="C",3,IF(REGISTRO!H192="D",4,""))))</f>
        <v/>
      </c>
      <c r="K189" s="27" t="str">
        <f>IF(REGISTRO!I192="A",1,IF(REGISTRO!I192="B",2,IF(REGISTRO!I192="C",3,IF(REGISTRO!I192="D",4,""))))</f>
        <v/>
      </c>
      <c r="L189" s="27" t="str">
        <f>IF(REGISTRO!J192="A",1,IF(REGISTRO!J192="B",2,IF(REGISTRO!J192="C",3,IF(REGISTRO!J192="D",4,""))))</f>
        <v/>
      </c>
      <c r="M189" s="27" t="str">
        <f>IF(REGISTRO!K192="A",1,IF(REGISTRO!K192="B",2,IF(REGISTRO!K192="C",3,IF(REGISTRO!K192="D",4,""))))</f>
        <v/>
      </c>
      <c r="N189" s="27" t="str">
        <f>IF(REGISTRO!L192="A",1,IF(REGISTRO!L192="B",2,IF(REGISTRO!L192="C",3,IF(REGISTRO!L192="D",4,""))))</f>
        <v/>
      </c>
      <c r="O189" s="27" t="str">
        <f>IF(REGISTRO!M192="A",1,IF(REGISTRO!M192="B",2,IF(REGISTRO!M192="C",3,IF(REGISTRO!M192="D",4,""))))</f>
        <v/>
      </c>
      <c r="P189" s="27" t="str">
        <f>IF(REGISTRO!N192="A",1,IF(REGISTRO!N192="B",2,IF(REGISTRO!N192="C",3,IF(REGISTRO!N192="D",4,""))))</f>
        <v/>
      </c>
      <c r="Q189" s="27" t="str">
        <f>IF(REGISTRO!O192="A",1,IF(REGISTRO!O192="B",2,IF(REGISTRO!O192="C",3,IF(REGISTRO!O192="D",4,""))))</f>
        <v/>
      </c>
      <c r="R189" s="27" t="str">
        <f>IF(REGISTRO!P192="A",1,IF(REGISTRO!P192="B",2,IF(REGISTRO!P192="C",3,IF(REGISTRO!P192="D",4,""))))</f>
        <v/>
      </c>
      <c r="S189" s="27" t="str">
        <f>IF(REGISTRO!Q192="A",1,IF(REGISTRO!Q192="B",2,IF(REGISTRO!Q192="C",3,IF(REGISTRO!Q192="D",4,""))))</f>
        <v/>
      </c>
      <c r="T189" s="27" t="str">
        <f>IF(REGISTRO!R192="A",1,IF(REGISTRO!R192="B",2,IF(REGISTRO!R192="C",3,IF(REGISTRO!R192="D",4,""))))</f>
        <v/>
      </c>
      <c r="U189" s="27" t="str">
        <f>IF(REGISTRO!S192="A",1,IF(REGISTRO!S192="B",2,IF(REGISTRO!S192="C",3,IF(REGISTRO!S192="D",4,""))))</f>
        <v/>
      </c>
      <c r="V189" s="27" t="str">
        <f>IF(REGISTRO!T192="A",1,IF(REGISTRO!T192="B",2,IF(REGISTRO!T192="C",3,IF(REGISTRO!T192="D",4,""))))</f>
        <v/>
      </c>
      <c r="W189" s="27" t="str">
        <f>IF(REGISTRO!U192="A",1,IF(REGISTRO!U192="B",2,IF(REGISTRO!U192="C",3,IF(REGISTRO!U192="D",4,""))))</f>
        <v/>
      </c>
      <c r="X189" s="27" t="str">
        <f>IF(REGISTRO!V192="A",1,IF(REGISTRO!V192="B",2,IF(REGISTRO!V192="C",3,IF(REGISTRO!V192="D",4,""))))</f>
        <v/>
      </c>
      <c r="Y189" s="27" t="str">
        <f>IF(REGISTRO!W192="A",1,IF(REGISTRO!W192="B",2,IF(REGISTRO!W192="C",3,IF(REGISTRO!W192="D",4,""))))</f>
        <v/>
      </c>
      <c r="Z189" s="27" t="str">
        <f>IF(REGISTRO!X192="A",1,IF(REGISTRO!X192="B",2,IF(REGISTRO!X192="C",3,IF(REGISTRO!X192="D",4,""))))</f>
        <v/>
      </c>
      <c r="AA189" s="27" t="str">
        <f>IF(REGISTRO!Y192="A",1,IF(REGISTRO!Y192="B",2,IF(REGISTRO!Y192="C",3,IF(REGISTRO!Y192="D",4,""))))</f>
        <v/>
      </c>
      <c r="AB189" s="27" t="str">
        <f>IF(REGISTRO!Z192="A",1,IF(REGISTRO!Z192="B",2,IF(REGISTRO!Z192="C",3,IF(REGISTRO!Z192="D",4,""))))</f>
        <v/>
      </c>
      <c r="AC189" s="27" t="str">
        <f>IF(REGISTRO!AA192="A",1,IF(REGISTRO!AA192="B",2,IF(REGISTRO!AA192="C",3,IF(REGISTRO!AA192="D",4,""))))</f>
        <v/>
      </c>
      <c r="AD189" s="27" t="str">
        <f>IF(REGISTRO!AB192="A",1,IF(REGISTRO!AB192="B",2,IF(REGISTRO!AB192="C",3,IF(REGISTRO!AB192="D",4,""))))</f>
        <v/>
      </c>
      <c r="AE189" s="27" t="str">
        <f>IF(REGISTRO!AC192="A",1,IF(REGISTRO!AC192="B",2,IF(REGISTRO!AC192="C",3,IF(REGISTRO!AC192="D",4,""))))</f>
        <v/>
      </c>
      <c r="AF189" s="27" t="str">
        <f>IF(REGISTRO!AD192="A",1,IF(REGISTRO!AD192="B",2,IF(REGISTRO!AD192="C",3,IF(REGISTRO!AD192="D",4,""))))</f>
        <v/>
      </c>
      <c r="AG189" s="27" t="str">
        <f>IF(REGISTRO!AE192="A",1,IF(REGISTRO!AE192="B",2,IF(REGISTRO!AE192="C",3,IF(REGISTRO!AE192="D",4,""))))</f>
        <v/>
      </c>
      <c r="AH189" s="27" t="str">
        <f>IF(REGISTRO!AF192="A",1,IF(REGISTRO!AF192="B",2,IF(REGISTRO!AF192="C",3,IF(REGISTRO!AF192="D",4,""))))</f>
        <v/>
      </c>
      <c r="AI189" s="27" t="str">
        <f>IF(REGISTRO!AG192="A",1,IF(REGISTRO!AG192="B",2,IF(REGISTRO!AG192="C",3,IF(REGISTRO!AG192="D",4,""))))</f>
        <v/>
      </c>
      <c r="AJ189" s="27" t="str">
        <f>IF(REGISTRO!AH192="A",1,IF(REGISTRO!AH192="B",2,IF(REGISTRO!AH192="C",3,IF(REGISTRO!AH192="D",4,""))))</f>
        <v/>
      </c>
      <c r="AK189" s="27" t="str">
        <f>IF(REGISTRO!AI192="A",1,IF(REGISTRO!AI192="B",2,IF(REGISTRO!AI192="C",3,IF(REGISTRO!AI192="D",4,""))))</f>
        <v/>
      </c>
      <c r="AM189" s="28" t="str">
        <f t="shared" si="131"/>
        <v/>
      </c>
      <c r="AN189" s="28" t="str">
        <f t="shared" si="132"/>
        <v/>
      </c>
      <c r="AO189" s="28" t="str">
        <f t="shared" si="133"/>
        <v/>
      </c>
      <c r="AP189" s="28" t="str">
        <f t="shared" si="134"/>
        <v/>
      </c>
      <c r="AQ189" s="28" t="str">
        <f t="shared" si="135"/>
        <v/>
      </c>
      <c r="AR189" s="28" t="str">
        <f t="shared" si="136"/>
        <v/>
      </c>
      <c r="AS189" s="28" t="str">
        <f t="shared" si="137"/>
        <v/>
      </c>
      <c r="AT189" s="28" t="str">
        <f t="shared" si="138"/>
        <v/>
      </c>
      <c r="AU189" s="28" t="str">
        <f t="shared" si="139"/>
        <v/>
      </c>
      <c r="AV189" s="28" t="str">
        <f t="shared" si="140"/>
        <v/>
      </c>
      <c r="AW189" s="28" t="str">
        <f t="shared" si="141"/>
        <v/>
      </c>
      <c r="AX189" s="28" t="str">
        <f t="shared" si="142"/>
        <v/>
      </c>
      <c r="AY189" s="28" t="str">
        <f t="shared" si="143"/>
        <v/>
      </c>
      <c r="AZ189" s="28" t="str">
        <f t="shared" si="144"/>
        <v/>
      </c>
      <c r="BA189" s="28" t="str">
        <f t="shared" si="145"/>
        <v/>
      </c>
      <c r="BB189" s="28" t="str">
        <f t="shared" si="146"/>
        <v/>
      </c>
      <c r="BC189" s="28" t="str">
        <f t="shared" si="147"/>
        <v/>
      </c>
      <c r="BD189" s="28" t="str">
        <f t="shared" si="148"/>
        <v/>
      </c>
      <c r="BE189" s="28" t="str">
        <f t="shared" si="149"/>
        <v/>
      </c>
      <c r="BF189" s="28" t="str">
        <f t="shared" si="150"/>
        <v/>
      </c>
      <c r="BG189" s="28" t="str">
        <f t="shared" si="151"/>
        <v/>
      </c>
      <c r="BH189" s="28" t="str">
        <f t="shared" si="152"/>
        <v/>
      </c>
      <c r="BI189" s="28" t="str">
        <f t="shared" si="153"/>
        <v/>
      </c>
      <c r="BJ189" s="28" t="str">
        <f t="shared" si="154"/>
        <v/>
      </c>
      <c r="BK189" s="28" t="str">
        <f t="shared" si="155"/>
        <v/>
      </c>
      <c r="BL189" s="28" t="str">
        <f t="shared" si="156"/>
        <v/>
      </c>
      <c r="BM189" s="28" t="str">
        <f t="shared" si="157"/>
        <v/>
      </c>
      <c r="BN189" s="28" t="str">
        <f t="shared" si="158"/>
        <v/>
      </c>
      <c r="BO189" s="28" t="str">
        <f t="shared" si="159"/>
        <v/>
      </c>
      <c r="BP189" s="28" t="str">
        <f t="shared" si="160"/>
        <v/>
      </c>
      <c r="BR189" s="89" t="str">
        <f t="shared" si="161"/>
        <v/>
      </c>
      <c r="BS189" s="89" t="str">
        <f t="shared" si="162"/>
        <v/>
      </c>
      <c r="BT189" s="89" t="str">
        <f t="shared" si="163"/>
        <v/>
      </c>
      <c r="BU189" s="89" t="str">
        <f t="shared" si="164"/>
        <v/>
      </c>
      <c r="BV189" s="89" t="str">
        <f t="shared" si="165"/>
        <v/>
      </c>
      <c r="BW189" s="89" t="str">
        <f t="shared" si="166"/>
        <v/>
      </c>
      <c r="BX189" s="89" t="str">
        <f t="shared" si="167"/>
        <v/>
      </c>
      <c r="BY189" s="89" t="str">
        <f t="shared" si="168"/>
        <v/>
      </c>
      <c r="BZ189" s="89" t="str">
        <f t="shared" si="169"/>
        <v/>
      </c>
      <c r="CA189" s="89" t="str">
        <f t="shared" si="170"/>
        <v/>
      </c>
      <c r="CB189" s="89" t="str">
        <f t="shared" si="171"/>
        <v/>
      </c>
      <c r="CC189" s="89" t="str">
        <f t="shared" si="172"/>
        <v/>
      </c>
      <c r="CD189" s="89" t="str">
        <f t="shared" si="173"/>
        <v/>
      </c>
      <c r="CE189" s="89" t="str">
        <f t="shared" si="174"/>
        <v/>
      </c>
      <c r="CF189" s="89" t="str">
        <f t="shared" si="175"/>
        <v/>
      </c>
      <c r="CG189" s="89" t="str">
        <f t="shared" si="176"/>
        <v/>
      </c>
      <c r="CH189" s="89" t="str">
        <f t="shared" si="177"/>
        <v/>
      </c>
      <c r="CI189" s="89" t="str">
        <f t="shared" si="178"/>
        <v/>
      </c>
      <c r="CJ189" s="89" t="str">
        <f t="shared" si="179"/>
        <v/>
      </c>
      <c r="CK189" s="89" t="str">
        <f t="shared" si="180"/>
        <v/>
      </c>
      <c r="CL189" s="89" t="str">
        <f t="shared" si="181"/>
        <v/>
      </c>
      <c r="CM189" s="89" t="str">
        <f t="shared" si="182"/>
        <v/>
      </c>
      <c r="CN189" s="89" t="str">
        <f t="shared" si="183"/>
        <v/>
      </c>
      <c r="CO189" s="89" t="str">
        <f t="shared" si="184"/>
        <v/>
      </c>
      <c r="CP189" s="89" t="str">
        <f t="shared" si="185"/>
        <v/>
      </c>
      <c r="CQ189" s="89" t="str">
        <f t="shared" si="186"/>
        <v/>
      </c>
      <c r="CR189" s="89" t="str">
        <f t="shared" si="187"/>
        <v/>
      </c>
      <c r="CS189" s="89" t="str">
        <f t="shared" si="188"/>
        <v/>
      </c>
      <c r="CT189" s="89" t="str">
        <f t="shared" si="189"/>
        <v/>
      </c>
      <c r="CU189" s="89" t="str">
        <f t="shared" si="190"/>
        <v/>
      </c>
      <c r="CV189" s="30" t="str">
        <f t="shared" si="191"/>
        <v/>
      </c>
      <c r="CW189" s="91" t="str">
        <f t="shared" si="192"/>
        <v/>
      </c>
      <c r="CX189" s="91"/>
    </row>
    <row r="190" spans="3:102" x14ac:dyDescent="0.25">
      <c r="C190" s="14">
        <v>174</v>
      </c>
      <c r="D190" s="31" t="str">
        <f>IF(REGISTRO!B193="","",REGISTRO!B193)</f>
        <v/>
      </c>
      <c r="E190" s="31" t="str">
        <f>IF(REGISTRO!C193="","",REGISTRO!C193)</f>
        <v/>
      </c>
      <c r="F190" s="31" t="str">
        <f>IF(REGISTRO!D193="","",REGISTRO!D193)</f>
        <v/>
      </c>
      <c r="G190" s="31" t="str">
        <f>IF(REGISTRO!E193="","",REGISTRO!E193)</f>
        <v/>
      </c>
      <c r="H190" s="27" t="str">
        <f>IF(REGISTRO!F193="A",1,IF(REGISTRO!F193="B",2,IF(REGISTRO!F193="C",3,IF(REGISTRO!F193="D",4,""))))</f>
        <v/>
      </c>
      <c r="I190" s="27" t="str">
        <f>IF(REGISTRO!G193="A",1,IF(REGISTRO!G193="B",2,IF(REGISTRO!G193="C",3,IF(REGISTRO!G193="D",4,""))))</f>
        <v/>
      </c>
      <c r="J190" s="27" t="str">
        <f>IF(REGISTRO!H193="A",1,IF(REGISTRO!H193="B",2,IF(REGISTRO!H193="C",3,IF(REGISTRO!H193="D",4,""))))</f>
        <v/>
      </c>
      <c r="K190" s="27" t="str">
        <f>IF(REGISTRO!I193="A",1,IF(REGISTRO!I193="B",2,IF(REGISTRO!I193="C",3,IF(REGISTRO!I193="D",4,""))))</f>
        <v/>
      </c>
      <c r="L190" s="27" t="str">
        <f>IF(REGISTRO!J193="A",1,IF(REGISTRO!J193="B",2,IF(REGISTRO!J193="C",3,IF(REGISTRO!J193="D",4,""))))</f>
        <v/>
      </c>
      <c r="M190" s="27" t="str">
        <f>IF(REGISTRO!K193="A",1,IF(REGISTRO!K193="B",2,IF(REGISTRO!K193="C",3,IF(REGISTRO!K193="D",4,""))))</f>
        <v/>
      </c>
      <c r="N190" s="27" t="str">
        <f>IF(REGISTRO!L193="A",1,IF(REGISTRO!L193="B",2,IF(REGISTRO!L193="C",3,IF(REGISTRO!L193="D",4,""))))</f>
        <v/>
      </c>
      <c r="O190" s="27" t="str">
        <f>IF(REGISTRO!M193="A",1,IF(REGISTRO!M193="B",2,IF(REGISTRO!M193="C",3,IF(REGISTRO!M193="D",4,""))))</f>
        <v/>
      </c>
      <c r="P190" s="27" t="str">
        <f>IF(REGISTRO!N193="A",1,IF(REGISTRO!N193="B",2,IF(REGISTRO!N193="C",3,IF(REGISTRO!N193="D",4,""))))</f>
        <v/>
      </c>
      <c r="Q190" s="27" t="str">
        <f>IF(REGISTRO!O193="A",1,IF(REGISTRO!O193="B",2,IF(REGISTRO!O193="C",3,IF(REGISTRO!O193="D",4,""))))</f>
        <v/>
      </c>
      <c r="R190" s="27" t="str">
        <f>IF(REGISTRO!P193="A",1,IF(REGISTRO!P193="B",2,IF(REGISTRO!P193="C",3,IF(REGISTRO!P193="D",4,""))))</f>
        <v/>
      </c>
      <c r="S190" s="27" t="str">
        <f>IF(REGISTRO!Q193="A",1,IF(REGISTRO!Q193="B",2,IF(REGISTRO!Q193="C",3,IF(REGISTRO!Q193="D",4,""))))</f>
        <v/>
      </c>
      <c r="T190" s="27" t="str">
        <f>IF(REGISTRO!R193="A",1,IF(REGISTRO!R193="B",2,IF(REGISTRO!R193="C",3,IF(REGISTRO!R193="D",4,""))))</f>
        <v/>
      </c>
      <c r="U190" s="27" t="str">
        <f>IF(REGISTRO!S193="A",1,IF(REGISTRO!S193="B",2,IF(REGISTRO!S193="C",3,IF(REGISTRO!S193="D",4,""))))</f>
        <v/>
      </c>
      <c r="V190" s="27" t="str">
        <f>IF(REGISTRO!T193="A",1,IF(REGISTRO!T193="B",2,IF(REGISTRO!T193="C",3,IF(REGISTRO!T193="D",4,""))))</f>
        <v/>
      </c>
      <c r="W190" s="27" t="str">
        <f>IF(REGISTRO!U193="A",1,IF(REGISTRO!U193="B",2,IF(REGISTRO!U193="C",3,IF(REGISTRO!U193="D",4,""))))</f>
        <v/>
      </c>
      <c r="X190" s="27" t="str">
        <f>IF(REGISTRO!V193="A",1,IF(REGISTRO!V193="B",2,IF(REGISTRO!V193="C",3,IF(REGISTRO!V193="D",4,""))))</f>
        <v/>
      </c>
      <c r="Y190" s="27" t="str">
        <f>IF(REGISTRO!W193="A",1,IF(REGISTRO!W193="B",2,IF(REGISTRO!W193="C",3,IF(REGISTRO!W193="D",4,""))))</f>
        <v/>
      </c>
      <c r="Z190" s="27" t="str">
        <f>IF(REGISTRO!X193="A",1,IF(REGISTRO!X193="B",2,IF(REGISTRO!X193="C",3,IF(REGISTRO!X193="D",4,""))))</f>
        <v/>
      </c>
      <c r="AA190" s="27" t="str">
        <f>IF(REGISTRO!Y193="A",1,IF(REGISTRO!Y193="B",2,IF(REGISTRO!Y193="C",3,IF(REGISTRO!Y193="D",4,""))))</f>
        <v/>
      </c>
      <c r="AB190" s="27" t="str">
        <f>IF(REGISTRO!Z193="A",1,IF(REGISTRO!Z193="B",2,IF(REGISTRO!Z193="C",3,IF(REGISTRO!Z193="D",4,""))))</f>
        <v/>
      </c>
      <c r="AC190" s="27" t="str">
        <f>IF(REGISTRO!AA193="A",1,IF(REGISTRO!AA193="B",2,IF(REGISTRO!AA193="C",3,IF(REGISTRO!AA193="D",4,""))))</f>
        <v/>
      </c>
      <c r="AD190" s="27" t="str">
        <f>IF(REGISTRO!AB193="A",1,IF(REGISTRO!AB193="B",2,IF(REGISTRO!AB193="C",3,IF(REGISTRO!AB193="D",4,""))))</f>
        <v/>
      </c>
      <c r="AE190" s="27" t="str">
        <f>IF(REGISTRO!AC193="A",1,IF(REGISTRO!AC193="B",2,IF(REGISTRO!AC193="C",3,IF(REGISTRO!AC193="D",4,""))))</f>
        <v/>
      </c>
      <c r="AF190" s="27" t="str">
        <f>IF(REGISTRO!AD193="A",1,IF(REGISTRO!AD193="B",2,IF(REGISTRO!AD193="C",3,IF(REGISTRO!AD193="D",4,""))))</f>
        <v/>
      </c>
      <c r="AG190" s="27" t="str">
        <f>IF(REGISTRO!AE193="A",1,IF(REGISTRO!AE193="B",2,IF(REGISTRO!AE193="C",3,IF(REGISTRO!AE193="D",4,""))))</f>
        <v/>
      </c>
      <c r="AH190" s="27" t="str">
        <f>IF(REGISTRO!AF193="A",1,IF(REGISTRO!AF193="B",2,IF(REGISTRO!AF193="C",3,IF(REGISTRO!AF193="D",4,""))))</f>
        <v/>
      </c>
      <c r="AI190" s="27" t="str">
        <f>IF(REGISTRO!AG193="A",1,IF(REGISTRO!AG193="B",2,IF(REGISTRO!AG193="C",3,IF(REGISTRO!AG193="D",4,""))))</f>
        <v/>
      </c>
      <c r="AJ190" s="27" t="str">
        <f>IF(REGISTRO!AH193="A",1,IF(REGISTRO!AH193="B",2,IF(REGISTRO!AH193="C",3,IF(REGISTRO!AH193="D",4,""))))</f>
        <v/>
      </c>
      <c r="AK190" s="27" t="str">
        <f>IF(REGISTRO!AI193="A",1,IF(REGISTRO!AI193="B",2,IF(REGISTRO!AI193="C",3,IF(REGISTRO!AI193="D",4,""))))</f>
        <v/>
      </c>
      <c r="AM190" s="28" t="str">
        <f t="shared" si="131"/>
        <v/>
      </c>
      <c r="AN190" s="28" t="str">
        <f t="shared" si="132"/>
        <v/>
      </c>
      <c r="AO190" s="28" t="str">
        <f t="shared" si="133"/>
        <v/>
      </c>
      <c r="AP190" s="28" t="str">
        <f t="shared" si="134"/>
        <v/>
      </c>
      <c r="AQ190" s="28" t="str">
        <f t="shared" si="135"/>
        <v/>
      </c>
      <c r="AR190" s="28" t="str">
        <f t="shared" si="136"/>
        <v/>
      </c>
      <c r="AS190" s="28" t="str">
        <f t="shared" si="137"/>
        <v/>
      </c>
      <c r="AT190" s="28" t="str">
        <f t="shared" si="138"/>
        <v/>
      </c>
      <c r="AU190" s="28" t="str">
        <f t="shared" si="139"/>
        <v/>
      </c>
      <c r="AV190" s="28" t="str">
        <f t="shared" si="140"/>
        <v/>
      </c>
      <c r="AW190" s="28" t="str">
        <f t="shared" si="141"/>
        <v/>
      </c>
      <c r="AX190" s="28" t="str">
        <f t="shared" si="142"/>
        <v/>
      </c>
      <c r="AY190" s="28" t="str">
        <f t="shared" si="143"/>
        <v/>
      </c>
      <c r="AZ190" s="28" t="str">
        <f t="shared" si="144"/>
        <v/>
      </c>
      <c r="BA190" s="28" t="str">
        <f t="shared" si="145"/>
        <v/>
      </c>
      <c r="BB190" s="28" t="str">
        <f t="shared" si="146"/>
        <v/>
      </c>
      <c r="BC190" s="28" t="str">
        <f t="shared" si="147"/>
        <v/>
      </c>
      <c r="BD190" s="28" t="str">
        <f t="shared" si="148"/>
        <v/>
      </c>
      <c r="BE190" s="28" t="str">
        <f t="shared" si="149"/>
        <v/>
      </c>
      <c r="BF190" s="28" t="str">
        <f t="shared" si="150"/>
        <v/>
      </c>
      <c r="BG190" s="28" t="str">
        <f t="shared" si="151"/>
        <v/>
      </c>
      <c r="BH190" s="28" t="str">
        <f t="shared" si="152"/>
        <v/>
      </c>
      <c r="BI190" s="28" t="str">
        <f t="shared" si="153"/>
        <v/>
      </c>
      <c r="BJ190" s="28" t="str">
        <f t="shared" si="154"/>
        <v/>
      </c>
      <c r="BK190" s="28" t="str">
        <f t="shared" si="155"/>
        <v/>
      </c>
      <c r="BL190" s="28" t="str">
        <f t="shared" si="156"/>
        <v/>
      </c>
      <c r="BM190" s="28" t="str">
        <f t="shared" si="157"/>
        <v/>
      </c>
      <c r="BN190" s="28" t="str">
        <f t="shared" si="158"/>
        <v/>
      </c>
      <c r="BO190" s="28" t="str">
        <f t="shared" si="159"/>
        <v/>
      </c>
      <c r="BP190" s="28" t="str">
        <f t="shared" si="160"/>
        <v/>
      </c>
      <c r="BR190" s="89" t="str">
        <f t="shared" si="161"/>
        <v/>
      </c>
      <c r="BS190" s="89" t="str">
        <f t="shared" si="162"/>
        <v/>
      </c>
      <c r="BT190" s="89" t="str">
        <f t="shared" si="163"/>
        <v/>
      </c>
      <c r="BU190" s="89" t="str">
        <f t="shared" si="164"/>
        <v/>
      </c>
      <c r="BV190" s="89" t="str">
        <f t="shared" si="165"/>
        <v/>
      </c>
      <c r="BW190" s="89" t="str">
        <f t="shared" si="166"/>
        <v/>
      </c>
      <c r="BX190" s="89" t="str">
        <f t="shared" si="167"/>
        <v/>
      </c>
      <c r="BY190" s="89" t="str">
        <f t="shared" si="168"/>
        <v/>
      </c>
      <c r="BZ190" s="89" t="str">
        <f t="shared" si="169"/>
        <v/>
      </c>
      <c r="CA190" s="89" t="str">
        <f t="shared" si="170"/>
        <v/>
      </c>
      <c r="CB190" s="89" t="str">
        <f t="shared" si="171"/>
        <v/>
      </c>
      <c r="CC190" s="89" t="str">
        <f t="shared" si="172"/>
        <v/>
      </c>
      <c r="CD190" s="89" t="str">
        <f t="shared" si="173"/>
        <v/>
      </c>
      <c r="CE190" s="89" t="str">
        <f t="shared" si="174"/>
        <v/>
      </c>
      <c r="CF190" s="89" t="str">
        <f t="shared" si="175"/>
        <v/>
      </c>
      <c r="CG190" s="89" t="str">
        <f t="shared" si="176"/>
        <v/>
      </c>
      <c r="CH190" s="89" t="str">
        <f t="shared" si="177"/>
        <v/>
      </c>
      <c r="CI190" s="89" t="str">
        <f t="shared" si="178"/>
        <v/>
      </c>
      <c r="CJ190" s="89" t="str">
        <f t="shared" si="179"/>
        <v/>
      </c>
      <c r="CK190" s="89" t="str">
        <f t="shared" si="180"/>
        <v/>
      </c>
      <c r="CL190" s="89" t="str">
        <f t="shared" si="181"/>
        <v/>
      </c>
      <c r="CM190" s="89" t="str">
        <f t="shared" si="182"/>
        <v/>
      </c>
      <c r="CN190" s="89" t="str">
        <f t="shared" si="183"/>
        <v/>
      </c>
      <c r="CO190" s="89" t="str">
        <f t="shared" si="184"/>
        <v/>
      </c>
      <c r="CP190" s="89" t="str">
        <f t="shared" si="185"/>
        <v/>
      </c>
      <c r="CQ190" s="89" t="str">
        <f t="shared" si="186"/>
        <v/>
      </c>
      <c r="CR190" s="89" t="str">
        <f t="shared" si="187"/>
        <v/>
      </c>
      <c r="CS190" s="89" t="str">
        <f t="shared" si="188"/>
        <v/>
      </c>
      <c r="CT190" s="89" t="str">
        <f t="shared" si="189"/>
        <v/>
      </c>
      <c r="CU190" s="89" t="str">
        <f t="shared" si="190"/>
        <v/>
      </c>
      <c r="CV190" s="30" t="str">
        <f t="shared" si="191"/>
        <v/>
      </c>
      <c r="CW190" s="91" t="str">
        <f t="shared" si="192"/>
        <v/>
      </c>
      <c r="CX190" s="91"/>
    </row>
    <row r="191" spans="3:102" x14ac:dyDescent="0.25">
      <c r="C191" s="14">
        <v>175</v>
      </c>
      <c r="D191" s="31" t="str">
        <f>IF(REGISTRO!B194="","",REGISTRO!B194)</f>
        <v/>
      </c>
      <c r="E191" s="31" t="str">
        <f>IF(REGISTRO!C194="","",REGISTRO!C194)</f>
        <v/>
      </c>
      <c r="F191" s="31" t="str">
        <f>IF(REGISTRO!D194="","",REGISTRO!D194)</f>
        <v/>
      </c>
      <c r="G191" s="31" t="str">
        <f>IF(REGISTRO!E194="","",REGISTRO!E194)</f>
        <v/>
      </c>
      <c r="H191" s="27" t="str">
        <f>IF(REGISTRO!F194="A",1,IF(REGISTRO!F194="B",2,IF(REGISTRO!F194="C",3,IF(REGISTRO!F194="D",4,""))))</f>
        <v/>
      </c>
      <c r="I191" s="27" t="str">
        <f>IF(REGISTRO!G194="A",1,IF(REGISTRO!G194="B",2,IF(REGISTRO!G194="C",3,IF(REGISTRO!G194="D",4,""))))</f>
        <v/>
      </c>
      <c r="J191" s="27" t="str">
        <f>IF(REGISTRO!H194="A",1,IF(REGISTRO!H194="B",2,IF(REGISTRO!H194="C",3,IF(REGISTRO!H194="D",4,""))))</f>
        <v/>
      </c>
      <c r="K191" s="27" t="str">
        <f>IF(REGISTRO!I194="A",1,IF(REGISTRO!I194="B",2,IF(REGISTRO!I194="C",3,IF(REGISTRO!I194="D",4,""))))</f>
        <v/>
      </c>
      <c r="L191" s="27" t="str">
        <f>IF(REGISTRO!J194="A",1,IF(REGISTRO!J194="B",2,IF(REGISTRO!J194="C",3,IF(REGISTRO!J194="D",4,""))))</f>
        <v/>
      </c>
      <c r="M191" s="27" t="str">
        <f>IF(REGISTRO!K194="A",1,IF(REGISTRO!K194="B",2,IF(REGISTRO!K194="C",3,IF(REGISTRO!K194="D",4,""))))</f>
        <v/>
      </c>
      <c r="N191" s="27" t="str">
        <f>IF(REGISTRO!L194="A",1,IF(REGISTRO!L194="B",2,IF(REGISTRO!L194="C",3,IF(REGISTRO!L194="D",4,""))))</f>
        <v/>
      </c>
      <c r="O191" s="27" t="str">
        <f>IF(REGISTRO!M194="A",1,IF(REGISTRO!M194="B",2,IF(REGISTRO!M194="C",3,IF(REGISTRO!M194="D",4,""))))</f>
        <v/>
      </c>
      <c r="P191" s="27" t="str">
        <f>IF(REGISTRO!N194="A",1,IF(REGISTRO!N194="B",2,IF(REGISTRO!N194="C",3,IF(REGISTRO!N194="D",4,""))))</f>
        <v/>
      </c>
      <c r="Q191" s="27" t="str">
        <f>IF(REGISTRO!O194="A",1,IF(REGISTRO!O194="B",2,IF(REGISTRO!O194="C",3,IF(REGISTRO!O194="D",4,""))))</f>
        <v/>
      </c>
      <c r="R191" s="27" t="str">
        <f>IF(REGISTRO!P194="A",1,IF(REGISTRO!P194="B",2,IF(REGISTRO!P194="C",3,IF(REGISTRO!P194="D",4,""))))</f>
        <v/>
      </c>
      <c r="S191" s="27" t="str">
        <f>IF(REGISTRO!Q194="A",1,IF(REGISTRO!Q194="B",2,IF(REGISTRO!Q194="C",3,IF(REGISTRO!Q194="D",4,""))))</f>
        <v/>
      </c>
      <c r="T191" s="27" t="str">
        <f>IF(REGISTRO!R194="A",1,IF(REGISTRO!R194="B",2,IF(REGISTRO!R194="C",3,IF(REGISTRO!R194="D",4,""))))</f>
        <v/>
      </c>
      <c r="U191" s="27" t="str">
        <f>IF(REGISTRO!S194="A",1,IF(REGISTRO!S194="B",2,IF(REGISTRO!S194="C",3,IF(REGISTRO!S194="D",4,""))))</f>
        <v/>
      </c>
      <c r="V191" s="27" t="str">
        <f>IF(REGISTRO!T194="A",1,IF(REGISTRO!T194="B",2,IF(REGISTRO!T194="C",3,IF(REGISTRO!T194="D",4,""))))</f>
        <v/>
      </c>
      <c r="W191" s="27" t="str">
        <f>IF(REGISTRO!U194="A",1,IF(REGISTRO!U194="B",2,IF(REGISTRO!U194="C",3,IF(REGISTRO!U194="D",4,""))))</f>
        <v/>
      </c>
      <c r="X191" s="27" t="str">
        <f>IF(REGISTRO!V194="A",1,IF(REGISTRO!V194="B",2,IF(REGISTRO!V194="C",3,IF(REGISTRO!V194="D",4,""))))</f>
        <v/>
      </c>
      <c r="Y191" s="27" t="str">
        <f>IF(REGISTRO!W194="A",1,IF(REGISTRO!W194="B",2,IF(REGISTRO!W194="C",3,IF(REGISTRO!W194="D",4,""))))</f>
        <v/>
      </c>
      <c r="Z191" s="27" t="str">
        <f>IF(REGISTRO!X194="A",1,IF(REGISTRO!X194="B",2,IF(REGISTRO!X194="C",3,IF(REGISTRO!X194="D",4,""))))</f>
        <v/>
      </c>
      <c r="AA191" s="27" t="str">
        <f>IF(REGISTRO!Y194="A",1,IF(REGISTRO!Y194="B",2,IF(REGISTRO!Y194="C",3,IF(REGISTRO!Y194="D",4,""))))</f>
        <v/>
      </c>
      <c r="AB191" s="27" t="str">
        <f>IF(REGISTRO!Z194="A",1,IF(REGISTRO!Z194="B",2,IF(REGISTRO!Z194="C",3,IF(REGISTRO!Z194="D",4,""))))</f>
        <v/>
      </c>
      <c r="AC191" s="27" t="str">
        <f>IF(REGISTRO!AA194="A",1,IF(REGISTRO!AA194="B",2,IF(REGISTRO!AA194="C",3,IF(REGISTRO!AA194="D",4,""))))</f>
        <v/>
      </c>
      <c r="AD191" s="27" t="str">
        <f>IF(REGISTRO!AB194="A",1,IF(REGISTRO!AB194="B",2,IF(REGISTRO!AB194="C",3,IF(REGISTRO!AB194="D",4,""))))</f>
        <v/>
      </c>
      <c r="AE191" s="27" t="str">
        <f>IF(REGISTRO!AC194="A",1,IF(REGISTRO!AC194="B",2,IF(REGISTRO!AC194="C",3,IF(REGISTRO!AC194="D",4,""))))</f>
        <v/>
      </c>
      <c r="AF191" s="27" t="str">
        <f>IF(REGISTRO!AD194="A",1,IF(REGISTRO!AD194="B",2,IF(REGISTRO!AD194="C",3,IF(REGISTRO!AD194="D",4,""))))</f>
        <v/>
      </c>
      <c r="AG191" s="27" t="str">
        <f>IF(REGISTRO!AE194="A",1,IF(REGISTRO!AE194="B",2,IF(REGISTRO!AE194="C",3,IF(REGISTRO!AE194="D",4,""))))</f>
        <v/>
      </c>
      <c r="AH191" s="27" t="str">
        <f>IF(REGISTRO!AF194="A",1,IF(REGISTRO!AF194="B",2,IF(REGISTRO!AF194="C",3,IF(REGISTRO!AF194="D",4,""))))</f>
        <v/>
      </c>
      <c r="AI191" s="27" t="str">
        <f>IF(REGISTRO!AG194="A",1,IF(REGISTRO!AG194="B",2,IF(REGISTRO!AG194="C",3,IF(REGISTRO!AG194="D",4,""))))</f>
        <v/>
      </c>
      <c r="AJ191" s="27" t="str">
        <f>IF(REGISTRO!AH194="A",1,IF(REGISTRO!AH194="B",2,IF(REGISTRO!AH194="C",3,IF(REGISTRO!AH194="D",4,""))))</f>
        <v/>
      </c>
      <c r="AK191" s="27" t="str">
        <f>IF(REGISTRO!AI194="A",1,IF(REGISTRO!AI194="B",2,IF(REGISTRO!AI194="C",3,IF(REGISTRO!AI194="D",4,""))))</f>
        <v/>
      </c>
      <c r="AM191" s="28" t="str">
        <f t="shared" si="131"/>
        <v/>
      </c>
      <c r="AN191" s="28" t="str">
        <f t="shared" si="132"/>
        <v/>
      </c>
      <c r="AO191" s="28" t="str">
        <f t="shared" si="133"/>
        <v/>
      </c>
      <c r="AP191" s="28" t="str">
        <f t="shared" si="134"/>
        <v/>
      </c>
      <c r="AQ191" s="28" t="str">
        <f t="shared" si="135"/>
        <v/>
      </c>
      <c r="AR191" s="28" t="str">
        <f t="shared" si="136"/>
        <v/>
      </c>
      <c r="AS191" s="28" t="str">
        <f t="shared" si="137"/>
        <v/>
      </c>
      <c r="AT191" s="28" t="str">
        <f t="shared" si="138"/>
        <v/>
      </c>
      <c r="AU191" s="28" t="str">
        <f t="shared" si="139"/>
        <v/>
      </c>
      <c r="AV191" s="28" t="str">
        <f t="shared" si="140"/>
        <v/>
      </c>
      <c r="AW191" s="28" t="str">
        <f t="shared" si="141"/>
        <v/>
      </c>
      <c r="AX191" s="28" t="str">
        <f t="shared" si="142"/>
        <v/>
      </c>
      <c r="AY191" s="28" t="str">
        <f t="shared" si="143"/>
        <v/>
      </c>
      <c r="AZ191" s="28" t="str">
        <f t="shared" si="144"/>
        <v/>
      </c>
      <c r="BA191" s="28" t="str">
        <f t="shared" si="145"/>
        <v/>
      </c>
      <c r="BB191" s="28" t="str">
        <f t="shared" si="146"/>
        <v/>
      </c>
      <c r="BC191" s="28" t="str">
        <f t="shared" si="147"/>
        <v/>
      </c>
      <c r="BD191" s="28" t="str">
        <f t="shared" si="148"/>
        <v/>
      </c>
      <c r="BE191" s="28" t="str">
        <f t="shared" si="149"/>
        <v/>
      </c>
      <c r="BF191" s="28" t="str">
        <f t="shared" si="150"/>
        <v/>
      </c>
      <c r="BG191" s="28" t="str">
        <f t="shared" si="151"/>
        <v/>
      </c>
      <c r="BH191" s="28" t="str">
        <f t="shared" si="152"/>
        <v/>
      </c>
      <c r="BI191" s="28" t="str">
        <f t="shared" si="153"/>
        <v/>
      </c>
      <c r="BJ191" s="28" t="str">
        <f t="shared" si="154"/>
        <v/>
      </c>
      <c r="BK191" s="28" t="str">
        <f t="shared" si="155"/>
        <v/>
      </c>
      <c r="BL191" s="28" t="str">
        <f t="shared" si="156"/>
        <v/>
      </c>
      <c r="BM191" s="28" t="str">
        <f t="shared" si="157"/>
        <v/>
      </c>
      <c r="BN191" s="28" t="str">
        <f t="shared" si="158"/>
        <v/>
      </c>
      <c r="BO191" s="28" t="str">
        <f t="shared" si="159"/>
        <v/>
      </c>
      <c r="BP191" s="28" t="str">
        <f t="shared" si="160"/>
        <v/>
      </c>
      <c r="BR191" s="89" t="str">
        <f t="shared" si="161"/>
        <v/>
      </c>
      <c r="BS191" s="89" t="str">
        <f t="shared" si="162"/>
        <v/>
      </c>
      <c r="BT191" s="89" t="str">
        <f t="shared" si="163"/>
        <v/>
      </c>
      <c r="BU191" s="89" t="str">
        <f t="shared" si="164"/>
        <v/>
      </c>
      <c r="BV191" s="89" t="str">
        <f t="shared" si="165"/>
        <v/>
      </c>
      <c r="BW191" s="89" t="str">
        <f t="shared" si="166"/>
        <v/>
      </c>
      <c r="BX191" s="89" t="str">
        <f t="shared" si="167"/>
        <v/>
      </c>
      <c r="BY191" s="89" t="str">
        <f t="shared" si="168"/>
        <v/>
      </c>
      <c r="BZ191" s="89" t="str">
        <f t="shared" si="169"/>
        <v/>
      </c>
      <c r="CA191" s="89" t="str">
        <f t="shared" si="170"/>
        <v/>
      </c>
      <c r="CB191" s="89" t="str">
        <f t="shared" si="171"/>
        <v/>
      </c>
      <c r="CC191" s="89" t="str">
        <f t="shared" si="172"/>
        <v/>
      </c>
      <c r="CD191" s="89" t="str">
        <f t="shared" si="173"/>
        <v/>
      </c>
      <c r="CE191" s="89" t="str">
        <f t="shared" si="174"/>
        <v/>
      </c>
      <c r="CF191" s="89" t="str">
        <f t="shared" si="175"/>
        <v/>
      </c>
      <c r="CG191" s="89" t="str">
        <f t="shared" si="176"/>
        <v/>
      </c>
      <c r="CH191" s="89" t="str">
        <f t="shared" si="177"/>
        <v/>
      </c>
      <c r="CI191" s="89" t="str">
        <f t="shared" si="178"/>
        <v/>
      </c>
      <c r="CJ191" s="89" t="str">
        <f t="shared" si="179"/>
        <v/>
      </c>
      <c r="CK191" s="89" t="str">
        <f t="shared" si="180"/>
        <v/>
      </c>
      <c r="CL191" s="89" t="str">
        <f t="shared" si="181"/>
        <v/>
      </c>
      <c r="CM191" s="89" t="str">
        <f t="shared" si="182"/>
        <v/>
      </c>
      <c r="CN191" s="89" t="str">
        <f t="shared" si="183"/>
        <v/>
      </c>
      <c r="CO191" s="89" t="str">
        <f t="shared" si="184"/>
        <v/>
      </c>
      <c r="CP191" s="89" t="str">
        <f t="shared" si="185"/>
        <v/>
      </c>
      <c r="CQ191" s="89" t="str">
        <f t="shared" si="186"/>
        <v/>
      </c>
      <c r="CR191" s="89" t="str">
        <f t="shared" si="187"/>
        <v/>
      </c>
      <c r="CS191" s="89" t="str">
        <f t="shared" si="188"/>
        <v/>
      </c>
      <c r="CT191" s="89" t="str">
        <f t="shared" si="189"/>
        <v/>
      </c>
      <c r="CU191" s="89" t="str">
        <f t="shared" si="190"/>
        <v/>
      </c>
      <c r="CV191" s="30" t="str">
        <f t="shared" si="191"/>
        <v/>
      </c>
      <c r="CW191" s="91" t="str">
        <f t="shared" si="192"/>
        <v/>
      </c>
      <c r="CX191" s="91"/>
    </row>
    <row r="192" spans="3:102" x14ac:dyDescent="0.25">
      <c r="C192" s="14">
        <v>176</v>
      </c>
      <c r="D192" s="31" t="str">
        <f>IF(REGISTRO!B195="","",REGISTRO!B195)</f>
        <v/>
      </c>
      <c r="E192" s="31" t="str">
        <f>IF(REGISTRO!C195="","",REGISTRO!C195)</f>
        <v/>
      </c>
      <c r="F192" s="31" t="str">
        <f>IF(REGISTRO!D195="","",REGISTRO!D195)</f>
        <v/>
      </c>
      <c r="G192" s="31" t="str">
        <f>IF(REGISTRO!E195="","",REGISTRO!E195)</f>
        <v/>
      </c>
      <c r="H192" s="27" t="str">
        <f>IF(REGISTRO!F195="A",1,IF(REGISTRO!F195="B",2,IF(REGISTRO!F195="C",3,IF(REGISTRO!F195="D",4,""))))</f>
        <v/>
      </c>
      <c r="I192" s="27" t="str">
        <f>IF(REGISTRO!G195="A",1,IF(REGISTRO!G195="B",2,IF(REGISTRO!G195="C",3,IF(REGISTRO!G195="D",4,""))))</f>
        <v/>
      </c>
      <c r="J192" s="27" t="str">
        <f>IF(REGISTRO!H195="A",1,IF(REGISTRO!H195="B",2,IF(REGISTRO!H195="C",3,IF(REGISTRO!H195="D",4,""))))</f>
        <v/>
      </c>
      <c r="K192" s="27" t="str">
        <f>IF(REGISTRO!I195="A",1,IF(REGISTRO!I195="B",2,IF(REGISTRO!I195="C",3,IF(REGISTRO!I195="D",4,""))))</f>
        <v/>
      </c>
      <c r="L192" s="27" t="str">
        <f>IF(REGISTRO!J195="A",1,IF(REGISTRO!J195="B",2,IF(REGISTRO!J195="C",3,IF(REGISTRO!J195="D",4,""))))</f>
        <v/>
      </c>
      <c r="M192" s="27" t="str">
        <f>IF(REGISTRO!K195="A",1,IF(REGISTRO!K195="B",2,IF(REGISTRO!K195="C",3,IF(REGISTRO!K195="D",4,""))))</f>
        <v/>
      </c>
      <c r="N192" s="27" t="str">
        <f>IF(REGISTRO!L195="A",1,IF(REGISTRO!L195="B",2,IF(REGISTRO!L195="C",3,IF(REGISTRO!L195="D",4,""))))</f>
        <v/>
      </c>
      <c r="O192" s="27" t="str">
        <f>IF(REGISTRO!M195="A",1,IF(REGISTRO!M195="B",2,IF(REGISTRO!M195="C",3,IF(REGISTRO!M195="D",4,""))))</f>
        <v/>
      </c>
      <c r="P192" s="27" t="str">
        <f>IF(REGISTRO!N195="A",1,IF(REGISTRO!N195="B",2,IF(REGISTRO!N195="C",3,IF(REGISTRO!N195="D",4,""))))</f>
        <v/>
      </c>
      <c r="Q192" s="27" t="str">
        <f>IF(REGISTRO!O195="A",1,IF(REGISTRO!O195="B",2,IF(REGISTRO!O195="C",3,IF(REGISTRO!O195="D",4,""))))</f>
        <v/>
      </c>
      <c r="R192" s="27" t="str">
        <f>IF(REGISTRO!P195="A",1,IF(REGISTRO!P195="B",2,IF(REGISTRO!P195="C",3,IF(REGISTRO!P195="D",4,""))))</f>
        <v/>
      </c>
      <c r="S192" s="27" t="str">
        <f>IF(REGISTRO!Q195="A",1,IF(REGISTRO!Q195="B",2,IF(REGISTRO!Q195="C",3,IF(REGISTRO!Q195="D",4,""))))</f>
        <v/>
      </c>
      <c r="T192" s="27" t="str">
        <f>IF(REGISTRO!R195="A",1,IF(REGISTRO!R195="B",2,IF(REGISTRO!R195="C",3,IF(REGISTRO!R195="D",4,""))))</f>
        <v/>
      </c>
      <c r="U192" s="27" t="str">
        <f>IF(REGISTRO!S195="A",1,IF(REGISTRO!S195="B",2,IF(REGISTRO!S195="C",3,IF(REGISTRO!S195="D",4,""))))</f>
        <v/>
      </c>
      <c r="V192" s="27" t="str">
        <f>IF(REGISTRO!T195="A",1,IF(REGISTRO!T195="B",2,IF(REGISTRO!T195="C",3,IF(REGISTRO!T195="D",4,""))))</f>
        <v/>
      </c>
      <c r="W192" s="27" t="str">
        <f>IF(REGISTRO!U195="A",1,IF(REGISTRO!U195="B",2,IF(REGISTRO!U195="C",3,IF(REGISTRO!U195="D",4,""))))</f>
        <v/>
      </c>
      <c r="X192" s="27" t="str">
        <f>IF(REGISTRO!V195="A",1,IF(REGISTRO!V195="B",2,IF(REGISTRO!V195="C",3,IF(REGISTRO!V195="D",4,""))))</f>
        <v/>
      </c>
      <c r="Y192" s="27" t="str">
        <f>IF(REGISTRO!W195="A",1,IF(REGISTRO!W195="B",2,IF(REGISTRO!W195="C",3,IF(REGISTRO!W195="D",4,""))))</f>
        <v/>
      </c>
      <c r="Z192" s="27" t="str">
        <f>IF(REGISTRO!X195="A",1,IF(REGISTRO!X195="B",2,IF(REGISTRO!X195="C",3,IF(REGISTRO!X195="D",4,""))))</f>
        <v/>
      </c>
      <c r="AA192" s="27" t="str">
        <f>IF(REGISTRO!Y195="A",1,IF(REGISTRO!Y195="B",2,IF(REGISTRO!Y195="C",3,IF(REGISTRO!Y195="D",4,""))))</f>
        <v/>
      </c>
      <c r="AB192" s="27" t="str">
        <f>IF(REGISTRO!Z195="A",1,IF(REGISTRO!Z195="B",2,IF(REGISTRO!Z195="C",3,IF(REGISTRO!Z195="D",4,""))))</f>
        <v/>
      </c>
      <c r="AC192" s="27" t="str">
        <f>IF(REGISTRO!AA195="A",1,IF(REGISTRO!AA195="B",2,IF(REGISTRO!AA195="C",3,IF(REGISTRO!AA195="D",4,""))))</f>
        <v/>
      </c>
      <c r="AD192" s="27" t="str">
        <f>IF(REGISTRO!AB195="A",1,IF(REGISTRO!AB195="B",2,IF(REGISTRO!AB195="C",3,IF(REGISTRO!AB195="D",4,""))))</f>
        <v/>
      </c>
      <c r="AE192" s="27" t="str">
        <f>IF(REGISTRO!AC195="A",1,IF(REGISTRO!AC195="B",2,IF(REGISTRO!AC195="C",3,IF(REGISTRO!AC195="D",4,""))))</f>
        <v/>
      </c>
      <c r="AF192" s="27" t="str">
        <f>IF(REGISTRO!AD195="A",1,IF(REGISTRO!AD195="B",2,IF(REGISTRO!AD195="C",3,IF(REGISTRO!AD195="D",4,""))))</f>
        <v/>
      </c>
      <c r="AG192" s="27" t="str">
        <f>IF(REGISTRO!AE195="A",1,IF(REGISTRO!AE195="B",2,IF(REGISTRO!AE195="C",3,IF(REGISTRO!AE195="D",4,""))))</f>
        <v/>
      </c>
      <c r="AH192" s="27" t="str">
        <f>IF(REGISTRO!AF195="A",1,IF(REGISTRO!AF195="B",2,IF(REGISTRO!AF195="C",3,IF(REGISTRO!AF195="D",4,""))))</f>
        <v/>
      </c>
      <c r="AI192" s="27" t="str">
        <f>IF(REGISTRO!AG195="A",1,IF(REGISTRO!AG195="B",2,IF(REGISTRO!AG195="C",3,IF(REGISTRO!AG195="D",4,""))))</f>
        <v/>
      </c>
      <c r="AJ192" s="27" t="str">
        <f>IF(REGISTRO!AH195="A",1,IF(REGISTRO!AH195="B",2,IF(REGISTRO!AH195="C",3,IF(REGISTRO!AH195="D",4,""))))</f>
        <v/>
      </c>
      <c r="AK192" s="27" t="str">
        <f>IF(REGISTRO!AI195="A",1,IF(REGISTRO!AI195="B",2,IF(REGISTRO!AI195="C",3,IF(REGISTRO!AI195="D",4,""))))</f>
        <v/>
      </c>
      <c r="AM192" s="28" t="str">
        <f t="shared" si="131"/>
        <v/>
      </c>
      <c r="AN192" s="28" t="str">
        <f t="shared" si="132"/>
        <v/>
      </c>
      <c r="AO192" s="28" t="str">
        <f t="shared" si="133"/>
        <v/>
      </c>
      <c r="AP192" s="28" t="str">
        <f t="shared" si="134"/>
        <v/>
      </c>
      <c r="AQ192" s="28" t="str">
        <f t="shared" si="135"/>
        <v/>
      </c>
      <c r="AR192" s="28" t="str">
        <f t="shared" si="136"/>
        <v/>
      </c>
      <c r="AS192" s="28" t="str">
        <f t="shared" si="137"/>
        <v/>
      </c>
      <c r="AT192" s="28" t="str">
        <f t="shared" si="138"/>
        <v/>
      </c>
      <c r="AU192" s="28" t="str">
        <f t="shared" si="139"/>
        <v/>
      </c>
      <c r="AV192" s="28" t="str">
        <f t="shared" si="140"/>
        <v/>
      </c>
      <c r="AW192" s="28" t="str">
        <f t="shared" si="141"/>
        <v/>
      </c>
      <c r="AX192" s="28" t="str">
        <f t="shared" si="142"/>
        <v/>
      </c>
      <c r="AY192" s="28" t="str">
        <f t="shared" si="143"/>
        <v/>
      </c>
      <c r="AZ192" s="28" t="str">
        <f t="shared" si="144"/>
        <v/>
      </c>
      <c r="BA192" s="28" t="str">
        <f t="shared" si="145"/>
        <v/>
      </c>
      <c r="BB192" s="28" t="str">
        <f t="shared" si="146"/>
        <v/>
      </c>
      <c r="BC192" s="28" t="str">
        <f t="shared" si="147"/>
        <v/>
      </c>
      <c r="BD192" s="28" t="str">
        <f t="shared" si="148"/>
        <v/>
      </c>
      <c r="BE192" s="28" t="str">
        <f t="shared" si="149"/>
        <v/>
      </c>
      <c r="BF192" s="28" t="str">
        <f t="shared" si="150"/>
        <v/>
      </c>
      <c r="BG192" s="28" t="str">
        <f t="shared" si="151"/>
        <v/>
      </c>
      <c r="BH192" s="28" t="str">
        <f t="shared" si="152"/>
        <v/>
      </c>
      <c r="BI192" s="28" t="str">
        <f t="shared" si="153"/>
        <v/>
      </c>
      <c r="BJ192" s="28" t="str">
        <f t="shared" si="154"/>
        <v/>
      </c>
      <c r="BK192" s="28" t="str">
        <f t="shared" si="155"/>
        <v/>
      </c>
      <c r="BL192" s="28" t="str">
        <f t="shared" si="156"/>
        <v/>
      </c>
      <c r="BM192" s="28" t="str">
        <f t="shared" si="157"/>
        <v/>
      </c>
      <c r="BN192" s="28" t="str">
        <f t="shared" si="158"/>
        <v/>
      </c>
      <c r="BO192" s="28" t="str">
        <f t="shared" si="159"/>
        <v/>
      </c>
      <c r="BP192" s="28" t="str">
        <f t="shared" si="160"/>
        <v/>
      </c>
      <c r="BR192" s="89" t="str">
        <f t="shared" si="161"/>
        <v/>
      </c>
      <c r="BS192" s="89" t="str">
        <f t="shared" si="162"/>
        <v/>
      </c>
      <c r="BT192" s="89" t="str">
        <f t="shared" si="163"/>
        <v/>
      </c>
      <c r="BU192" s="89" t="str">
        <f t="shared" si="164"/>
        <v/>
      </c>
      <c r="BV192" s="89" t="str">
        <f t="shared" si="165"/>
        <v/>
      </c>
      <c r="BW192" s="89" t="str">
        <f t="shared" si="166"/>
        <v/>
      </c>
      <c r="BX192" s="89" t="str">
        <f t="shared" si="167"/>
        <v/>
      </c>
      <c r="BY192" s="89" t="str">
        <f t="shared" si="168"/>
        <v/>
      </c>
      <c r="BZ192" s="89" t="str">
        <f t="shared" si="169"/>
        <v/>
      </c>
      <c r="CA192" s="89" t="str">
        <f t="shared" si="170"/>
        <v/>
      </c>
      <c r="CB192" s="89" t="str">
        <f t="shared" si="171"/>
        <v/>
      </c>
      <c r="CC192" s="89" t="str">
        <f t="shared" si="172"/>
        <v/>
      </c>
      <c r="CD192" s="89" t="str">
        <f t="shared" si="173"/>
        <v/>
      </c>
      <c r="CE192" s="89" t="str">
        <f t="shared" si="174"/>
        <v/>
      </c>
      <c r="CF192" s="89" t="str">
        <f t="shared" si="175"/>
        <v/>
      </c>
      <c r="CG192" s="89" t="str">
        <f t="shared" si="176"/>
        <v/>
      </c>
      <c r="CH192" s="89" t="str">
        <f t="shared" si="177"/>
        <v/>
      </c>
      <c r="CI192" s="89" t="str">
        <f t="shared" si="178"/>
        <v/>
      </c>
      <c r="CJ192" s="89" t="str">
        <f t="shared" si="179"/>
        <v/>
      </c>
      <c r="CK192" s="89" t="str">
        <f t="shared" si="180"/>
        <v/>
      </c>
      <c r="CL192" s="89" t="str">
        <f t="shared" si="181"/>
        <v/>
      </c>
      <c r="CM192" s="89" t="str">
        <f t="shared" si="182"/>
        <v/>
      </c>
      <c r="CN192" s="89" t="str">
        <f t="shared" si="183"/>
        <v/>
      </c>
      <c r="CO192" s="89" t="str">
        <f t="shared" si="184"/>
        <v/>
      </c>
      <c r="CP192" s="89" t="str">
        <f t="shared" si="185"/>
        <v/>
      </c>
      <c r="CQ192" s="89" t="str">
        <f t="shared" si="186"/>
        <v/>
      </c>
      <c r="CR192" s="89" t="str">
        <f t="shared" si="187"/>
        <v/>
      </c>
      <c r="CS192" s="89" t="str">
        <f t="shared" si="188"/>
        <v/>
      </c>
      <c r="CT192" s="89" t="str">
        <f t="shared" si="189"/>
        <v/>
      </c>
      <c r="CU192" s="89" t="str">
        <f t="shared" si="190"/>
        <v/>
      </c>
      <c r="CV192" s="30" t="str">
        <f t="shared" si="191"/>
        <v/>
      </c>
      <c r="CW192" s="91" t="str">
        <f t="shared" si="192"/>
        <v/>
      </c>
      <c r="CX192" s="91"/>
    </row>
    <row r="193" spans="3:102" x14ac:dyDescent="0.25">
      <c r="C193" s="14">
        <v>177</v>
      </c>
      <c r="D193" s="31" t="str">
        <f>IF(REGISTRO!B196="","",REGISTRO!B196)</f>
        <v/>
      </c>
      <c r="E193" s="31" t="str">
        <f>IF(REGISTRO!C196="","",REGISTRO!C196)</f>
        <v/>
      </c>
      <c r="F193" s="31" t="str">
        <f>IF(REGISTRO!D196="","",REGISTRO!D196)</f>
        <v/>
      </c>
      <c r="G193" s="31" t="str">
        <f>IF(REGISTRO!E196="","",REGISTRO!E196)</f>
        <v/>
      </c>
      <c r="H193" s="27" t="str">
        <f>IF(REGISTRO!F196="A",1,IF(REGISTRO!F196="B",2,IF(REGISTRO!F196="C",3,IF(REGISTRO!F196="D",4,""))))</f>
        <v/>
      </c>
      <c r="I193" s="27" t="str">
        <f>IF(REGISTRO!G196="A",1,IF(REGISTRO!G196="B",2,IF(REGISTRO!G196="C",3,IF(REGISTRO!G196="D",4,""))))</f>
        <v/>
      </c>
      <c r="J193" s="27" t="str">
        <f>IF(REGISTRO!H196="A",1,IF(REGISTRO!H196="B",2,IF(REGISTRO!H196="C",3,IF(REGISTRO!H196="D",4,""))))</f>
        <v/>
      </c>
      <c r="K193" s="27" t="str">
        <f>IF(REGISTRO!I196="A",1,IF(REGISTRO!I196="B",2,IF(REGISTRO!I196="C",3,IF(REGISTRO!I196="D",4,""))))</f>
        <v/>
      </c>
      <c r="L193" s="27" t="str">
        <f>IF(REGISTRO!J196="A",1,IF(REGISTRO!J196="B",2,IF(REGISTRO!J196="C",3,IF(REGISTRO!J196="D",4,""))))</f>
        <v/>
      </c>
      <c r="M193" s="27" t="str">
        <f>IF(REGISTRO!K196="A",1,IF(REGISTRO!K196="B",2,IF(REGISTRO!K196="C",3,IF(REGISTRO!K196="D",4,""))))</f>
        <v/>
      </c>
      <c r="N193" s="27" t="str">
        <f>IF(REGISTRO!L196="A",1,IF(REGISTRO!L196="B",2,IF(REGISTRO!L196="C",3,IF(REGISTRO!L196="D",4,""))))</f>
        <v/>
      </c>
      <c r="O193" s="27" t="str">
        <f>IF(REGISTRO!M196="A",1,IF(REGISTRO!M196="B",2,IF(REGISTRO!M196="C",3,IF(REGISTRO!M196="D",4,""))))</f>
        <v/>
      </c>
      <c r="P193" s="27" t="str">
        <f>IF(REGISTRO!N196="A",1,IF(REGISTRO!N196="B",2,IF(REGISTRO!N196="C",3,IF(REGISTRO!N196="D",4,""))))</f>
        <v/>
      </c>
      <c r="Q193" s="27" t="str">
        <f>IF(REGISTRO!O196="A",1,IF(REGISTRO!O196="B",2,IF(REGISTRO!O196="C",3,IF(REGISTRO!O196="D",4,""))))</f>
        <v/>
      </c>
      <c r="R193" s="27" t="str">
        <f>IF(REGISTRO!P196="A",1,IF(REGISTRO!P196="B",2,IF(REGISTRO!P196="C",3,IF(REGISTRO!P196="D",4,""))))</f>
        <v/>
      </c>
      <c r="S193" s="27" t="str">
        <f>IF(REGISTRO!Q196="A",1,IF(REGISTRO!Q196="B",2,IF(REGISTRO!Q196="C",3,IF(REGISTRO!Q196="D",4,""))))</f>
        <v/>
      </c>
      <c r="T193" s="27" t="str">
        <f>IF(REGISTRO!R196="A",1,IF(REGISTRO!R196="B",2,IF(REGISTRO!R196="C",3,IF(REGISTRO!R196="D",4,""))))</f>
        <v/>
      </c>
      <c r="U193" s="27" t="str">
        <f>IF(REGISTRO!S196="A",1,IF(REGISTRO!S196="B",2,IF(REGISTRO!S196="C",3,IF(REGISTRO!S196="D",4,""))))</f>
        <v/>
      </c>
      <c r="V193" s="27" t="str">
        <f>IF(REGISTRO!T196="A",1,IF(REGISTRO!T196="B",2,IF(REGISTRO!T196="C",3,IF(REGISTRO!T196="D",4,""))))</f>
        <v/>
      </c>
      <c r="W193" s="27" t="str">
        <f>IF(REGISTRO!U196="A",1,IF(REGISTRO!U196="B",2,IF(REGISTRO!U196="C",3,IF(REGISTRO!U196="D",4,""))))</f>
        <v/>
      </c>
      <c r="X193" s="27" t="str">
        <f>IF(REGISTRO!V196="A",1,IF(REGISTRO!V196="B",2,IF(REGISTRO!V196="C",3,IF(REGISTRO!V196="D",4,""))))</f>
        <v/>
      </c>
      <c r="Y193" s="27" t="str">
        <f>IF(REGISTRO!W196="A",1,IF(REGISTRO!W196="B",2,IF(REGISTRO!W196="C",3,IF(REGISTRO!W196="D",4,""))))</f>
        <v/>
      </c>
      <c r="Z193" s="27" t="str">
        <f>IF(REGISTRO!X196="A",1,IF(REGISTRO!X196="B",2,IF(REGISTRO!X196="C",3,IF(REGISTRO!X196="D",4,""))))</f>
        <v/>
      </c>
      <c r="AA193" s="27" t="str">
        <f>IF(REGISTRO!Y196="A",1,IF(REGISTRO!Y196="B",2,IF(REGISTRO!Y196="C",3,IF(REGISTRO!Y196="D",4,""))))</f>
        <v/>
      </c>
      <c r="AB193" s="27" t="str">
        <f>IF(REGISTRO!Z196="A",1,IF(REGISTRO!Z196="B",2,IF(REGISTRO!Z196="C",3,IF(REGISTRO!Z196="D",4,""))))</f>
        <v/>
      </c>
      <c r="AC193" s="27" t="str">
        <f>IF(REGISTRO!AA196="A",1,IF(REGISTRO!AA196="B",2,IF(REGISTRO!AA196="C",3,IF(REGISTRO!AA196="D",4,""))))</f>
        <v/>
      </c>
      <c r="AD193" s="27" t="str">
        <f>IF(REGISTRO!AB196="A",1,IF(REGISTRO!AB196="B",2,IF(REGISTRO!AB196="C",3,IF(REGISTRO!AB196="D",4,""))))</f>
        <v/>
      </c>
      <c r="AE193" s="27" t="str">
        <f>IF(REGISTRO!AC196="A",1,IF(REGISTRO!AC196="B",2,IF(REGISTRO!AC196="C",3,IF(REGISTRO!AC196="D",4,""))))</f>
        <v/>
      </c>
      <c r="AF193" s="27" t="str">
        <f>IF(REGISTRO!AD196="A",1,IF(REGISTRO!AD196="B",2,IF(REGISTRO!AD196="C",3,IF(REGISTRO!AD196="D",4,""))))</f>
        <v/>
      </c>
      <c r="AG193" s="27" t="str">
        <f>IF(REGISTRO!AE196="A",1,IF(REGISTRO!AE196="B",2,IF(REGISTRO!AE196="C",3,IF(REGISTRO!AE196="D",4,""))))</f>
        <v/>
      </c>
      <c r="AH193" s="27" t="str">
        <f>IF(REGISTRO!AF196="A",1,IF(REGISTRO!AF196="B",2,IF(REGISTRO!AF196="C",3,IF(REGISTRO!AF196="D",4,""))))</f>
        <v/>
      </c>
      <c r="AI193" s="27" t="str">
        <f>IF(REGISTRO!AG196="A",1,IF(REGISTRO!AG196="B",2,IF(REGISTRO!AG196="C",3,IF(REGISTRO!AG196="D",4,""))))</f>
        <v/>
      </c>
      <c r="AJ193" s="27" t="str">
        <f>IF(REGISTRO!AH196="A",1,IF(REGISTRO!AH196="B",2,IF(REGISTRO!AH196="C",3,IF(REGISTRO!AH196="D",4,""))))</f>
        <v/>
      </c>
      <c r="AK193" s="27" t="str">
        <f>IF(REGISTRO!AI196="A",1,IF(REGISTRO!AI196="B",2,IF(REGISTRO!AI196="C",3,IF(REGISTRO!AI196="D",4,""))))</f>
        <v/>
      </c>
      <c r="AM193" s="28" t="str">
        <f t="shared" si="131"/>
        <v/>
      </c>
      <c r="AN193" s="28" t="str">
        <f t="shared" si="132"/>
        <v/>
      </c>
      <c r="AO193" s="28" t="str">
        <f t="shared" si="133"/>
        <v/>
      </c>
      <c r="AP193" s="28" t="str">
        <f t="shared" si="134"/>
        <v/>
      </c>
      <c r="AQ193" s="28" t="str">
        <f t="shared" si="135"/>
        <v/>
      </c>
      <c r="AR193" s="28" t="str">
        <f t="shared" si="136"/>
        <v/>
      </c>
      <c r="AS193" s="28" t="str">
        <f t="shared" si="137"/>
        <v/>
      </c>
      <c r="AT193" s="28" t="str">
        <f t="shared" si="138"/>
        <v/>
      </c>
      <c r="AU193" s="28" t="str">
        <f t="shared" si="139"/>
        <v/>
      </c>
      <c r="AV193" s="28" t="str">
        <f t="shared" si="140"/>
        <v/>
      </c>
      <c r="AW193" s="28" t="str">
        <f t="shared" si="141"/>
        <v/>
      </c>
      <c r="AX193" s="28" t="str">
        <f t="shared" si="142"/>
        <v/>
      </c>
      <c r="AY193" s="28" t="str">
        <f t="shared" si="143"/>
        <v/>
      </c>
      <c r="AZ193" s="28" t="str">
        <f t="shared" si="144"/>
        <v/>
      </c>
      <c r="BA193" s="28" t="str">
        <f t="shared" si="145"/>
        <v/>
      </c>
      <c r="BB193" s="28" t="str">
        <f t="shared" si="146"/>
        <v/>
      </c>
      <c r="BC193" s="28" t="str">
        <f t="shared" si="147"/>
        <v/>
      </c>
      <c r="BD193" s="28" t="str">
        <f t="shared" si="148"/>
        <v/>
      </c>
      <c r="BE193" s="28" t="str">
        <f t="shared" si="149"/>
        <v/>
      </c>
      <c r="BF193" s="28" t="str">
        <f t="shared" si="150"/>
        <v/>
      </c>
      <c r="BG193" s="28" t="str">
        <f t="shared" si="151"/>
        <v/>
      </c>
      <c r="BH193" s="28" t="str">
        <f t="shared" si="152"/>
        <v/>
      </c>
      <c r="BI193" s="28" t="str">
        <f t="shared" si="153"/>
        <v/>
      </c>
      <c r="BJ193" s="28" t="str">
        <f t="shared" si="154"/>
        <v/>
      </c>
      <c r="BK193" s="28" t="str">
        <f t="shared" si="155"/>
        <v/>
      </c>
      <c r="BL193" s="28" t="str">
        <f t="shared" si="156"/>
        <v/>
      </c>
      <c r="BM193" s="28" t="str">
        <f t="shared" si="157"/>
        <v/>
      </c>
      <c r="BN193" s="28" t="str">
        <f t="shared" si="158"/>
        <v/>
      </c>
      <c r="BO193" s="28" t="str">
        <f t="shared" si="159"/>
        <v/>
      </c>
      <c r="BP193" s="28" t="str">
        <f t="shared" si="160"/>
        <v/>
      </c>
      <c r="BR193" s="89" t="str">
        <f t="shared" si="161"/>
        <v/>
      </c>
      <c r="BS193" s="89" t="str">
        <f t="shared" si="162"/>
        <v/>
      </c>
      <c r="BT193" s="89" t="str">
        <f t="shared" si="163"/>
        <v/>
      </c>
      <c r="BU193" s="89" t="str">
        <f t="shared" si="164"/>
        <v/>
      </c>
      <c r="BV193" s="89" t="str">
        <f t="shared" si="165"/>
        <v/>
      </c>
      <c r="BW193" s="89" t="str">
        <f t="shared" si="166"/>
        <v/>
      </c>
      <c r="BX193" s="89" t="str">
        <f t="shared" si="167"/>
        <v/>
      </c>
      <c r="BY193" s="89" t="str">
        <f t="shared" si="168"/>
        <v/>
      </c>
      <c r="BZ193" s="89" t="str">
        <f t="shared" si="169"/>
        <v/>
      </c>
      <c r="CA193" s="89" t="str">
        <f t="shared" si="170"/>
        <v/>
      </c>
      <c r="CB193" s="89" t="str">
        <f t="shared" si="171"/>
        <v/>
      </c>
      <c r="CC193" s="89" t="str">
        <f t="shared" si="172"/>
        <v/>
      </c>
      <c r="CD193" s="89" t="str">
        <f t="shared" si="173"/>
        <v/>
      </c>
      <c r="CE193" s="89" t="str">
        <f t="shared" si="174"/>
        <v/>
      </c>
      <c r="CF193" s="89" t="str">
        <f t="shared" si="175"/>
        <v/>
      </c>
      <c r="CG193" s="89" t="str">
        <f t="shared" si="176"/>
        <v/>
      </c>
      <c r="CH193" s="89" t="str">
        <f t="shared" si="177"/>
        <v/>
      </c>
      <c r="CI193" s="89" t="str">
        <f t="shared" si="178"/>
        <v/>
      </c>
      <c r="CJ193" s="89" t="str">
        <f t="shared" si="179"/>
        <v/>
      </c>
      <c r="CK193" s="89" t="str">
        <f t="shared" si="180"/>
        <v/>
      </c>
      <c r="CL193" s="89" t="str">
        <f t="shared" si="181"/>
        <v/>
      </c>
      <c r="CM193" s="89" t="str">
        <f t="shared" si="182"/>
        <v/>
      </c>
      <c r="CN193" s="89" t="str">
        <f t="shared" si="183"/>
        <v/>
      </c>
      <c r="CO193" s="89" t="str">
        <f t="shared" si="184"/>
        <v/>
      </c>
      <c r="CP193" s="89" t="str">
        <f t="shared" si="185"/>
        <v/>
      </c>
      <c r="CQ193" s="89" t="str">
        <f t="shared" si="186"/>
        <v/>
      </c>
      <c r="CR193" s="89" t="str">
        <f t="shared" si="187"/>
        <v/>
      </c>
      <c r="CS193" s="89" t="str">
        <f t="shared" si="188"/>
        <v/>
      </c>
      <c r="CT193" s="89" t="str">
        <f t="shared" si="189"/>
        <v/>
      </c>
      <c r="CU193" s="89" t="str">
        <f t="shared" si="190"/>
        <v/>
      </c>
      <c r="CV193" s="30" t="str">
        <f t="shared" si="191"/>
        <v/>
      </c>
      <c r="CW193" s="91" t="str">
        <f t="shared" si="192"/>
        <v/>
      </c>
      <c r="CX193" s="91"/>
    </row>
    <row r="194" spans="3:102" x14ac:dyDescent="0.25">
      <c r="C194" s="14">
        <v>178</v>
      </c>
      <c r="D194" s="31" t="str">
        <f>IF(REGISTRO!B197="","",REGISTRO!B197)</f>
        <v/>
      </c>
      <c r="E194" s="31" t="str">
        <f>IF(REGISTRO!C197="","",REGISTRO!C197)</f>
        <v/>
      </c>
      <c r="F194" s="31" t="str">
        <f>IF(REGISTRO!D197="","",REGISTRO!D197)</f>
        <v/>
      </c>
      <c r="G194" s="31" t="str">
        <f>IF(REGISTRO!E197="","",REGISTRO!E197)</f>
        <v/>
      </c>
      <c r="H194" s="27" t="str">
        <f>IF(REGISTRO!F197="A",1,IF(REGISTRO!F197="B",2,IF(REGISTRO!F197="C",3,IF(REGISTRO!F197="D",4,""))))</f>
        <v/>
      </c>
      <c r="I194" s="27" t="str">
        <f>IF(REGISTRO!G197="A",1,IF(REGISTRO!G197="B",2,IF(REGISTRO!G197="C",3,IF(REGISTRO!G197="D",4,""))))</f>
        <v/>
      </c>
      <c r="J194" s="27" t="str">
        <f>IF(REGISTRO!H197="A",1,IF(REGISTRO!H197="B",2,IF(REGISTRO!H197="C",3,IF(REGISTRO!H197="D",4,""))))</f>
        <v/>
      </c>
      <c r="K194" s="27" t="str">
        <f>IF(REGISTRO!I197="A",1,IF(REGISTRO!I197="B",2,IF(REGISTRO!I197="C",3,IF(REGISTRO!I197="D",4,""))))</f>
        <v/>
      </c>
      <c r="L194" s="27" t="str">
        <f>IF(REGISTRO!J197="A",1,IF(REGISTRO!J197="B",2,IF(REGISTRO!J197="C",3,IF(REGISTRO!J197="D",4,""))))</f>
        <v/>
      </c>
      <c r="M194" s="27" t="str">
        <f>IF(REGISTRO!K197="A",1,IF(REGISTRO!K197="B",2,IF(REGISTRO!K197="C",3,IF(REGISTRO!K197="D",4,""))))</f>
        <v/>
      </c>
      <c r="N194" s="27" t="str">
        <f>IF(REGISTRO!L197="A",1,IF(REGISTRO!L197="B",2,IF(REGISTRO!L197="C",3,IF(REGISTRO!L197="D",4,""))))</f>
        <v/>
      </c>
      <c r="O194" s="27" t="str">
        <f>IF(REGISTRO!M197="A",1,IF(REGISTRO!M197="B",2,IF(REGISTRO!M197="C",3,IF(REGISTRO!M197="D",4,""))))</f>
        <v/>
      </c>
      <c r="P194" s="27" t="str">
        <f>IF(REGISTRO!N197="A",1,IF(REGISTRO!N197="B",2,IF(REGISTRO!N197="C",3,IF(REGISTRO!N197="D",4,""))))</f>
        <v/>
      </c>
      <c r="Q194" s="27" t="str">
        <f>IF(REGISTRO!O197="A",1,IF(REGISTRO!O197="B",2,IF(REGISTRO!O197="C",3,IF(REGISTRO!O197="D",4,""))))</f>
        <v/>
      </c>
      <c r="R194" s="27" t="str">
        <f>IF(REGISTRO!P197="A",1,IF(REGISTRO!P197="B",2,IF(REGISTRO!P197="C",3,IF(REGISTRO!P197="D",4,""))))</f>
        <v/>
      </c>
      <c r="S194" s="27" t="str">
        <f>IF(REGISTRO!Q197="A",1,IF(REGISTRO!Q197="B",2,IF(REGISTRO!Q197="C",3,IF(REGISTRO!Q197="D",4,""))))</f>
        <v/>
      </c>
      <c r="T194" s="27" t="str">
        <f>IF(REGISTRO!R197="A",1,IF(REGISTRO!R197="B",2,IF(REGISTRO!R197="C",3,IF(REGISTRO!R197="D",4,""))))</f>
        <v/>
      </c>
      <c r="U194" s="27" t="str">
        <f>IF(REGISTRO!S197="A",1,IF(REGISTRO!S197="B",2,IF(REGISTRO!S197="C",3,IF(REGISTRO!S197="D",4,""))))</f>
        <v/>
      </c>
      <c r="V194" s="27" t="str">
        <f>IF(REGISTRO!T197="A",1,IF(REGISTRO!T197="B",2,IF(REGISTRO!T197="C",3,IF(REGISTRO!T197="D",4,""))))</f>
        <v/>
      </c>
      <c r="W194" s="27" t="str">
        <f>IF(REGISTRO!U197="A",1,IF(REGISTRO!U197="B",2,IF(REGISTRO!U197="C",3,IF(REGISTRO!U197="D",4,""))))</f>
        <v/>
      </c>
      <c r="X194" s="27" t="str">
        <f>IF(REGISTRO!V197="A",1,IF(REGISTRO!V197="B",2,IF(REGISTRO!V197="C",3,IF(REGISTRO!V197="D",4,""))))</f>
        <v/>
      </c>
      <c r="Y194" s="27" t="str">
        <f>IF(REGISTRO!W197="A",1,IF(REGISTRO!W197="B",2,IF(REGISTRO!W197="C",3,IF(REGISTRO!W197="D",4,""))))</f>
        <v/>
      </c>
      <c r="Z194" s="27" t="str">
        <f>IF(REGISTRO!X197="A",1,IF(REGISTRO!X197="B",2,IF(REGISTRO!X197="C",3,IF(REGISTRO!X197="D",4,""))))</f>
        <v/>
      </c>
      <c r="AA194" s="27" t="str">
        <f>IF(REGISTRO!Y197="A",1,IF(REGISTRO!Y197="B",2,IF(REGISTRO!Y197="C",3,IF(REGISTRO!Y197="D",4,""))))</f>
        <v/>
      </c>
      <c r="AB194" s="27" t="str">
        <f>IF(REGISTRO!Z197="A",1,IF(REGISTRO!Z197="B",2,IF(REGISTRO!Z197="C",3,IF(REGISTRO!Z197="D",4,""))))</f>
        <v/>
      </c>
      <c r="AC194" s="27" t="str">
        <f>IF(REGISTRO!AA197="A",1,IF(REGISTRO!AA197="B",2,IF(REGISTRO!AA197="C",3,IF(REGISTRO!AA197="D",4,""))))</f>
        <v/>
      </c>
      <c r="AD194" s="27" t="str">
        <f>IF(REGISTRO!AB197="A",1,IF(REGISTRO!AB197="B",2,IF(REGISTRO!AB197="C",3,IF(REGISTRO!AB197="D",4,""))))</f>
        <v/>
      </c>
      <c r="AE194" s="27" t="str">
        <f>IF(REGISTRO!AC197="A",1,IF(REGISTRO!AC197="B",2,IF(REGISTRO!AC197="C",3,IF(REGISTRO!AC197="D",4,""))))</f>
        <v/>
      </c>
      <c r="AF194" s="27" t="str">
        <f>IF(REGISTRO!AD197="A",1,IF(REGISTRO!AD197="B",2,IF(REGISTRO!AD197="C",3,IF(REGISTRO!AD197="D",4,""))))</f>
        <v/>
      </c>
      <c r="AG194" s="27" t="str">
        <f>IF(REGISTRO!AE197="A",1,IF(REGISTRO!AE197="B",2,IF(REGISTRO!AE197="C",3,IF(REGISTRO!AE197="D",4,""))))</f>
        <v/>
      </c>
      <c r="AH194" s="27" t="str">
        <f>IF(REGISTRO!AF197="A",1,IF(REGISTRO!AF197="B",2,IF(REGISTRO!AF197="C",3,IF(REGISTRO!AF197="D",4,""))))</f>
        <v/>
      </c>
      <c r="AI194" s="27" t="str">
        <f>IF(REGISTRO!AG197="A",1,IF(REGISTRO!AG197="B",2,IF(REGISTRO!AG197="C",3,IF(REGISTRO!AG197="D",4,""))))</f>
        <v/>
      </c>
      <c r="AJ194" s="27" t="str">
        <f>IF(REGISTRO!AH197="A",1,IF(REGISTRO!AH197="B",2,IF(REGISTRO!AH197="C",3,IF(REGISTRO!AH197="D",4,""))))</f>
        <v/>
      </c>
      <c r="AK194" s="27" t="str">
        <f>IF(REGISTRO!AI197="A",1,IF(REGISTRO!AI197="B",2,IF(REGISTRO!AI197="C",3,IF(REGISTRO!AI197="D",4,""))))</f>
        <v/>
      </c>
      <c r="AM194" s="28" t="str">
        <f t="shared" si="131"/>
        <v/>
      </c>
      <c r="AN194" s="28" t="str">
        <f t="shared" si="132"/>
        <v/>
      </c>
      <c r="AO194" s="28" t="str">
        <f t="shared" si="133"/>
        <v/>
      </c>
      <c r="AP194" s="28" t="str">
        <f t="shared" si="134"/>
        <v/>
      </c>
      <c r="AQ194" s="28" t="str">
        <f t="shared" si="135"/>
        <v/>
      </c>
      <c r="AR194" s="28" t="str">
        <f t="shared" si="136"/>
        <v/>
      </c>
      <c r="AS194" s="28" t="str">
        <f t="shared" si="137"/>
        <v/>
      </c>
      <c r="AT194" s="28" t="str">
        <f t="shared" si="138"/>
        <v/>
      </c>
      <c r="AU194" s="28" t="str">
        <f t="shared" si="139"/>
        <v/>
      </c>
      <c r="AV194" s="28" t="str">
        <f t="shared" si="140"/>
        <v/>
      </c>
      <c r="AW194" s="28" t="str">
        <f t="shared" si="141"/>
        <v/>
      </c>
      <c r="AX194" s="28" t="str">
        <f t="shared" si="142"/>
        <v/>
      </c>
      <c r="AY194" s="28" t="str">
        <f t="shared" si="143"/>
        <v/>
      </c>
      <c r="AZ194" s="28" t="str">
        <f t="shared" si="144"/>
        <v/>
      </c>
      <c r="BA194" s="28" t="str">
        <f t="shared" si="145"/>
        <v/>
      </c>
      <c r="BB194" s="28" t="str">
        <f t="shared" si="146"/>
        <v/>
      </c>
      <c r="BC194" s="28" t="str">
        <f t="shared" si="147"/>
        <v/>
      </c>
      <c r="BD194" s="28" t="str">
        <f t="shared" si="148"/>
        <v/>
      </c>
      <c r="BE194" s="28" t="str">
        <f t="shared" si="149"/>
        <v/>
      </c>
      <c r="BF194" s="28" t="str">
        <f t="shared" si="150"/>
        <v/>
      </c>
      <c r="BG194" s="28" t="str">
        <f t="shared" si="151"/>
        <v/>
      </c>
      <c r="BH194" s="28" t="str">
        <f t="shared" si="152"/>
        <v/>
      </c>
      <c r="BI194" s="28" t="str">
        <f t="shared" si="153"/>
        <v/>
      </c>
      <c r="BJ194" s="28" t="str">
        <f t="shared" si="154"/>
        <v/>
      </c>
      <c r="BK194" s="28" t="str">
        <f t="shared" si="155"/>
        <v/>
      </c>
      <c r="BL194" s="28" t="str">
        <f t="shared" si="156"/>
        <v/>
      </c>
      <c r="BM194" s="28" t="str">
        <f t="shared" si="157"/>
        <v/>
      </c>
      <c r="BN194" s="28" t="str">
        <f t="shared" si="158"/>
        <v/>
      </c>
      <c r="BO194" s="28" t="str">
        <f t="shared" si="159"/>
        <v/>
      </c>
      <c r="BP194" s="28" t="str">
        <f t="shared" si="160"/>
        <v/>
      </c>
      <c r="BR194" s="89" t="str">
        <f t="shared" si="161"/>
        <v/>
      </c>
      <c r="BS194" s="89" t="str">
        <f t="shared" si="162"/>
        <v/>
      </c>
      <c r="BT194" s="89" t="str">
        <f t="shared" si="163"/>
        <v/>
      </c>
      <c r="BU194" s="89" t="str">
        <f t="shared" si="164"/>
        <v/>
      </c>
      <c r="BV194" s="89" t="str">
        <f t="shared" si="165"/>
        <v/>
      </c>
      <c r="BW194" s="89" t="str">
        <f t="shared" si="166"/>
        <v/>
      </c>
      <c r="BX194" s="89" t="str">
        <f t="shared" si="167"/>
        <v/>
      </c>
      <c r="BY194" s="89" t="str">
        <f t="shared" si="168"/>
        <v/>
      </c>
      <c r="BZ194" s="89" t="str">
        <f t="shared" si="169"/>
        <v/>
      </c>
      <c r="CA194" s="89" t="str">
        <f t="shared" si="170"/>
        <v/>
      </c>
      <c r="CB194" s="89" t="str">
        <f t="shared" si="171"/>
        <v/>
      </c>
      <c r="CC194" s="89" t="str">
        <f t="shared" si="172"/>
        <v/>
      </c>
      <c r="CD194" s="89" t="str">
        <f t="shared" si="173"/>
        <v/>
      </c>
      <c r="CE194" s="89" t="str">
        <f t="shared" si="174"/>
        <v/>
      </c>
      <c r="CF194" s="89" t="str">
        <f t="shared" si="175"/>
        <v/>
      </c>
      <c r="CG194" s="89" t="str">
        <f t="shared" si="176"/>
        <v/>
      </c>
      <c r="CH194" s="89" t="str">
        <f t="shared" si="177"/>
        <v/>
      </c>
      <c r="CI194" s="89" t="str">
        <f t="shared" si="178"/>
        <v/>
      </c>
      <c r="CJ194" s="89" t="str">
        <f t="shared" si="179"/>
        <v/>
      </c>
      <c r="CK194" s="89" t="str">
        <f t="shared" si="180"/>
        <v/>
      </c>
      <c r="CL194" s="89" t="str">
        <f t="shared" si="181"/>
        <v/>
      </c>
      <c r="CM194" s="89" t="str">
        <f t="shared" si="182"/>
        <v/>
      </c>
      <c r="CN194" s="89" t="str">
        <f t="shared" si="183"/>
        <v/>
      </c>
      <c r="CO194" s="89" t="str">
        <f t="shared" si="184"/>
        <v/>
      </c>
      <c r="CP194" s="89" t="str">
        <f t="shared" si="185"/>
        <v/>
      </c>
      <c r="CQ194" s="89" t="str">
        <f t="shared" si="186"/>
        <v/>
      </c>
      <c r="CR194" s="89" t="str">
        <f t="shared" si="187"/>
        <v/>
      </c>
      <c r="CS194" s="89" t="str">
        <f t="shared" si="188"/>
        <v/>
      </c>
      <c r="CT194" s="89" t="str">
        <f t="shared" si="189"/>
        <v/>
      </c>
      <c r="CU194" s="89" t="str">
        <f t="shared" si="190"/>
        <v/>
      </c>
      <c r="CV194" s="30" t="str">
        <f t="shared" si="191"/>
        <v/>
      </c>
      <c r="CW194" s="91" t="str">
        <f t="shared" si="192"/>
        <v/>
      </c>
      <c r="CX194" s="91"/>
    </row>
    <row r="195" spans="3:102" x14ac:dyDescent="0.25">
      <c r="C195" s="14">
        <v>179</v>
      </c>
      <c r="D195" s="31" t="str">
        <f>IF(REGISTRO!B198="","",REGISTRO!B198)</f>
        <v/>
      </c>
      <c r="E195" s="31" t="str">
        <f>IF(REGISTRO!C198="","",REGISTRO!C198)</f>
        <v/>
      </c>
      <c r="F195" s="31" t="str">
        <f>IF(REGISTRO!D198="","",REGISTRO!D198)</f>
        <v/>
      </c>
      <c r="G195" s="31" t="str">
        <f>IF(REGISTRO!E198="","",REGISTRO!E198)</f>
        <v/>
      </c>
      <c r="H195" s="27" t="str">
        <f>IF(REGISTRO!F198="A",1,IF(REGISTRO!F198="B",2,IF(REGISTRO!F198="C",3,IF(REGISTRO!F198="D",4,""))))</f>
        <v/>
      </c>
      <c r="I195" s="27" t="str">
        <f>IF(REGISTRO!G198="A",1,IF(REGISTRO!G198="B",2,IF(REGISTRO!G198="C",3,IF(REGISTRO!G198="D",4,""))))</f>
        <v/>
      </c>
      <c r="J195" s="27" t="str">
        <f>IF(REGISTRO!H198="A",1,IF(REGISTRO!H198="B",2,IF(REGISTRO!H198="C",3,IF(REGISTRO!H198="D",4,""))))</f>
        <v/>
      </c>
      <c r="K195" s="27" t="str">
        <f>IF(REGISTRO!I198="A",1,IF(REGISTRO!I198="B",2,IF(REGISTRO!I198="C",3,IF(REGISTRO!I198="D",4,""))))</f>
        <v/>
      </c>
      <c r="L195" s="27" t="str">
        <f>IF(REGISTRO!J198="A",1,IF(REGISTRO!J198="B",2,IF(REGISTRO!J198="C",3,IF(REGISTRO!J198="D",4,""))))</f>
        <v/>
      </c>
      <c r="M195" s="27" t="str">
        <f>IF(REGISTRO!K198="A",1,IF(REGISTRO!K198="B",2,IF(REGISTRO!K198="C",3,IF(REGISTRO!K198="D",4,""))))</f>
        <v/>
      </c>
      <c r="N195" s="27" t="str">
        <f>IF(REGISTRO!L198="A",1,IF(REGISTRO!L198="B",2,IF(REGISTRO!L198="C",3,IF(REGISTRO!L198="D",4,""))))</f>
        <v/>
      </c>
      <c r="O195" s="27" t="str">
        <f>IF(REGISTRO!M198="A",1,IF(REGISTRO!M198="B",2,IF(REGISTRO!M198="C",3,IF(REGISTRO!M198="D",4,""))))</f>
        <v/>
      </c>
      <c r="P195" s="27" t="str">
        <f>IF(REGISTRO!N198="A",1,IF(REGISTRO!N198="B",2,IF(REGISTRO!N198="C",3,IF(REGISTRO!N198="D",4,""))))</f>
        <v/>
      </c>
      <c r="Q195" s="27" t="str">
        <f>IF(REGISTRO!O198="A",1,IF(REGISTRO!O198="B",2,IF(REGISTRO!O198="C",3,IF(REGISTRO!O198="D",4,""))))</f>
        <v/>
      </c>
      <c r="R195" s="27" t="str">
        <f>IF(REGISTRO!P198="A",1,IF(REGISTRO!P198="B",2,IF(REGISTRO!P198="C",3,IF(REGISTRO!P198="D",4,""))))</f>
        <v/>
      </c>
      <c r="S195" s="27" t="str">
        <f>IF(REGISTRO!Q198="A",1,IF(REGISTRO!Q198="B",2,IF(REGISTRO!Q198="C",3,IF(REGISTRO!Q198="D",4,""))))</f>
        <v/>
      </c>
      <c r="T195" s="27" t="str">
        <f>IF(REGISTRO!R198="A",1,IF(REGISTRO!R198="B",2,IF(REGISTRO!R198="C",3,IF(REGISTRO!R198="D",4,""))))</f>
        <v/>
      </c>
      <c r="U195" s="27" t="str">
        <f>IF(REGISTRO!S198="A",1,IF(REGISTRO!S198="B",2,IF(REGISTRO!S198="C",3,IF(REGISTRO!S198="D",4,""))))</f>
        <v/>
      </c>
      <c r="V195" s="27" t="str">
        <f>IF(REGISTRO!T198="A",1,IF(REGISTRO!T198="B",2,IF(REGISTRO!T198="C",3,IF(REGISTRO!T198="D",4,""))))</f>
        <v/>
      </c>
      <c r="W195" s="27" t="str">
        <f>IF(REGISTRO!U198="A",1,IF(REGISTRO!U198="B",2,IF(REGISTRO!U198="C",3,IF(REGISTRO!U198="D",4,""))))</f>
        <v/>
      </c>
      <c r="X195" s="27" t="str">
        <f>IF(REGISTRO!V198="A",1,IF(REGISTRO!V198="B",2,IF(REGISTRO!V198="C",3,IF(REGISTRO!V198="D",4,""))))</f>
        <v/>
      </c>
      <c r="Y195" s="27" t="str">
        <f>IF(REGISTRO!W198="A",1,IF(REGISTRO!W198="B",2,IF(REGISTRO!W198="C",3,IF(REGISTRO!W198="D",4,""))))</f>
        <v/>
      </c>
      <c r="Z195" s="27" t="str">
        <f>IF(REGISTRO!X198="A",1,IF(REGISTRO!X198="B",2,IF(REGISTRO!X198="C",3,IF(REGISTRO!X198="D",4,""))))</f>
        <v/>
      </c>
      <c r="AA195" s="27" t="str">
        <f>IF(REGISTRO!Y198="A",1,IF(REGISTRO!Y198="B",2,IF(REGISTRO!Y198="C",3,IF(REGISTRO!Y198="D",4,""))))</f>
        <v/>
      </c>
      <c r="AB195" s="27" t="str">
        <f>IF(REGISTRO!Z198="A",1,IF(REGISTRO!Z198="B",2,IF(REGISTRO!Z198="C",3,IF(REGISTRO!Z198="D",4,""))))</f>
        <v/>
      </c>
      <c r="AC195" s="27" t="str">
        <f>IF(REGISTRO!AA198="A",1,IF(REGISTRO!AA198="B",2,IF(REGISTRO!AA198="C",3,IF(REGISTRO!AA198="D",4,""))))</f>
        <v/>
      </c>
      <c r="AD195" s="27" t="str">
        <f>IF(REGISTRO!AB198="A",1,IF(REGISTRO!AB198="B",2,IF(REGISTRO!AB198="C",3,IF(REGISTRO!AB198="D",4,""))))</f>
        <v/>
      </c>
      <c r="AE195" s="27" t="str">
        <f>IF(REGISTRO!AC198="A",1,IF(REGISTRO!AC198="B",2,IF(REGISTRO!AC198="C",3,IF(REGISTRO!AC198="D",4,""))))</f>
        <v/>
      </c>
      <c r="AF195" s="27" t="str">
        <f>IF(REGISTRO!AD198="A",1,IF(REGISTRO!AD198="B",2,IF(REGISTRO!AD198="C",3,IF(REGISTRO!AD198="D",4,""))))</f>
        <v/>
      </c>
      <c r="AG195" s="27" t="str">
        <f>IF(REGISTRO!AE198="A",1,IF(REGISTRO!AE198="B",2,IF(REGISTRO!AE198="C",3,IF(REGISTRO!AE198="D",4,""))))</f>
        <v/>
      </c>
      <c r="AH195" s="27" t="str">
        <f>IF(REGISTRO!AF198="A",1,IF(REGISTRO!AF198="B",2,IF(REGISTRO!AF198="C",3,IF(REGISTRO!AF198="D",4,""))))</f>
        <v/>
      </c>
      <c r="AI195" s="27" t="str">
        <f>IF(REGISTRO!AG198="A",1,IF(REGISTRO!AG198="B",2,IF(REGISTRO!AG198="C",3,IF(REGISTRO!AG198="D",4,""))))</f>
        <v/>
      </c>
      <c r="AJ195" s="27" t="str">
        <f>IF(REGISTRO!AH198="A",1,IF(REGISTRO!AH198="B",2,IF(REGISTRO!AH198="C",3,IF(REGISTRO!AH198="D",4,""))))</f>
        <v/>
      </c>
      <c r="AK195" s="27" t="str">
        <f>IF(REGISTRO!AI198="A",1,IF(REGISTRO!AI198="B",2,IF(REGISTRO!AI198="C",3,IF(REGISTRO!AI198="D",4,""))))</f>
        <v/>
      </c>
      <c r="AM195" s="28" t="str">
        <f t="shared" si="131"/>
        <v/>
      </c>
      <c r="AN195" s="28" t="str">
        <f t="shared" si="132"/>
        <v/>
      </c>
      <c r="AO195" s="28" t="str">
        <f t="shared" si="133"/>
        <v/>
      </c>
      <c r="AP195" s="28" t="str">
        <f t="shared" si="134"/>
        <v/>
      </c>
      <c r="AQ195" s="28" t="str">
        <f t="shared" si="135"/>
        <v/>
      </c>
      <c r="AR195" s="28" t="str">
        <f t="shared" si="136"/>
        <v/>
      </c>
      <c r="AS195" s="28" t="str">
        <f t="shared" si="137"/>
        <v/>
      </c>
      <c r="AT195" s="28" t="str">
        <f t="shared" si="138"/>
        <v/>
      </c>
      <c r="AU195" s="28" t="str">
        <f t="shared" si="139"/>
        <v/>
      </c>
      <c r="AV195" s="28" t="str">
        <f t="shared" si="140"/>
        <v/>
      </c>
      <c r="AW195" s="28" t="str">
        <f t="shared" si="141"/>
        <v/>
      </c>
      <c r="AX195" s="28" t="str">
        <f t="shared" si="142"/>
        <v/>
      </c>
      <c r="AY195" s="28" t="str">
        <f t="shared" si="143"/>
        <v/>
      </c>
      <c r="AZ195" s="28" t="str">
        <f t="shared" si="144"/>
        <v/>
      </c>
      <c r="BA195" s="28" t="str">
        <f t="shared" si="145"/>
        <v/>
      </c>
      <c r="BB195" s="28" t="str">
        <f t="shared" si="146"/>
        <v/>
      </c>
      <c r="BC195" s="28" t="str">
        <f t="shared" si="147"/>
        <v/>
      </c>
      <c r="BD195" s="28" t="str">
        <f t="shared" si="148"/>
        <v/>
      </c>
      <c r="BE195" s="28" t="str">
        <f t="shared" si="149"/>
        <v/>
      </c>
      <c r="BF195" s="28" t="str">
        <f t="shared" si="150"/>
        <v/>
      </c>
      <c r="BG195" s="28" t="str">
        <f t="shared" si="151"/>
        <v/>
      </c>
      <c r="BH195" s="28" t="str">
        <f t="shared" si="152"/>
        <v/>
      </c>
      <c r="BI195" s="28" t="str">
        <f t="shared" si="153"/>
        <v/>
      </c>
      <c r="BJ195" s="28" t="str">
        <f t="shared" si="154"/>
        <v/>
      </c>
      <c r="BK195" s="28" t="str">
        <f t="shared" si="155"/>
        <v/>
      </c>
      <c r="BL195" s="28" t="str">
        <f t="shared" si="156"/>
        <v/>
      </c>
      <c r="BM195" s="28" t="str">
        <f t="shared" si="157"/>
        <v/>
      </c>
      <c r="BN195" s="28" t="str">
        <f t="shared" si="158"/>
        <v/>
      </c>
      <c r="BO195" s="28" t="str">
        <f t="shared" si="159"/>
        <v/>
      </c>
      <c r="BP195" s="28" t="str">
        <f t="shared" si="160"/>
        <v/>
      </c>
      <c r="BR195" s="89" t="str">
        <f t="shared" si="161"/>
        <v/>
      </c>
      <c r="BS195" s="89" t="str">
        <f t="shared" si="162"/>
        <v/>
      </c>
      <c r="BT195" s="89" t="str">
        <f t="shared" si="163"/>
        <v/>
      </c>
      <c r="BU195" s="89" t="str">
        <f t="shared" si="164"/>
        <v/>
      </c>
      <c r="BV195" s="89" t="str">
        <f t="shared" si="165"/>
        <v/>
      </c>
      <c r="BW195" s="89" t="str">
        <f t="shared" si="166"/>
        <v/>
      </c>
      <c r="BX195" s="89" t="str">
        <f t="shared" si="167"/>
        <v/>
      </c>
      <c r="BY195" s="89" t="str">
        <f t="shared" si="168"/>
        <v/>
      </c>
      <c r="BZ195" s="89" t="str">
        <f t="shared" si="169"/>
        <v/>
      </c>
      <c r="CA195" s="89" t="str">
        <f t="shared" si="170"/>
        <v/>
      </c>
      <c r="CB195" s="89" t="str">
        <f t="shared" si="171"/>
        <v/>
      </c>
      <c r="CC195" s="89" t="str">
        <f t="shared" si="172"/>
        <v/>
      </c>
      <c r="CD195" s="89" t="str">
        <f t="shared" si="173"/>
        <v/>
      </c>
      <c r="CE195" s="89" t="str">
        <f t="shared" si="174"/>
        <v/>
      </c>
      <c r="CF195" s="89" t="str">
        <f t="shared" si="175"/>
        <v/>
      </c>
      <c r="CG195" s="89" t="str">
        <f t="shared" si="176"/>
        <v/>
      </c>
      <c r="CH195" s="89" t="str">
        <f t="shared" si="177"/>
        <v/>
      </c>
      <c r="CI195" s="89" t="str">
        <f t="shared" si="178"/>
        <v/>
      </c>
      <c r="CJ195" s="89" t="str">
        <f t="shared" si="179"/>
        <v/>
      </c>
      <c r="CK195" s="89" t="str">
        <f t="shared" si="180"/>
        <v/>
      </c>
      <c r="CL195" s="89" t="str">
        <f t="shared" si="181"/>
        <v/>
      </c>
      <c r="CM195" s="89" t="str">
        <f t="shared" si="182"/>
        <v/>
      </c>
      <c r="CN195" s="89" t="str">
        <f t="shared" si="183"/>
        <v/>
      </c>
      <c r="CO195" s="89" t="str">
        <f t="shared" si="184"/>
        <v/>
      </c>
      <c r="CP195" s="89" t="str">
        <f t="shared" si="185"/>
        <v/>
      </c>
      <c r="CQ195" s="89" t="str">
        <f t="shared" si="186"/>
        <v/>
      </c>
      <c r="CR195" s="89" t="str">
        <f t="shared" si="187"/>
        <v/>
      </c>
      <c r="CS195" s="89" t="str">
        <f t="shared" si="188"/>
        <v/>
      </c>
      <c r="CT195" s="89" t="str">
        <f t="shared" si="189"/>
        <v/>
      </c>
      <c r="CU195" s="89" t="str">
        <f t="shared" si="190"/>
        <v/>
      </c>
      <c r="CV195" s="30" t="str">
        <f t="shared" si="191"/>
        <v/>
      </c>
      <c r="CW195" s="91" t="str">
        <f t="shared" si="192"/>
        <v/>
      </c>
      <c r="CX195" s="91"/>
    </row>
    <row r="196" spans="3:102" x14ac:dyDescent="0.25">
      <c r="C196" s="14">
        <v>180</v>
      </c>
      <c r="D196" s="31" t="str">
        <f>IF(REGISTRO!B199="","",REGISTRO!B199)</f>
        <v/>
      </c>
      <c r="E196" s="31" t="str">
        <f>IF(REGISTRO!C199="","",REGISTRO!C199)</f>
        <v/>
      </c>
      <c r="F196" s="31" t="str">
        <f>IF(REGISTRO!D199="","",REGISTRO!D199)</f>
        <v/>
      </c>
      <c r="G196" s="31" t="str">
        <f>IF(REGISTRO!E199="","",REGISTRO!E199)</f>
        <v/>
      </c>
      <c r="H196" s="27" t="str">
        <f>IF(REGISTRO!F199="A",1,IF(REGISTRO!F199="B",2,IF(REGISTRO!F199="C",3,IF(REGISTRO!F199="D",4,""))))</f>
        <v/>
      </c>
      <c r="I196" s="27" t="str">
        <f>IF(REGISTRO!G199="A",1,IF(REGISTRO!G199="B",2,IF(REGISTRO!G199="C",3,IF(REGISTRO!G199="D",4,""))))</f>
        <v/>
      </c>
      <c r="J196" s="27" t="str">
        <f>IF(REGISTRO!H199="A",1,IF(REGISTRO!H199="B",2,IF(REGISTRO!H199="C",3,IF(REGISTRO!H199="D",4,""))))</f>
        <v/>
      </c>
      <c r="K196" s="27" t="str">
        <f>IF(REGISTRO!I199="A",1,IF(REGISTRO!I199="B",2,IF(REGISTRO!I199="C",3,IF(REGISTRO!I199="D",4,""))))</f>
        <v/>
      </c>
      <c r="L196" s="27" t="str">
        <f>IF(REGISTRO!J199="A",1,IF(REGISTRO!J199="B",2,IF(REGISTRO!J199="C",3,IF(REGISTRO!J199="D",4,""))))</f>
        <v/>
      </c>
      <c r="M196" s="27" t="str">
        <f>IF(REGISTRO!K199="A",1,IF(REGISTRO!K199="B",2,IF(REGISTRO!K199="C",3,IF(REGISTRO!K199="D",4,""))))</f>
        <v/>
      </c>
      <c r="N196" s="27" t="str">
        <f>IF(REGISTRO!L199="A",1,IF(REGISTRO!L199="B",2,IF(REGISTRO!L199="C",3,IF(REGISTRO!L199="D",4,""))))</f>
        <v/>
      </c>
      <c r="O196" s="27" t="str">
        <f>IF(REGISTRO!M199="A",1,IF(REGISTRO!M199="B",2,IF(REGISTRO!M199="C",3,IF(REGISTRO!M199="D",4,""))))</f>
        <v/>
      </c>
      <c r="P196" s="27" t="str">
        <f>IF(REGISTRO!N199="A",1,IF(REGISTRO!N199="B",2,IF(REGISTRO!N199="C",3,IF(REGISTRO!N199="D",4,""))))</f>
        <v/>
      </c>
      <c r="Q196" s="27" t="str">
        <f>IF(REGISTRO!O199="A",1,IF(REGISTRO!O199="B",2,IF(REGISTRO!O199="C",3,IF(REGISTRO!O199="D",4,""))))</f>
        <v/>
      </c>
      <c r="R196" s="27" t="str">
        <f>IF(REGISTRO!P199="A",1,IF(REGISTRO!P199="B",2,IF(REGISTRO!P199="C",3,IF(REGISTRO!P199="D",4,""))))</f>
        <v/>
      </c>
      <c r="S196" s="27" t="str">
        <f>IF(REGISTRO!Q199="A",1,IF(REGISTRO!Q199="B",2,IF(REGISTRO!Q199="C",3,IF(REGISTRO!Q199="D",4,""))))</f>
        <v/>
      </c>
      <c r="T196" s="27" t="str">
        <f>IF(REGISTRO!R199="A",1,IF(REGISTRO!R199="B",2,IF(REGISTRO!R199="C",3,IF(REGISTRO!R199="D",4,""))))</f>
        <v/>
      </c>
      <c r="U196" s="27" t="str">
        <f>IF(REGISTRO!S199="A",1,IF(REGISTRO!S199="B",2,IF(REGISTRO!S199="C",3,IF(REGISTRO!S199="D",4,""))))</f>
        <v/>
      </c>
      <c r="V196" s="27" t="str">
        <f>IF(REGISTRO!T199="A",1,IF(REGISTRO!T199="B",2,IF(REGISTRO!T199="C",3,IF(REGISTRO!T199="D",4,""))))</f>
        <v/>
      </c>
      <c r="W196" s="27" t="str">
        <f>IF(REGISTRO!U199="A",1,IF(REGISTRO!U199="B",2,IF(REGISTRO!U199="C",3,IF(REGISTRO!U199="D",4,""))))</f>
        <v/>
      </c>
      <c r="X196" s="27" t="str">
        <f>IF(REGISTRO!V199="A",1,IF(REGISTRO!V199="B",2,IF(REGISTRO!V199="C",3,IF(REGISTRO!V199="D",4,""))))</f>
        <v/>
      </c>
      <c r="Y196" s="27" t="str">
        <f>IF(REGISTRO!W199="A",1,IF(REGISTRO!W199="B",2,IF(REGISTRO!W199="C",3,IF(REGISTRO!W199="D",4,""))))</f>
        <v/>
      </c>
      <c r="Z196" s="27" t="str">
        <f>IF(REGISTRO!X199="A",1,IF(REGISTRO!X199="B",2,IF(REGISTRO!X199="C",3,IF(REGISTRO!X199="D",4,""))))</f>
        <v/>
      </c>
      <c r="AA196" s="27" t="str">
        <f>IF(REGISTRO!Y199="A",1,IF(REGISTRO!Y199="B",2,IF(REGISTRO!Y199="C",3,IF(REGISTRO!Y199="D",4,""))))</f>
        <v/>
      </c>
      <c r="AB196" s="27" t="str">
        <f>IF(REGISTRO!Z199="A",1,IF(REGISTRO!Z199="B",2,IF(REGISTRO!Z199="C",3,IF(REGISTRO!Z199="D",4,""))))</f>
        <v/>
      </c>
      <c r="AC196" s="27" t="str">
        <f>IF(REGISTRO!AA199="A",1,IF(REGISTRO!AA199="B",2,IF(REGISTRO!AA199="C",3,IF(REGISTRO!AA199="D",4,""))))</f>
        <v/>
      </c>
      <c r="AD196" s="27" t="str">
        <f>IF(REGISTRO!AB199="A",1,IF(REGISTRO!AB199="B",2,IF(REGISTRO!AB199="C",3,IF(REGISTRO!AB199="D",4,""))))</f>
        <v/>
      </c>
      <c r="AE196" s="27" t="str">
        <f>IF(REGISTRO!AC199="A",1,IF(REGISTRO!AC199="B",2,IF(REGISTRO!AC199="C",3,IF(REGISTRO!AC199="D",4,""))))</f>
        <v/>
      </c>
      <c r="AF196" s="27" t="str">
        <f>IF(REGISTRO!AD199="A",1,IF(REGISTRO!AD199="B",2,IF(REGISTRO!AD199="C",3,IF(REGISTRO!AD199="D",4,""))))</f>
        <v/>
      </c>
      <c r="AG196" s="27" t="str">
        <f>IF(REGISTRO!AE199="A",1,IF(REGISTRO!AE199="B",2,IF(REGISTRO!AE199="C",3,IF(REGISTRO!AE199="D",4,""))))</f>
        <v/>
      </c>
      <c r="AH196" s="27" t="str">
        <f>IF(REGISTRO!AF199="A",1,IF(REGISTRO!AF199="B",2,IF(REGISTRO!AF199="C",3,IF(REGISTRO!AF199="D",4,""))))</f>
        <v/>
      </c>
      <c r="AI196" s="27" t="str">
        <f>IF(REGISTRO!AG199="A",1,IF(REGISTRO!AG199="B",2,IF(REGISTRO!AG199="C",3,IF(REGISTRO!AG199="D",4,""))))</f>
        <v/>
      </c>
      <c r="AJ196" s="27" t="str">
        <f>IF(REGISTRO!AH199="A",1,IF(REGISTRO!AH199="B",2,IF(REGISTRO!AH199="C",3,IF(REGISTRO!AH199="D",4,""))))</f>
        <v/>
      </c>
      <c r="AK196" s="27" t="str">
        <f>IF(REGISTRO!AI199="A",1,IF(REGISTRO!AI199="B",2,IF(REGISTRO!AI199="C",3,IF(REGISTRO!AI199="D",4,""))))</f>
        <v/>
      </c>
      <c r="AM196" s="28" t="str">
        <f t="shared" si="131"/>
        <v/>
      </c>
      <c r="AN196" s="28" t="str">
        <f t="shared" si="132"/>
        <v/>
      </c>
      <c r="AO196" s="28" t="str">
        <f t="shared" si="133"/>
        <v/>
      </c>
      <c r="AP196" s="28" t="str">
        <f t="shared" si="134"/>
        <v/>
      </c>
      <c r="AQ196" s="28" t="str">
        <f t="shared" si="135"/>
        <v/>
      </c>
      <c r="AR196" s="28" t="str">
        <f t="shared" si="136"/>
        <v/>
      </c>
      <c r="AS196" s="28" t="str">
        <f t="shared" si="137"/>
        <v/>
      </c>
      <c r="AT196" s="28" t="str">
        <f t="shared" si="138"/>
        <v/>
      </c>
      <c r="AU196" s="28" t="str">
        <f t="shared" si="139"/>
        <v/>
      </c>
      <c r="AV196" s="28" t="str">
        <f t="shared" si="140"/>
        <v/>
      </c>
      <c r="AW196" s="28" t="str">
        <f t="shared" si="141"/>
        <v/>
      </c>
      <c r="AX196" s="28" t="str">
        <f t="shared" si="142"/>
        <v/>
      </c>
      <c r="AY196" s="28" t="str">
        <f t="shared" si="143"/>
        <v/>
      </c>
      <c r="AZ196" s="28" t="str">
        <f t="shared" si="144"/>
        <v/>
      </c>
      <c r="BA196" s="28" t="str">
        <f t="shared" si="145"/>
        <v/>
      </c>
      <c r="BB196" s="28" t="str">
        <f t="shared" si="146"/>
        <v/>
      </c>
      <c r="BC196" s="28" t="str">
        <f t="shared" si="147"/>
        <v/>
      </c>
      <c r="BD196" s="28" t="str">
        <f t="shared" si="148"/>
        <v/>
      </c>
      <c r="BE196" s="28" t="str">
        <f t="shared" si="149"/>
        <v/>
      </c>
      <c r="BF196" s="28" t="str">
        <f t="shared" si="150"/>
        <v/>
      </c>
      <c r="BG196" s="28" t="str">
        <f t="shared" si="151"/>
        <v/>
      </c>
      <c r="BH196" s="28" t="str">
        <f t="shared" si="152"/>
        <v/>
      </c>
      <c r="BI196" s="28" t="str">
        <f t="shared" si="153"/>
        <v/>
      </c>
      <c r="BJ196" s="28" t="str">
        <f t="shared" si="154"/>
        <v/>
      </c>
      <c r="BK196" s="28" t="str">
        <f t="shared" si="155"/>
        <v/>
      </c>
      <c r="BL196" s="28" t="str">
        <f t="shared" si="156"/>
        <v/>
      </c>
      <c r="BM196" s="28" t="str">
        <f t="shared" si="157"/>
        <v/>
      </c>
      <c r="BN196" s="28" t="str">
        <f t="shared" si="158"/>
        <v/>
      </c>
      <c r="BO196" s="28" t="str">
        <f t="shared" si="159"/>
        <v/>
      </c>
      <c r="BP196" s="28" t="str">
        <f t="shared" si="160"/>
        <v/>
      </c>
      <c r="BR196" s="89" t="str">
        <f t="shared" si="161"/>
        <v/>
      </c>
      <c r="BS196" s="89" t="str">
        <f t="shared" si="162"/>
        <v/>
      </c>
      <c r="BT196" s="89" t="str">
        <f t="shared" si="163"/>
        <v/>
      </c>
      <c r="BU196" s="89" t="str">
        <f t="shared" si="164"/>
        <v/>
      </c>
      <c r="BV196" s="89" t="str">
        <f t="shared" si="165"/>
        <v/>
      </c>
      <c r="BW196" s="89" t="str">
        <f t="shared" si="166"/>
        <v/>
      </c>
      <c r="BX196" s="89" t="str">
        <f t="shared" si="167"/>
        <v/>
      </c>
      <c r="BY196" s="89" t="str">
        <f t="shared" si="168"/>
        <v/>
      </c>
      <c r="BZ196" s="89" t="str">
        <f t="shared" si="169"/>
        <v/>
      </c>
      <c r="CA196" s="89" t="str">
        <f t="shared" si="170"/>
        <v/>
      </c>
      <c r="CB196" s="89" t="str">
        <f t="shared" si="171"/>
        <v/>
      </c>
      <c r="CC196" s="89" t="str">
        <f t="shared" si="172"/>
        <v/>
      </c>
      <c r="CD196" s="89" t="str">
        <f t="shared" si="173"/>
        <v/>
      </c>
      <c r="CE196" s="89" t="str">
        <f t="shared" si="174"/>
        <v/>
      </c>
      <c r="CF196" s="89" t="str">
        <f t="shared" si="175"/>
        <v/>
      </c>
      <c r="CG196" s="89" t="str">
        <f t="shared" si="176"/>
        <v/>
      </c>
      <c r="CH196" s="89" t="str">
        <f t="shared" si="177"/>
        <v/>
      </c>
      <c r="CI196" s="89" t="str">
        <f t="shared" si="178"/>
        <v/>
      </c>
      <c r="CJ196" s="89" t="str">
        <f t="shared" si="179"/>
        <v/>
      </c>
      <c r="CK196" s="89" t="str">
        <f t="shared" si="180"/>
        <v/>
      </c>
      <c r="CL196" s="89" t="str">
        <f t="shared" si="181"/>
        <v/>
      </c>
      <c r="CM196" s="89" t="str">
        <f t="shared" si="182"/>
        <v/>
      </c>
      <c r="CN196" s="89" t="str">
        <f t="shared" si="183"/>
        <v/>
      </c>
      <c r="CO196" s="89" t="str">
        <f t="shared" si="184"/>
        <v/>
      </c>
      <c r="CP196" s="89" t="str">
        <f t="shared" si="185"/>
        <v/>
      </c>
      <c r="CQ196" s="89" t="str">
        <f t="shared" si="186"/>
        <v/>
      </c>
      <c r="CR196" s="89" t="str">
        <f t="shared" si="187"/>
        <v/>
      </c>
      <c r="CS196" s="89" t="str">
        <f t="shared" si="188"/>
        <v/>
      </c>
      <c r="CT196" s="89" t="str">
        <f t="shared" si="189"/>
        <v/>
      </c>
      <c r="CU196" s="89" t="str">
        <f t="shared" si="190"/>
        <v/>
      </c>
      <c r="CV196" s="30" t="str">
        <f t="shared" si="191"/>
        <v/>
      </c>
      <c r="CW196" s="91" t="str">
        <f t="shared" si="192"/>
        <v/>
      </c>
      <c r="CX196" s="91"/>
    </row>
    <row r="197" spans="3:102" x14ac:dyDescent="0.25">
      <c r="C197" s="14">
        <v>181</v>
      </c>
      <c r="D197" s="31" t="str">
        <f>IF(REGISTRO!B200="","",REGISTRO!B200)</f>
        <v/>
      </c>
      <c r="E197" s="31" t="str">
        <f>IF(REGISTRO!C200="","",REGISTRO!C200)</f>
        <v/>
      </c>
      <c r="F197" s="31" t="str">
        <f>IF(REGISTRO!D200="","",REGISTRO!D200)</f>
        <v/>
      </c>
      <c r="G197" s="31" t="str">
        <f>IF(REGISTRO!E200="","",REGISTRO!E200)</f>
        <v/>
      </c>
      <c r="H197" s="27" t="str">
        <f>IF(REGISTRO!F200="A",1,IF(REGISTRO!F200="B",2,IF(REGISTRO!F200="C",3,IF(REGISTRO!F200="D",4,""))))</f>
        <v/>
      </c>
      <c r="I197" s="27" t="str">
        <f>IF(REGISTRO!G200="A",1,IF(REGISTRO!G200="B",2,IF(REGISTRO!G200="C",3,IF(REGISTRO!G200="D",4,""))))</f>
        <v/>
      </c>
      <c r="J197" s="27" t="str">
        <f>IF(REGISTRO!H200="A",1,IF(REGISTRO!H200="B",2,IF(REGISTRO!H200="C",3,IF(REGISTRO!H200="D",4,""))))</f>
        <v/>
      </c>
      <c r="K197" s="27" t="str">
        <f>IF(REGISTRO!I200="A",1,IF(REGISTRO!I200="B",2,IF(REGISTRO!I200="C",3,IF(REGISTRO!I200="D",4,""))))</f>
        <v/>
      </c>
      <c r="L197" s="27" t="str">
        <f>IF(REGISTRO!J200="A",1,IF(REGISTRO!J200="B",2,IF(REGISTRO!J200="C",3,IF(REGISTRO!J200="D",4,""))))</f>
        <v/>
      </c>
      <c r="M197" s="27" t="str">
        <f>IF(REGISTRO!K200="A",1,IF(REGISTRO!K200="B",2,IF(REGISTRO!K200="C",3,IF(REGISTRO!K200="D",4,""))))</f>
        <v/>
      </c>
      <c r="N197" s="27" t="str">
        <f>IF(REGISTRO!L200="A",1,IF(REGISTRO!L200="B",2,IF(REGISTRO!L200="C",3,IF(REGISTRO!L200="D",4,""))))</f>
        <v/>
      </c>
      <c r="O197" s="27" t="str">
        <f>IF(REGISTRO!M200="A",1,IF(REGISTRO!M200="B",2,IF(REGISTRO!M200="C",3,IF(REGISTRO!M200="D",4,""))))</f>
        <v/>
      </c>
      <c r="P197" s="27" t="str">
        <f>IF(REGISTRO!N200="A",1,IF(REGISTRO!N200="B",2,IF(REGISTRO!N200="C",3,IF(REGISTRO!N200="D",4,""))))</f>
        <v/>
      </c>
      <c r="Q197" s="27" t="str">
        <f>IF(REGISTRO!O200="A",1,IF(REGISTRO!O200="B",2,IF(REGISTRO!O200="C",3,IF(REGISTRO!O200="D",4,""))))</f>
        <v/>
      </c>
      <c r="R197" s="27" t="str">
        <f>IF(REGISTRO!P200="A",1,IF(REGISTRO!P200="B",2,IF(REGISTRO!P200="C",3,IF(REGISTRO!P200="D",4,""))))</f>
        <v/>
      </c>
      <c r="S197" s="27" t="str">
        <f>IF(REGISTRO!Q200="A",1,IF(REGISTRO!Q200="B",2,IF(REGISTRO!Q200="C",3,IF(REGISTRO!Q200="D",4,""))))</f>
        <v/>
      </c>
      <c r="T197" s="27" t="str">
        <f>IF(REGISTRO!R200="A",1,IF(REGISTRO!R200="B",2,IF(REGISTRO!R200="C",3,IF(REGISTRO!R200="D",4,""))))</f>
        <v/>
      </c>
      <c r="U197" s="27" t="str">
        <f>IF(REGISTRO!S200="A",1,IF(REGISTRO!S200="B",2,IF(REGISTRO!S200="C",3,IF(REGISTRO!S200="D",4,""))))</f>
        <v/>
      </c>
      <c r="V197" s="27" t="str">
        <f>IF(REGISTRO!T200="A",1,IF(REGISTRO!T200="B",2,IF(REGISTRO!T200="C",3,IF(REGISTRO!T200="D",4,""))))</f>
        <v/>
      </c>
      <c r="W197" s="27" t="str">
        <f>IF(REGISTRO!U200="A",1,IF(REGISTRO!U200="B",2,IF(REGISTRO!U200="C",3,IF(REGISTRO!U200="D",4,""))))</f>
        <v/>
      </c>
      <c r="X197" s="27" t="str">
        <f>IF(REGISTRO!V200="A",1,IF(REGISTRO!V200="B",2,IF(REGISTRO!V200="C",3,IF(REGISTRO!V200="D",4,""))))</f>
        <v/>
      </c>
      <c r="Y197" s="27" t="str">
        <f>IF(REGISTRO!W200="A",1,IF(REGISTRO!W200="B",2,IF(REGISTRO!W200="C",3,IF(REGISTRO!W200="D",4,""))))</f>
        <v/>
      </c>
      <c r="Z197" s="27" t="str">
        <f>IF(REGISTRO!X200="A",1,IF(REGISTRO!X200="B",2,IF(REGISTRO!X200="C",3,IF(REGISTRO!X200="D",4,""))))</f>
        <v/>
      </c>
      <c r="AA197" s="27" t="str">
        <f>IF(REGISTRO!Y200="A",1,IF(REGISTRO!Y200="B",2,IF(REGISTRO!Y200="C",3,IF(REGISTRO!Y200="D",4,""))))</f>
        <v/>
      </c>
      <c r="AB197" s="27" t="str">
        <f>IF(REGISTRO!Z200="A",1,IF(REGISTRO!Z200="B",2,IF(REGISTRO!Z200="C",3,IF(REGISTRO!Z200="D",4,""))))</f>
        <v/>
      </c>
      <c r="AC197" s="27" t="str">
        <f>IF(REGISTRO!AA200="A",1,IF(REGISTRO!AA200="B",2,IF(REGISTRO!AA200="C",3,IF(REGISTRO!AA200="D",4,""))))</f>
        <v/>
      </c>
      <c r="AD197" s="27" t="str">
        <f>IF(REGISTRO!AB200="A",1,IF(REGISTRO!AB200="B",2,IF(REGISTRO!AB200="C",3,IF(REGISTRO!AB200="D",4,""))))</f>
        <v/>
      </c>
      <c r="AE197" s="27" t="str">
        <f>IF(REGISTRO!AC200="A",1,IF(REGISTRO!AC200="B",2,IF(REGISTRO!AC200="C",3,IF(REGISTRO!AC200="D",4,""))))</f>
        <v/>
      </c>
      <c r="AF197" s="27" t="str">
        <f>IF(REGISTRO!AD200="A",1,IF(REGISTRO!AD200="B",2,IF(REGISTRO!AD200="C",3,IF(REGISTRO!AD200="D",4,""))))</f>
        <v/>
      </c>
      <c r="AG197" s="27" t="str">
        <f>IF(REGISTRO!AE200="A",1,IF(REGISTRO!AE200="B",2,IF(REGISTRO!AE200="C",3,IF(REGISTRO!AE200="D",4,""))))</f>
        <v/>
      </c>
      <c r="AH197" s="27" t="str">
        <f>IF(REGISTRO!AF200="A",1,IF(REGISTRO!AF200="B",2,IF(REGISTRO!AF200="C",3,IF(REGISTRO!AF200="D",4,""))))</f>
        <v/>
      </c>
      <c r="AI197" s="27" t="str">
        <f>IF(REGISTRO!AG200="A",1,IF(REGISTRO!AG200="B",2,IF(REGISTRO!AG200="C",3,IF(REGISTRO!AG200="D",4,""))))</f>
        <v/>
      </c>
      <c r="AJ197" s="27" t="str">
        <f>IF(REGISTRO!AH200="A",1,IF(REGISTRO!AH200="B",2,IF(REGISTRO!AH200="C",3,IF(REGISTRO!AH200="D",4,""))))</f>
        <v/>
      </c>
      <c r="AK197" s="27" t="str">
        <f>IF(REGISTRO!AI200="A",1,IF(REGISTRO!AI200="B",2,IF(REGISTRO!AI200="C",3,IF(REGISTRO!AI200="D",4,""))))</f>
        <v/>
      </c>
      <c r="AM197" s="28" t="str">
        <f t="shared" si="131"/>
        <v/>
      </c>
      <c r="AN197" s="28" t="str">
        <f t="shared" si="132"/>
        <v/>
      </c>
      <c r="AO197" s="28" t="str">
        <f t="shared" si="133"/>
        <v/>
      </c>
      <c r="AP197" s="28" t="str">
        <f t="shared" si="134"/>
        <v/>
      </c>
      <c r="AQ197" s="28" t="str">
        <f t="shared" si="135"/>
        <v/>
      </c>
      <c r="AR197" s="28" t="str">
        <f t="shared" si="136"/>
        <v/>
      </c>
      <c r="AS197" s="28" t="str">
        <f t="shared" si="137"/>
        <v/>
      </c>
      <c r="AT197" s="28" t="str">
        <f t="shared" si="138"/>
        <v/>
      </c>
      <c r="AU197" s="28" t="str">
        <f t="shared" si="139"/>
        <v/>
      </c>
      <c r="AV197" s="28" t="str">
        <f t="shared" si="140"/>
        <v/>
      </c>
      <c r="AW197" s="28" t="str">
        <f t="shared" si="141"/>
        <v/>
      </c>
      <c r="AX197" s="28" t="str">
        <f t="shared" si="142"/>
        <v/>
      </c>
      <c r="AY197" s="28" t="str">
        <f t="shared" si="143"/>
        <v/>
      </c>
      <c r="AZ197" s="28" t="str">
        <f t="shared" si="144"/>
        <v/>
      </c>
      <c r="BA197" s="28" t="str">
        <f t="shared" si="145"/>
        <v/>
      </c>
      <c r="BB197" s="28" t="str">
        <f t="shared" si="146"/>
        <v/>
      </c>
      <c r="BC197" s="28" t="str">
        <f t="shared" si="147"/>
        <v/>
      </c>
      <c r="BD197" s="28" t="str">
        <f t="shared" si="148"/>
        <v/>
      </c>
      <c r="BE197" s="28" t="str">
        <f t="shared" si="149"/>
        <v/>
      </c>
      <c r="BF197" s="28" t="str">
        <f t="shared" si="150"/>
        <v/>
      </c>
      <c r="BG197" s="28" t="str">
        <f t="shared" si="151"/>
        <v/>
      </c>
      <c r="BH197" s="28" t="str">
        <f t="shared" si="152"/>
        <v/>
      </c>
      <c r="BI197" s="28" t="str">
        <f t="shared" si="153"/>
        <v/>
      </c>
      <c r="BJ197" s="28" t="str">
        <f t="shared" si="154"/>
        <v/>
      </c>
      <c r="BK197" s="28" t="str">
        <f t="shared" si="155"/>
        <v/>
      </c>
      <c r="BL197" s="28" t="str">
        <f t="shared" si="156"/>
        <v/>
      </c>
      <c r="BM197" s="28" t="str">
        <f t="shared" si="157"/>
        <v/>
      </c>
      <c r="BN197" s="28" t="str">
        <f t="shared" si="158"/>
        <v/>
      </c>
      <c r="BO197" s="28" t="str">
        <f t="shared" si="159"/>
        <v/>
      </c>
      <c r="BP197" s="28" t="str">
        <f t="shared" si="160"/>
        <v/>
      </c>
      <c r="BR197" s="89" t="str">
        <f t="shared" si="161"/>
        <v/>
      </c>
      <c r="BS197" s="89" t="str">
        <f t="shared" si="162"/>
        <v/>
      </c>
      <c r="BT197" s="89" t="str">
        <f t="shared" si="163"/>
        <v/>
      </c>
      <c r="BU197" s="89" t="str">
        <f t="shared" si="164"/>
        <v/>
      </c>
      <c r="BV197" s="89" t="str">
        <f t="shared" si="165"/>
        <v/>
      </c>
      <c r="BW197" s="89" t="str">
        <f t="shared" si="166"/>
        <v/>
      </c>
      <c r="BX197" s="89" t="str">
        <f t="shared" si="167"/>
        <v/>
      </c>
      <c r="BY197" s="89" t="str">
        <f t="shared" si="168"/>
        <v/>
      </c>
      <c r="BZ197" s="89" t="str">
        <f t="shared" si="169"/>
        <v/>
      </c>
      <c r="CA197" s="89" t="str">
        <f t="shared" si="170"/>
        <v/>
      </c>
      <c r="CB197" s="89" t="str">
        <f t="shared" si="171"/>
        <v/>
      </c>
      <c r="CC197" s="89" t="str">
        <f t="shared" si="172"/>
        <v/>
      </c>
      <c r="CD197" s="89" t="str">
        <f t="shared" si="173"/>
        <v/>
      </c>
      <c r="CE197" s="89" t="str">
        <f t="shared" si="174"/>
        <v/>
      </c>
      <c r="CF197" s="89" t="str">
        <f t="shared" si="175"/>
        <v/>
      </c>
      <c r="CG197" s="89" t="str">
        <f t="shared" si="176"/>
        <v/>
      </c>
      <c r="CH197" s="89" t="str">
        <f t="shared" si="177"/>
        <v/>
      </c>
      <c r="CI197" s="89" t="str">
        <f t="shared" si="178"/>
        <v/>
      </c>
      <c r="CJ197" s="89" t="str">
        <f t="shared" si="179"/>
        <v/>
      </c>
      <c r="CK197" s="89" t="str">
        <f t="shared" si="180"/>
        <v/>
      </c>
      <c r="CL197" s="89" t="str">
        <f t="shared" si="181"/>
        <v/>
      </c>
      <c r="CM197" s="89" t="str">
        <f t="shared" si="182"/>
        <v/>
      </c>
      <c r="CN197" s="89" t="str">
        <f t="shared" si="183"/>
        <v/>
      </c>
      <c r="CO197" s="89" t="str">
        <f t="shared" si="184"/>
        <v/>
      </c>
      <c r="CP197" s="89" t="str">
        <f t="shared" si="185"/>
        <v/>
      </c>
      <c r="CQ197" s="89" t="str">
        <f t="shared" si="186"/>
        <v/>
      </c>
      <c r="CR197" s="89" t="str">
        <f t="shared" si="187"/>
        <v/>
      </c>
      <c r="CS197" s="89" t="str">
        <f t="shared" si="188"/>
        <v/>
      </c>
      <c r="CT197" s="89" t="str">
        <f t="shared" si="189"/>
        <v/>
      </c>
      <c r="CU197" s="89" t="str">
        <f t="shared" si="190"/>
        <v/>
      </c>
      <c r="CV197" s="30" t="str">
        <f t="shared" si="191"/>
        <v/>
      </c>
      <c r="CW197" s="91" t="str">
        <f t="shared" si="192"/>
        <v/>
      </c>
      <c r="CX197" s="91"/>
    </row>
    <row r="198" spans="3:102" x14ac:dyDescent="0.25">
      <c r="C198" s="14">
        <v>182</v>
      </c>
      <c r="D198" s="31" t="str">
        <f>IF(REGISTRO!B201="","",REGISTRO!B201)</f>
        <v/>
      </c>
      <c r="E198" s="31" t="str">
        <f>IF(REGISTRO!C201="","",REGISTRO!C201)</f>
        <v/>
      </c>
      <c r="F198" s="31" t="str">
        <f>IF(REGISTRO!D201="","",REGISTRO!D201)</f>
        <v/>
      </c>
      <c r="G198" s="31" t="str">
        <f>IF(REGISTRO!E201="","",REGISTRO!E201)</f>
        <v/>
      </c>
      <c r="H198" s="27" t="str">
        <f>IF(REGISTRO!F201="A",1,IF(REGISTRO!F201="B",2,IF(REGISTRO!F201="C",3,IF(REGISTRO!F201="D",4,""))))</f>
        <v/>
      </c>
      <c r="I198" s="27" t="str">
        <f>IF(REGISTRO!G201="A",1,IF(REGISTRO!G201="B",2,IF(REGISTRO!G201="C",3,IF(REGISTRO!G201="D",4,""))))</f>
        <v/>
      </c>
      <c r="J198" s="27" t="str">
        <f>IF(REGISTRO!H201="A",1,IF(REGISTRO!H201="B",2,IF(REGISTRO!H201="C",3,IF(REGISTRO!H201="D",4,""))))</f>
        <v/>
      </c>
      <c r="K198" s="27" t="str">
        <f>IF(REGISTRO!I201="A",1,IF(REGISTRO!I201="B",2,IF(REGISTRO!I201="C",3,IF(REGISTRO!I201="D",4,""))))</f>
        <v/>
      </c>
      <c r="L198" s="27" t="str">
        <f>IF(REGISTRO!J201="A",1,IF(REGISTRO!J201="B",2,IF(REGISTRO!J201="C",3,IF(REGISTRO!J201="D",4,""))))</f>
        <v/>
      </c>
      <c r="M198" s="27" t="str">
        <f>IF(REGISTRO!K201="A",1,IF(REGISTRO!K201="B",2,IF(REGISTRO!K201="C",3,IF(REGISTRO!K201="D",4,""))))</f>
        <v/>
      </c>
      <c r="N198" s="27" t="str">
        <f>IF(REGISTRO!L201="A",1,IF(REGISTRO!L201="B",2,IF(REGISTRO!L201="C",3,IF(REGISTRO!L201="D",4,""))))</f>
        <v/>
      </c>
      <c r="O198" s="27" t="str">
        <f>IF(REGISTRO!M201="A",1,IF(REGISTRO!M201="B",2,IF(REGISTRO!M201="C",3,IF(REGISTRO!M201="D",4,""))))</f>
        <v/>
      </c>
      <c r="P198" s="27" t="str">
        <f>IF(REGISTRO!N201="A",1,IF(REGISTRO!N201="B",2,IF(REGISTRO!N201="C",3,IF(REGISTRO!N201="D",4,""))))</f>
        <v/>
      </c>
      <c r="Q198" s="27" t="str">
        <f>IF(REGISTRO!O201="A",1,IF(REGISTRO!O201="B",2,IF(REGISTRO!O201="C",3,IF(REGISTRO!O201="D",4,""))))</f>
        <v/>
      </c>
      <c r="R198" s="27" t="str">
        <f>IF(REGISTRO!P201="A",1,IF(REGISTRO!P201="B",2,IF(REGISTRO!P201="C",3,IF(REGISTRO!P201="D",4,""))))</f>
        <v/>
      </c>
      <c r="S198" s="27" t="str">
        <f>IF(REGISTRO!Q201="A",1,IF(REGISTRO!Q201="B",2,IF(REGISTRO!Q201="C",3,IF(REGISTRO!Q201="D",4,""))))</f>
        <v/>
      </c>
      <c r="T198" s="27" t="str">
        <f>IF(REGISTRO!R201="A",1,IF(REGISTRO!R201="B",2,IF(REGISTRO!R201="C",3,IF(REGISTRO!R201="D",4,""))))</f>
        <v/>
      </c>
      <c r="U198" s="27" t="str">
        <f>IF(REGISTRO!S201="A",1,IF(REGISTRO!S201="B",2,IF(REGISTRO!S201="C",3,IF(REGISTRO!S201="D",4,""))))</f>
        <v/>
      </c>
      <c r="V198" s="27" t="str">
        <f>IF(REGISTRO!T201="A",1,IF(REGISTRO!T201="B",2,IF(REGISTRO!T201="C",3,IF(REGISTRO!T201="D",4,""))))</f>
        <v/>
      </c>
      <c r="W198" s="27" t="str">
        <f>IF(REGISTRO!U201="A",1,IF(REGISTRO!U201="B",2,IF(REGISTRO!U201="C",3,IF(REGISTRO!U201="D",4,""))))</f>
        <v/>
      </c>
      <c r="X198" s="27" t="str">
        <f>IF(REGISTRO!V201="A",1,IF(REGISTRO!V201="B",2,IF(REGISTRO!V201="C",3,IF(REGISTRO!V201="D",4,""))))</f>
        <v/>
      </c>
      <c r="Y198" s="27" t="str">
        <f>IF(REGISTRO!W201="A",1,IF(REGISTRO!W201="B",2,IF(REGISTRO!W201="C",3,IF(REGISTRO!W201="D",4,""))))</f>
        <v/>
      </c>
      <c r="Z198" s="27" t="str">
        <f>IF(REGISTRO!X201="A",1,IF(REGISTRO!X201="B",2,IF(REGISTRO!X201="C",3,IF(REGISTRO!X201="D",4,""))))</f>
        <v/>
      </c>
      <c r="AA198" s="27" t="str">
        <f>IF(REGISTRO!Y201="A",1,IF(REGISTRO!Y201="B",2,IF(REGISTRO!Y201="C",3,IF(REGISTRO!Y201="D",4,""))))</f>
        <v/>
      </c>
      <c r="AB198" s="27" t="str">
        <f>IF(REGISTRO!Z201="A",1,IF(REGISTRO!Z201="B",2,IF(REGISTRO!Z201="C",3,IF(REGISTRO!Z201="D",4,""))))</f>
        <v/>
      </c>
      <c r="AC198" s="27" t="str">
        <f>IF(REGISTRO!AA201="A",1,IF(REGISTRO!AA201="B",2,IF(REGISTRO!AA201="C",3,IF(REGISTRO!AA201="D",4,""))))</f>
        <v/>
      </c>
      <c r="AD198" s="27" t="str">
        <f>IF(REGISTRO!AB201="A",1,IF(REGISTRO!AB201="B",2,IF(REGISTRO!AB201="C",3,IF(REGISTRO!AB201="D",4,""))))</f>
        <v/>
      </c>
      <c r="AE198" s="27" t="str">
        <f>IF(REGISTRO!AC201="A",1,IF(REGISTRO!AC201="B",2,IF(REGISTRO!AC201="C",3,IF(REGISTRO!AC201="D",4,""))))</f>
        <v/>
      </c>
      <c r="AF198" s="27" t="str">
        <f>IF(REGISTRO!AD201="A",1,IF(REGISTRO!AD201="B",2,IF(REGISTRO!AD201="C",3,IF(REGISTRO!AD201="D",4,""))))</f>
        <v/>
      </c>
      <c r="AG198" s="27" t="str">
        <f>IF(REGISTRO!AE201="A",1,IF(REGISTRO!AE201="B",2,IF(REGISTRO!AE201="C",3,IF(REGISTRO!AE201="D",4,""))))</f>
        <v/>
      </c>
      <c r="AH198" s="27" t="str">
        <f>IF(REGISTRO!AF201="A",1,IF(REGISTRO!AF201="B",2,IF(REGISTRO!AF201="C",3,IF(REGISTRO!AF201="D",4,""))))</f>
        <v/>
      </c>
      <c r="AI198" s="27" t="str">
        <f>IF(REGISTRO!AG201="A",1,IF(REGISTRO!AG201="B",2,IF(REGISTRO!AG201="C",3,IF(REGISTRO!AG201="D",4,""))))</f>
        <v/>
      </c>
      <c r="AJ198" s="27" t="str">
        <f>IF(REGISTRO!AH201="A",1,IF(REGISTRO!AH201="B",2,IF(REGISTRO!AH201="C",3,IF(REGISTRO!AH201="D",4,""))))</f>
        <v/>
      </c>
      <c r="AK198" s="27" t="str">
        <f>IF(REGISTRO!AI201="A",1,IF(REGISTRO!AI201="B",2,IF(REGISTRO!AI201="C",3,IF(REGISTRO!AI201="D",4,""))))</f>
        <v/>
      </c>
      <c r="AM198" s="28" t="str">
        <f t="shared" si="131"/>
        <v/>
      </c>
      <c r="AN198" s="28" t="str">
        <f t="shared" si="132"/>
        <v/>
      </c>
      <c r="AO198" s="28" t="str">
        <f t="shared" si="133"/>
        <v/>
      </c>
      <c r="AP198" s="28" t="str">
        <f t="shared" si="134"/>
        <v/>
      </c>
      <c r="AQ198" s="28" t="str">
        <f t="shared" si="135"/>
        <v/>
      </c>
      <c r="AR198" s="28" t="str">
        <f t="shared" si="136"/>
        <v/>
      </c>
      <c r="AS198" s="28" t="str">
        <f t="shared" si="137"/>
        <v/>
      </c>
      <c r="AT198" s="28" t="str">
        <f t="shared" si="138"/>
        <v/>
      </c>
      <c r="AU198" s="28" t="str">
        <f t="shared" si="139"/>
        <v/>
      </c>
      <c r="AV198" s="28" t="str">
        <f t="shared" si="140"/>
        <v/>
      </c>
      <c r="AW198" s="28" t="str">
        <f t="shared" si="141"/>
        <v/>
      </c>
      <c r="AX198" s="28" t="str">
        <f t="shared" si="142"/>
        <v/>
      </c>
      <c r="AY198" s="28" t="str">
        <f t="shared" si="143"/>
        <v/>
      </c>
      <c r="AZ198" s="28" t="str">
        <f t="shared" si="144"/>
        <v/>
      </c>
      <c r="BA198" s="28" t="str">
        <f t="shared" si="145"/>
        <v/>
      </c>
      <c r="BB198" s="28" t="str">
        <f t="shared" si="146"/>
        <v/>
      </c>
      <c r="BC198" s="28" t="str">
        <f t="shared" si="147"/>
        <v/>
      </c>
      <c r="BD198" s="28" t="str">
        <f t="shared" si="148"/>
        <v/>
      </c>
      <c r="BE198" s="28" t="str">
        <f t="shared" si="149"/>
        <v/>
      </c>
      <c r="BF198" s="28" t="str">
        <f t="shared" si="150"/>
        <v/>
      </c>
      <c r="BG198" s="28" t="str">
        <f t="shared" si="151"/>
        <v/>
      </c>
      <c r="BH198" s="28" t="str">
        <f t="shared" si="152"/>
        <v/>
      </c>
      <c r="BI198" s="28" t="str">
        <f t="shared" si="153"/>
        <v/>
      </c>
      <c r="BJ198" s="28" t="str">
        <f t="shared" si="154"/>
        <v/>
      </c>
      <c r="BK198" s="28" t="str">
        <f t="shared" si="155"/>
        <v/>
      </c>
      <c r="BL198" s="28" t="str">
        <f t="shared" si="156"/>
        <v/>
      </c>
      <c r="BM198" s="28" t="str">
        <f t="shared" si="157"/>
        <v/>
      </c>
      <c r="BN198" s="28" t="str">
        <f t="shared" si="158"/>
        <v/>
      </c>
      <c r="BO198" s="28" t="str">
        <f t="shared" si="159"/>
        <v/>
      </c>
      <c r="BP198" s="28" t="str">
        <f t="shared" si="160"/>
        <v/>
      </c>
      <c r="BR198" s="89" t="str">
        <f t="shared" si="161"/>
        <v/>
      </c>
      <c r="BS198" s="89" t="str">
        <f t="shared" si="162"/>
        <v/>
      </c>
      <c r="BT198" s="89" t="str">
        <f t="shared" si="163"/>
        <v/>
      </c>
      <c r="BU198" s="89" t="str">
        <f t="shared" si="164"/>
        <v/>
      </c>
      <c r="BV198" s="89" t="str">
        <f t="shared" si="165"/>
        <v/>
      </c>
      <c r="BW198" s="89" t="str">
        <f t="shared" si="166"/>
        <v/>
      </c>
      <c r="BX198" s="89" t="str">
        <f t="shared" si="167"/>
        <v/>
      </c>
      <c r="BY198" s="89" t="str">
        <f t="shared" si="168"/>
        <v/>
      </c>
      <c r="BZ198" s="89" t="str">
        <f t="shared" si="169"/>
        <v/>
      </c>
      <c r="CA198" s="89" t="str">
        <f t="shared" si="170"/>
        <v/>
      </c>
      <c r="CB198" s="89" t="str">
        <f t="shared" si="171"/>
        <v/>
      </c>
      <c r="CC198" s="89" t="str">
        <f t="shared" si="172"/>
        <v/>
      </c>
      <c r="CD198" s="89" t="str">
        <f t="shared" si="173"/>
        <v/>
      </c>
      <c r="CE198" s="89" t="str">
        <f t="shared" si="174"/>
        <v/>
      </c>
      <c r="CF198" s="89" t="str">
        <f t="shared" si="175"/>
        <v/>
      </c>
      <c r="CG198" s="89" t="str">
        <f t="shared" si="176"/>
        <v/>
      </c>
      <c r="CH198" s="89" t="str">
        <f t="shared" si="177"/>
        <v/>
      </c>
      <c r="CI198" s="89" t="str">
        <f t="shared" si="178"/>
        <v/>
      </c>
      <c r="CJ198" s="89" t="str">
        <f t="shared" si="179"/>
        <v/>
      </c>
      <c r="CK198" s="89" t="str">
        <f t="shared" si="180"/>
        <v/>
      </c>
      <c r="CL198" s="89" t="str">
        <f t="shared" si="181"/>
        <v/>
      </c>
      <c r="CM198" s="89" t="str">
        <f t="shared" si="182"/>
        <v/>
      </c>
      <c r="CN198" s="89" t="str">
        <f t="shared" si="183"/>
        <v/>
      </c>
      <c r="CO198" s="89" t="str">
        <f t="shared" si="184"/>
        <v/>
      </c>
      <c r="CP198" s="89" t="str">
        <f t="shared" si="185"/>
        <v/>
      </c>
      <c r="CQ198" s="89" t="str">
        <f t="shared" si="186"/>
        <v/>
      </c>
      <c r="CR198" s="89" t="str">
        <f t="shared" si="187"/>
        <v/>
      </c>
      <c r="CS198" s="89" t="str">
        <f t="shared" si="188"/>
        <v/>
      </c>
      <c r="CT198" s="89" t="str">
        <f t="shared" si="189"/>
        <v/>
      </c>
      <c r="CU198" s="89" t="str">
        <f t="shared" si="190"/>
        <v/>
      </c>
      <c r="CV198" s="30" t="str">
        <f t="shared" si="191"/>
        <v/>
      </c>
      <c r="CW198" s="91" t="str">
        <f t="shared" si="192"/>
        <v/>
      </c>
      <c r="CX198" s="91"/>
    </row>
    <row r="199" spans="3:102" x14ac:dyDescent="0.25">
      <c r="C199" s="14">
        <v>183</v>
      </c>
      <c r="D199" s="31" t="str">
        <f>IF(REGISTRO!B202="","",REGISTRO!B202)</f>
        <v/>
      </c>
      <c r="E199" s="31" t="str">
        <f>IF(REGISTRO!C202="","",REGISTRO!C202)</f>
        <v/>
      </c>
      <c r="F199" s="31" t="str">
        <f>IF(REGISTRO!D202="","",REGISTRO!D202)</f>
        <v/>
      </c>
      <c r="G199" s="31" t="str">
        <f>IF(REGISTRO!E202="","",REGISTRO!E202)</f>
        <v/>
      </c>
      <c r="H199" s="27" t="str">
        <f>IF(REGISTRO!F202="A",1,IF(REGISTRO!F202="B",2,IF(REGISTRO!F202="C",3,IF(REGISTRO!F202="D",4,""))))</f>
        <v/>
      </c>
      <c r="I199" s="27" t="str">
        <f>IF(REGISTRO!G202="A",1,IF(REGISTRO!G202="B",2,IF(REGISTRO!G202="C",3,IF(REGISTRO!G202="D",4,""))))</f>
        <v/>
      </c>
      <c r="J199" s="27" t="str">
        <f>IF(REGISTRO!H202="A",1,IF(REGISTRO!H202="B",2,IF(REGISTRO!H202="C",3,IF(REGISTRO!H202="D",4,""))))</f>
        <v/>
      </c>
      <c r="K199" s="27" t="str">
        <f>IF(REGISTRO!I202="A",1,IF(REGISTRO!I202="B",2,IF(REGISTRO!I202="C",3,IF(REGISTRO!I202="D",4,""))))</f>
        <v/>
      </c>
      <c r="L199" s="27" t="str">
        <f>IF(REGISTRO!J202="A",1,IF(REGISTRO!J202="B",2,IF(REGISTRO!J202="C",3,IF(REGISTRO!J202="D",4,""))))</f>
        <v/>
      </c>
      <c r="M199" s="27" t="str">
        <f>IF(REGISTRO!K202="A",1,IF(REGISTRO!K202="B",2,IF(REGISTRO!K202="C",3,IF(REGISTRO!K202="D",4,""))))</f>
        <v/>
      </c>
      <c r="N199" s="27" t="str">
        <f>IF(REGISTRO!L202="A",1,IF(REGISTRO!L202="B",2,IF(REGISTRO!L202="C",3,IF(REGISTRO!L202="D",4,""))))</f>
        <v/>
      </c>
      <c r="O199" s="27" t="str">
        <f>IF(REGISTRO!M202="A",1,IF(REGISTRO!M202="B",2,IF(REGISTRO!M202="C",3,IF(REGISTRO!M202="D",4,""))))</f>
        <v/>
      </c>
      <c r="P199" s="27" t="str">
        <f>IF(REGISTRO!N202="A",1,IF(REGISTRO!N202="B",2,IF(REGISTRO!N202="C",3,IF(REGISTRO!N202="D",4,""))))</f>
        <v/>
      </c>
      <c r="Q199" s="27" t="str">
        <f>IF(REGISTRO!O202="A",1,IF(REGISTRO!O202="B",2,IF(REGISTRO!O202="C",3,IF(REGISTRO!O202="D",4,""))))</f>
        <v/>
      </c>
      <c r="R199" s="27" t="str">
        <f>IF(REGISTRO!P202="A",1,IF(REGISTRO!P202="B",2,IF(REGISTRO!P202="C",3,IF(REGISTRO!P202="D",4,""))))</f>
        <v/>
      </c>
      <c r="S199" s="27" t="str">
        <f>IF(REGISTRO!Q202="A",1,IF(REGISTRO!Q202="B",2,IF(REGISTRO!Q202="C",3,IF(REGISTRO!Q202="D",4,""))))</f>
        <v/>
      </c>
      <c r="T199" s="27" t="str">
        <f>IF(REGISTRO!R202="A",1,IF(REGISTRO!R202="B",2,IF(REGISTRO!R202="C",3,IF(REGISTRO!R202="D",4,""))))</f>
        <v/>
      </c>
      <c r="U199" s="27" t="str">
        <f>IF(REGISTRO!S202="A",1,IF(REGISTRO!S202="B",2,IF(REGISTRO!S202="C",3,IF(REGISTRO!S202="D",4,""))))</f>
        <v/>
      </c>
      <c r="V199" s="27" t="str">
        <f>IF(REGISTRO!T202="A",1,IF(REGISTRO!T202="B",2,IF(REGISTRO!T202="C",3,IF(REGISTRO!T202="D",4,""))))</f>
        <v/>
      </c>
      <c r="W199" s="27" t="str">
        <f>IF(REGISTRO!U202="A",1,IF(REGISTRO!U202="B",2,IF(REGISTRO!U202="C",3,IF(REGISTRO!U202="D",4,""))))</f>
        <v/>
      </c>
      <c r="X199" s="27" t="str">
        <f>IF(REGISTRO!V202="A",1,IF(REGISTRO!V202="B",2,IF(REGISTRO!V202="C",3,IF(REGISTRO!V202="D",4,""))))</f>
        <v/>
      </c>
      <c r="Y199" s="27" t="str">
        <f>IF(REGISTRO!W202="A",1,IF(REGISTRO!W202="B",2,IF(REGISTRO!W202="C",3,IF(REGISTRO!W202="D",4,""))))</f>
        <v/>
      </c>
      <c r="Z199" s="27" t="str">
        <f>IF(REGISTRO!X202="A",1,IF(REGISTRO!X202="B",2,IF(REGISTRO!X202="C",3,IF(REGISTRO!X202="D",4,""))))</f>
        <v/>
      </c>
      <c r="AA199" s="27" t="str">
        <f>IF(REGISTRO!Y202="A",1,IF(REGISTRO!Y202="B",2,IF(REGISTRO!Y202="C",3,IF(REGISTRO!Y202="D",4,""))))</f>
        <v/>
      </c>
      <c r="AB199" s="27" t="str">
        <f>IF(REGISTRO!Z202="A",1,IF(REGISTRO!Z202="B",2,IF(REGISTRO!Z202="C",3,IF(REGISTRO!Z202="D",4,""))))</f>
        <v/>
      </c>
      <c r="AC199" s="27" t="str">
        <f>IF(REGISTRO!AA202="A",1,IF(REGISTRO!AA202="B",2,IF(REGISTRO!AA202="C",3,IF(REGISTRO!AA202="D",4,""))))</f>
        <v/>
      </c>
      <c r="AD199" s="27" t="str">
        <f>IF(REGISTRO!AB202="A",1,IF(REGISTRO!AB202="B",2,IF(REGISTRO!AB202="C",3,IF(REGISTRO!AB202="D",4,""))))</f>
        <v/>
      </c>
      <c r="AE199" s="27" t="str">
        <f>IF(REGISTRO!AC202="A",1,IF(REGISTRO!AC202="B",2,IF(REGISTRO!AC202="C",3,IF(REGISTRO!AC202="D",4,""))))</f>
        <v/>
      </c>
      <c r="AF199" s="27" t="str">
        <f>IF(REGISTRO!AD202="A",1,IF(REGISTRO!AD202="B",2,IF(REGISTRO!AD202="C",3,IF(REGISTRO!AD202="D",4,""))))</f>
        <v/>
      </c>
      <c r="AG199" s="27" t="str">
        <f>IF(REGISTRO!AE202="A",1,IF(REGISTRO!AE202="B",2,IF(REGISTRO!AE202="C",3,IF(REGISTRO!AE202="D",4,""))))</f>
        <v/>
      </c>
      <c r="AH199" s="27" t="str">
        <f>IF(REGISTRO!AF202="A",1,IF(REGISTRO!AF202="B",2,IF(REGISTRO!AF202="C",3,IF(REGISTRO!AF202="D",4,""))))</f>
        <v/>
      </c>
      <c r="AI199" s="27" t="str">
        <f>IF(REGISTRO!AG202="A",1,IF(REGISTRO!AG202="B",2,IF(REGISTRO!AG202="C",3,IF(REGISTRO!AG202="D",4,""))))</f>
        <v/>
      </c>
      <c r="AJ199" s="27" t="str">
        <f>IF(REGISTRO!AH202="A",1,IF(REGISTRO!AH202="B",2,IF(REGISTRO!AH202="C",3,IF(REGISTRO!AH202="D",4,""))))</f>
        <v/>
      </c>
      <c r="AK199" s="27" t="str">
        <f>IF(REGISTRO!AI202="A",1,IF(REGISTRO!AI202="B",2,IF(REGISTRO!AI202="C",3,IF(REGISTRO!AI202="D",4,""))))</f>
        <v/>
      </c>
      <c r="AM199" s="28" t="str">
        <f t="shared" si="131"/>
        <v/>
      </c>
      <c r="AN199" s="28" t="str">
        <f t="shared" si="132"/>
        <v/>
      </c>
      <c r="AO199" s="28" t="str">
        <f t="shared" si="133"/>
        <v/>
      </c>
      <c r="AP199" s="28" t="str">
        <f t="shared" si="134"/>
        <v/>
      </c>
      <c r="AQ199" s="28" t="str">
        <f t="shared" si="135"/>
        <v/>
      </c>
      <c r="AR199" s="28" t="str">
        <f t="shared" si="136"/>
        <v/>
      </c>
      <c r="AS199" s="28" t="str">
        <f t="shared" si="137"/>
        <v/>
      </c>
      <c r="AT199" s="28" t="str">
        <f t="shared" si="138"/>
        <v/>
      </c>
      <c r="AU199" s="28" t="str">
        <f t="shared" si="139"/>
        <v/>
      </c>
      <c r="AV199" s="28" t="str">
        <f t="shared" si="140"/>
        <v/>
      </c>
      <c r="AW199" s="28" t="str">
        <f t="shared" si="141"/>
        <v/>
      </c>
      <c r="AX199" s="28" t="str">
        <f t="shared" si="142"/>
        <v/>
      </c>
      <c r="AY199" s="28" t="str">
        <f t="shared" si="143"/>
        <v/>
      </c>
      <c r="AZ199" s="28" t="str">
        <f t="shared" si="144"/>
        <v/>
      </c>
      <c r="BA199" s="28" t="str">
        <f t="shared" si="145"/>
        <v/>
      </c>
      <c r="BB199" s="28" t="str">
        <f t="shared" si="146"/>
        <v/>
      </c>
      <c r="BC199" s="28" t="str">
        <f t="shared" si="147"/>
        <v/>
      </c>
      <c r="BD199" s="28" t="str">
        <f t="shared" si="148"/>
        <v/>
      </c>
      <c r="BE199" s="28" t="str">
        <f t="shared" si="149"/>
        <v/>
      </c>
      <c r="BF199" s="28" t="str">
        <f t="shared" si="150"/>
        <v/>
      </c>
      <c r="BG199" s="28" t="str">
        <f t="shared" si="151"/>
        <v/>
      </c>
      <c r="BH199" s="28" t="str">
        <f t="shared" si="152"/>
        <v/>
      </c>
      <c r="BI199" s="28" t="str">
        <f t="shared" si="153"/>
        <v/>
      </c>
      <c r="BJ199" s="28" t="str">
        <f t="shared" si="154"/>
        <v/>
      </c>
      <c r="BK199" s="28" t="str">
        <f t="shared" si="155"/>
        <v/>
      </c>
      <c r="BL199" s="28" t="str">
        <f t="shared" si="156"/>
        <v/>
      </c>
      <c r="BM199" s="28" t="str">
        <f t="shared" si="157"/>
        <v/>
      </c>
      <c r="BN199" s="28" t="str">
        <f t="shared" si="158"/>
        <v/>
      </c>
      <c r="BO199" s="28" t="str">
        <f t="shared" si="159"/>
        <v/>
      </c>
      <c r="BP199" s="28" t="str">
        <f t="shared" si="160"/>
        <v/>
      </c>
      <c r="BR199" s="89" t="str">
        <f t="shared" si="161"/>
        <v/>
      </c>
      <c r="BS199" s="89" t="str">
        <f t="shared" si="162"/>
        <v/>
      </c>
      <c r="BT199" s="89" t="str">
        <f t="shared" si="163"/>
        <v/>
      </c>
      <c r="BU199" s="89" t="str">
        <f t="shared" si="164"/>
        <v/>
      </c>
      <c r="BV199" s="89" t="str">
        <f t="shared" si="165"/>
        <v/>
      </c>
      <c r="BW199" s="89" t="str">
        <f t="shared" si="166"/>
        <v/>
      </c>
      <c r="BX199" s="89" t="str">
        <f t="shared" si="167"/>
        <v/>
      </c>
      <c r="BY199" s="89" t="str">
        <f t="shared" si="168"/>
        <v/>
      </c>
      <c r="BZ199" s="89" t="str">
        <f t="shared" si="169"/>
        <v/>
      </c>
      <c r="CA199" s="89" t="str">
        <f t="shared" si="170"/>
        <v/>
      </c>
      <c r="CB199" s="89" t="str">
        <f t="shared" si="171"/>
        <v/>
      </c>
      <c r="CC199" s="89" t="str">
        <f t="shared" si="172"/>
        <v/>
      </c>
      <c r="CD199" s="89" t="str">
        <f t="shared" si="173"/>
        <v/>
      </c>
      <c r="CE199" s="89" t="str">
        <f t="shared" si="174"/>
        <v/>
      </c>
      <c r="CF199" s="89" t="str">
        <f t="shared" si="175"/>
        <v/>
      </c>
      <c r="CG199" s="89" t="str">
        <f t="shared" si="176"/>
        <v/>
      </c>
      <c r="CH199" s="89" t="str">
        <f t="shared" si="177"/>
        <v/>
      </c>
      <c r="CI199" s="89" t="str">
        <f t="shared" si="178"/>
        <v/>
      </c>
      <c r="CJ199" s="89" t="str">
        <f t="shared" si="179"/>
        <v/>
      </c>
      <c r="CK199" s="89" t="str">
        <f t="shared" si="180"/>
        <v/>
      </c>
      <c r="CL199" s="89" t="str">
        <f t="shared" si="181"/>
        <v/>
      </c>
      <c r="CM199" s="89" t="str">
        <f t="shared" si="182"/>
        <v/>
      </c>
      <c r="CN199" s="89" t="str">
        <f t="shared" si="183"/>
        <v/>
      </c>
      <c r="CO199" s="89" t="str">
        <f t="shared" si="184"/>
        <v/>
      </c>
      <c r="CP199" s="89" t="str">
        <f t="shared" si="185"/>
        <v/>
      </c>
      <c r="CQ199" s="89" t="str">
        <f t="shared" si="186"/>
        <v/>
      </c>
      <c r="CR199" s="89" t="str">
        <f t="shared" si="187"/>
        <v/>
      </c>
      <c r="CS199" s="89" t="str">
        <f t="shared" si="188"/>
        <v/>
      </c>
      <c r="CT199" s="89" t="str">
        <f t="shared" si="189"/>
        <v/>
      </c>
      <c r="CU199" s="89" t="str">
        <f t="shared" si="190"/>
        <v/>
      </c>
      <c r="CV199" s="30" t="str">
        <f t="shared" si="191"/>
        <v/>
      </c>
      <c r="CW199" s="91" t="str">
        <f t="shared" si="192"/>
        <v/>
      </c>
      <c r="CX199" s="91"/>
    </row>
    <row r="200" spans="3:102" x14ac:dyDescent="0.25">
      <c r="C200" s="14">
        <v>184</v>
      </c>
      <c r="D200" s="31" t="str">
        <f>IF(REGISTRO!B203="","",REGISTRO!B203)</f>
        <v/>
      </c>
      <c r="E200" s="31" t="str">
        <f>IF(REGISTRO!C203="","",REGISTRO!C203)</f>
        <v/>
      </c>
      <c r="F200" s="31" t="str">
        <f>IF(REGISTRO!D203="","",REGISTRO!D203)</f>
        <v/>
      </c>
      <c r="G200" s="31" t="str">
        <f>IF(REGISTRO!E203="","",REGISTRO!E203)</f>
        <v/>
      </c>
      <c r="H200" s="27" t="str">
        <f>IF(REGISTRO!F203="A",1,IF(REGISTRO!F203="B",2,IF(REGISTRO!F203="C",3,IF(REGISTRO!F203="D",4,""))))</f>
        <v/>
      </c>
      <c r="I200" s="27" t="str">
        <f>IF(REGISTRO!G203="A",1,IF(REGISTRO!G203="B",2,IF(REGISTRO!G203="C",3,IF(REGISTRO!G203="D",4,""))))</f>
        <v/>
      </c>
      <c r="J200" s="27" t="str">
        <f>IF(REGISTRO!H203="A",1,IF(REGISTRO!H203="B",2,IF(REGISTRO!H203="C",3,IF(REGISTRO!H203="D",4,""))))</f>
        <v/>
      </c>
      <c r="K200" s="27" t="str">
        <f>IF(REGISTRO!I203="A",1,IF(REGISTRO!I203="B",2,IF(REGISTRO!I203="C",3,IF(REGISTRO!I203="D",4,""))))</f>
        <v/>
      </c>
      <c r="L200" s="27" t="str">
        <f>IF(REGISTRO!J203="A",1,IF(REGISTRO!J203="B",2,IF(REGISTRO!J203="C",3,IF(REGISTRO!J203="D",4,""))))</f>
        <v/>
      </c>
      <c r="M200" s="27" t="str">
        <f>IF(REGISTRO!K203="A",1,IF(REGISTRO!K203="B",2,IF(REGISTRO!K203="C",3,IF(REGISTRO!K203="D",4,""))))</f>
        <v/>
      </c>
      <c r="N200" s="27" t="str">
        <f>IF(REGISTRO!L203="A",1,IF(REGISTRO!L203="B",2,IF(REGISTRO!L203="C",3,IF(REGISTRO!L203="D",4,""))))</f>
        <v/>
      </c>
      <c r="O200" s="27" t="str">
        <f>IF(REGISTRO!M203="A",1,IF(REGISTRO!M203="B",2,IF(REGISTRO!M203="C",3,IF(REGISTRO!M203="D",4,""))))</f>
        <v/>
      </c>
      <c r="P200" s="27" t="str">
        <f>IF(REGISTRO!N203="A",1,IF(REGISTRO!N203="B",2,IF(REGISTRO!N203="C",3,IF(REGISTRO!N203="D",4,""))))</f>
        <v/>
      </c>
      <c r="Q200" s="27" t="str">
        <f>IF(REGISTRO!O203="A",1,IF(REGISTRO!O203="B",2,IF(REGISTRO!O203="C",3,IF(REGISTRO!O203="D",4,""))))</f>
        <v/>
      </c>
      <c r="R200" s="27" t="str">
        <f>IF(REGISTRO!P203="A",1,IF(REGISTRO!P203="B",2,IF(REGISTRO!P203="C",3,IF(REGISTRO!P203="D",4,""))))</f>
        <v/>
      </c>
      <c r="S200" s="27" t="str">
        <f>IF(REGISTRO!Q203="A",1,IF(REGISTRO!Q203="B",2,IF(REGISTRO!Q203="C",3,IF(REGISTRO!Q203="D",4,""))))</f>
        <v/>
      </c>
      <c r="T200" s="27" t="str">
        <f>IF(REGISTRO!R203="A",1,IF(REGISTRO!R203="B",2,IF(REGISTRO!R203="C",3,IF(REGISTRO!R203="D",4,""))))</f>
        <v/>
      </c>
      <c r="U200" s="27" t="str">
        <f>IF(REGISTRO!S203="A",1,IF(REGISTRO!S203="B",2,IF(REGISTRO!S203="C",3,IF(REGISTRO!S203="D",4,""))))</f>
        <v/>
      </c>
      <c r="V200" s="27" t="str">
        <f>IF(REGISTRO!T203="A",1,IF(REGISTRO!T203="B",2,IF(REGISTRO!T203="C",3,IF(REGISTRO!T203="D",4,""))))</f>
        <v/>
      </c>
      <c r="W200" s="27" t="str">
        <f>IF(REGISTRO!U203="A",1,IF(REGISTRO!U203="B",2,IF(REGISTRO!U203="C",3,IF(REGISTRO!U203="D",4,""))))</f>
        <v/>
      </c>
      <c r="X200" s="27" t="str">
        <f>IF(REGISTRO!V203="A",1,IF(REGISTRO!V203="B",2,IF(REGISTRO!V203="C",3,IF(REGISTRO!V203="D",4,""))))</f>
        <v/>
      </c>
      <c r="Y200" s="27" t="str">
        <f>IF(REGISTRO!W203="A",1,IF(REGISTRO!W203="B",2,IF(REGISTRO!W203="C",3,IF(REGISTRO!W203="D",4,""))))</f>
        <v/>
      </c>
      <c r="Z200" s="27" t="str">
        <f>IF(REGISTRO!X203="A",1,IF(REGISTRO!X203="B",2,IF(REGISTRO!X203="C",3,IF(REGISTRO!X203="D",4,""))))</f>
        <v/>
      </c>
      <c r="AA200" s="27" t="str">
        <f>IF(REGISTRO!Y203="A",1,IF(REGISTRO!Y203="B",2,IF(REGISTRO!Y203="C",3,IF(REGISTRO!Y203="D",4,""))))</f>
        <v/>
      </c>
      <c r="AB200" s="27" t="str">
        <f>IF(REGISTRO!Z203="A",1,IF(REGISTRO!Z203="B",2,IF(REGISTRO!Z203="C",3,IF(REGISTRO!Z203="D",4,""))))</f>
        <v/>
      </c>
      <c r="AC200" s="27" t="str">
        <f>IF(REGISTRO!AA203="A",1,IF(REGISTRO!AA203="B",2,IF(REGISTRO!AA203="C",3,IF(REGISTRO!AA203="D",4,""))))</f>
        <v/>
      </c>
      <c r="AD200" s="27" t="str">
        <f>IF(REGISTRO!AB203="A",1,IF(REGISTRO!AB203="B",2,IF(REGISTRO!AB203="C",3,IF(REGISTRO!AB203="D",4,""))))</f>
        <v/>
      </c>
      <c r="AE200" s="27" t="str">
        <f>IF(REGISTRO!AC203="A",1,IF(REGISTRO!AC203="B",2,IF(REGISTRO!AC203="C",3,IF(REGISTRO!AC203="D",4,""))))</f>
        <v/>
      </c>
      <c r="AF200" s="27" t="str">
        <f>IF(REGISTRO!AD203="A",1,IF(REGISTRO!AD203="B",2,IF(REGISTRO!AD203="C",3,IF(REGISTRO!AD203="D",4,""))))</f>
        <v/>
      </c>
      <c r="AG200" s="27" t="str">
        <f>IF(REGISTRO!AE203="A",1,IF(REGISTRO!AE203="B",2,IF(REGISTRO!AE203="C",3,IF(REGISTRO!AE203="D",4,""))))</f>
        <v/>
      </c>
      <c r="AH200" s="27" t="str">
        <f>IF(REGISTRO!AF203="A",1,IF(REGISTRO!AF203="B",2,IF(REGISTRO!AF203="C",3,IF(REGISTRO!AF203="D",4,""))))</f>
        <v/>
      </c>
      <c r="AI200" s="27" t="str">
        <f>IF(REGISTRO!AG203="A",1,IF(REGISTRO!AG203="B",2,IF(REGISTRO!AG203="C",3,IF(REGISTRO!AG203="D",4,""))))</f>
        <v/>
      </c>
      <c r="AJ200" s="27" t="str">
        <f>IF(REGISTRO!AH203="A",1,IF(REGISTRO!AH203="B",2,IF(REGISTRO!AH203="C",3,IF(REGISTRO!AH203="D",4,""))))</f>
        <v/>
      </c>
      <c r="AK200" s="27" t="str">
        <f>IF(REGISTRO!AI203="A",1,IF(REGISTRO!AI203="B",2,IF(REGISTRO!AI203="C",3,IF(REGISTRO!AI203="D",4,""))))</f>
        <v/>
      </c>
      <c r="AM200" s="28" t="str">
        <f t="shared" si="131"/>
        <v/>
      </c>
      <c r="AN200" s="28" t="str">
        <f t="shared" si="132"/>
        <v/>
      </c>
      <c r="AO200" s="28" t="str">
        <f t="shared" si="133"/>
        <v/>
      </c>
      <c r="AP200" s="28" t="str">
        <f t="shared" si="134"/>
        <v/>
      </c>
      <c r="AQ200" s="28" t="str">
        <f t="shared" si="135"/>
        <v/>
      </c>
      <c r="AR200" s="28" t="str">
        <f t="shared" si="136"/>
        <v/>
      </c>
      <c r="AS200" s="28" t="str">
        <f t="shared" si="137"/>
        <v/>
      </c>
      <c r="AT200" s="28" t="str">
        <f t="shared" si="138"/>
        <v/>
      </c>
      <c r="AU200" s="28" t="str">
        <f t="shared" si="139"/>
        <v/>
      </c>
      <c r="AV200" s="28" t="str">
        <f t="shared" si="140"/>
        <v/>
      </c>
      <c r="AW200" s="28" t="str">
        <f t="shared" si="141"/>
        <v/>
      </c>
      <c r="AX200" s="28" t="str">
        <f t="shared" si="142"/>
        <v/>
      </c>
      <c r="AY200" s="28" t="str">
        <f t="shared" si="143"/>
        <v/>
      </c>
      <c r="AZ200" s="28" t="str">
        <f t="shared" si="144"/>
        <v/>
      </c>
      <c r="BA200" s="28" t="str">
        <f t="shared" si="145"/>
        <v/>
      </c>
      <c r="BB200" s="28" t="str">
        <f t="shared" si="146"/>
        <v/>
      </c>
      <c r="BC200" s="28" t="str">
        <f t="shared" si="147"/>
        <v/>
      </c>
      <c r="BD200" s="28" t="str">
        <f t="shared" si="148"/>
        <v/>
      </c>
      <c r="BE200" s="28" t="str">
        <f t="shared" si="149"/>
        <v/>
      </c>
      <c r="BF200" s="28" t="str">
        <f t="shared" si="150"/>
        <v/>
      </c>
      <c r="BG200" s="28" t="str">
        <f t="shared" si="151"/>
        <v/>
      </c>
      <c r="BH200" s="28" t="str">
        <f t="shared" si="152"/>
        <v/>
      </c>
      <c r="BI200" s="28" t="str">
        <f t="shared" si="153"/>
        <v/>
      </c>
      <c r="BJ200" s="28" t="str">
        <f t="shared" si="154"/>
        <v/>
      </c>
      <c r="BK200" s="28" t="str">
        <f t="shared" si="155"/>
        <v/>
      </c>
      <c r="BL200" s="28" t="str">
        <f t="shared" si="156"/>
        <v/>
      </c>
      <c r="BM200" s="28" t="str">
        <f t="shared" si="157"/>
        <v/>
      </c>
      <c r="BN200" s="28" t="str">
        <f t="shared" si="158"/>
        <v/>
      </c>
      <c r="BO200" s="28" t="str">
        <f t="shared" si="159"/>
        <v/>
      </c>
      <c r="BP200" s="28" t="str">
        <f t="shared" si="160"/>
        <v/>
      </c>
      <c r="BR200" s="89" t="str">
        <f t="shared" si="161"/>
        <v/>
      </c>
      <c r="BS200" s="89" t="str">
        <f t="shared" si="162"/>
        <v/>
      </c>
      <c r="BT200" s="89" t="str">
        <f t="shared" si="163"/>
        <v/>
      </c>
      <c r="BU200" s="89" t="str">
        <f t="shared" si="164"/>
        <v/>
      </c>
      <c r="BV200" s="89" t="str">
        <f t="shared" si="165"/>
        <v/>
      </c>
      <c r="BW200" s="89" t="str">
        <f t="shared" si="166"/>
        <v/>
      </c>
      <c r="BX200" s="89" t="str">
        <f t="shared" si="167"/>
        <v/>
      </c>
      <c r="BY200" s="89" t="str">
        <f t="shared" si="168"/>
        <v/>
      </c>
      <c r="BZ200" s="89" t="str">
        <f t="shared" si="169"/>
        <v/>
      </c>
      <c r="CA200" s="89" t="str">
        <f t="shared" si="170"/>
        <v/>
      </c>
      <c r="CB200" s="89" t="str">
        <f t="shared" si="171"/>
        <v/>
      </c>
      <c r="CC200" s="89" t="str">
        <f t="shared" si="172"/>
        <v/>
      </c>
      <c r="CD200" s="89" t="str">
        <f t="shared" si="173"/>
        <v/>
      </c>
      <c r="CE200" s="89" t="str">
        <f t="shared" si="174"/>
        <v/>
      </c>
      <c r="CF200" s="89" t="str">
        <f t="shared" si="175"/>
        <v/>
      </c>
      <c r="CG200" s="89" t="str">
        <f t="shared" si="176"/>
        <v/>
      </c>
      <c r="CH200" s="89" t="str">
        <f t="shared" si="177"/>
        <v/>
      </c>
      <c r="CI200" s="89" t="str">
        <f t="shared" si="178"/>
        <v/>
      </c>
      <c r="CJ200" s="89" t="str">
        <f t="shared" si="179"/>
        <v/>
      </c>
      <c r="CK200" s="89" t="str">
        <f t="shared" si="180"/>
        <v/>
      </c>
      <c r="CL200" s="89" t="str">
        <f t="shared" si="181"/>
        <v/>
      </c>
      <c r="CM200" s="89" t="str">
        <f t="shared" si="182"/>
        <v/>
      </c>
      <c r="CN200" s="89" t="str">
        <f t="shared" si="183"/>
        <v/>
      </c>
      <c r="CO200" s="89" t="str">
        <f t="shared" si="184"/>
        <v/>
      </c>
      <c r="CP200" s="89" t="str">
        <f t="shared" si="185"/>
        <v/>
      </c>
      <c r="CQ200" s="89" t="str">
        <f t="shared" si="186"/>
        <v/>
      </c>
      <c r="CR200" s="89" t="str">
        <f t="shared" si="187"/>
        <v/>
      </c>
      <c r="CS200" s="89" t="str">
        <f t="shared" si="188"/>
        <v/>
      </c>
      <c r="CT200" s="89" t="str">
        <f t="shared" si="189"/>
        <v/>
      </c>
      <c r="CU200" s="89" t="str">
        <f t="shared" si="190"/>
        <v/>
      </c>
      <c r="CV200" s="30" t="str">
        <f t="shared" si="191"/>
        <v/>
      </c>
      <c r="CW200" s="91" t="str">
        <f t="shared" si="192"/>
        <v/>
      </c>
      <c r="CX200" s="91"/>
    </row>
    <row r="201" spans="3:102" x14ac:dyDescent="0.25">
      <c r="C201" s="14">
        <v>185</v>
      </c>
      <c r="D201" s="31" t="str">
        <f>IF(REGISTRO!B204="","",REGISTRO!B204)</f>
        <v/>
      </c>
      <c r="E201" s="31" t="str">
        <f>IF(REGISTRO!C204="","",REGISTRO!C204)</f>
        <v/>
      </c>
      <c r="F201" s="31" t="str">
        <f>IF(REGISTRO!D204="","",REGISTRO!D204)</f>
        <v/>
      </c>
      <c r="G201" s="31" t="str">
        <f>IF(REGISTRO!E204="","",REGISTRO!E204)</f>
        <v/>
      </c>
      <c r="H201" s="27" t="str">
        <f>IF(REGISTRO!F204="A",1,IF(REGISTRO!F204="B",2,IF(REGISTRO!F204="C",3,IF(REGISTRO!F204="D",4,""))))</f>
        <v/>
      </c>
      <c r="I201" s="27" t="str">
        <f>IF(REGISTRO!G204="A",1,IF(REGISTRO!G204="B",2,IF(REGISTRO!G204="C",3,IF(REGISTRO!G204="D",4,""))))</f>
        <v/>
      </c>
      <c r="J201" s="27" t="str">
        <f>IF(REGISTRO!H204="A",1,IF(REGISTRO!H204="B",2,IF(REGISTRO!H204="C",3,IF(REGISTRO!H204="D",4,""))))</f>
        <v/>
      </c>
      <c r="K201" s="27" t="str">
        <f>IF(REGISTRO!I204="A",1,IF(REGISTRO!I204="B",2,IF(REGISTRO!I204="C",3,IF(REGISTRO!I204="D",4,""))))</f>
        <v/>
      </c>
      <c r="L201" s="27" t="str">
        <f>IF(REGISTRO!J204="A",1,IF(REGISTRO!J204="B",2,IF(REGISTRO!J204="C",3,IF(REGISTRO!J204="D",4,""))))</f>
        <v/>
      </c>
      <c r="M201" s="27" t="str">
        <f>IF(REGISTRO!K204="A",1,IF(REGISTRO!K204="B",2,IF(REGISTRO!K204="C",3,IF(REGISTRO!K204="D",4,""))))</f>
        <v/>
      </c>
      <c r="N201" s="27" t="str">
        <f>IF(REGISTRO!L204="A",1,IF(REGISTRO!L204="B",2,IF(REGISTRO!L204="C",3,IF(REGISTRO!L204="D",4,""))))</f>
        <v/>
      </c>
      <c r="O201" s="27" t="str">
        <f>IF(REGISTRO!M204="A",1,IF(REGISTRO!M204="B",2,IF(REGISTRO!M204="C",3,IF(REGISTRO!M204="D",4,""))))</f>
        <v/>
      </c>
      <c r="P201" s="27" t="str">
        <f>IF(REGISTRO!N204="A",1,IF(REGISTRO!N204="B",2,IF(REGISTRO!N204="C",3,IF(REGISTRO!N204="D",4,""))))</f>
        <v/>
      </c>
      <c r="Q201" s="27" t="str">
        <f>IF(REGISTRO!O204="A",1,IF(REGISTRO!O204="B",2,IF(REGISTRO!O204="C",3,IF(REGISTRO!O204="D",4,""))))</f>
        <v/>
      </c>
      <c r="R201" s="27" t="str">
        <f>IF(REGISTRO!P204="A",1,IF(REGISTRO!P204="B",2,IF(REGISTRO!P204="C",3,IF(REGISTRO!P204="D",4,""))))</f>
        <v/>
      </c>
      <c r="S201" s="27" t="str">
        <f>IF(REGISTRO!Q204="A",1,IF(REGISTRO!Q204="B",2,IF(REGISTRO!Q204="C",3,IF(REGISTRO!Q204="D",4,""))))</f>
        <v/>
      </c>
      <c r="T201" s="27" t="str">
        <f>IF(REGISTRO!R204="A",1,IF(REGISTRO!R204="B",2,IF(REGISTRO!R204="C",3,IF(REGISTRO!R204="D",4,""))))</f>
        <v/>
      </c>
      <c r="U201" s="27" t="str">
        <f>IF(REGISTRO!S204="A",1,IF(REGISTRO!S204="B",2,IF(REGISTRO!S204="C",3,IF(REGISTRO!S204="D",4,""))))</f>
        <v/>
      </c>
      <c r="V201" s="27" t="str">
        <f>IF(REGISTRO!T204="A",1,IF(REGISTRO!T204="B",2,IF(REGISTRO!T204="C",3,IF(REGISTRO!T204="D",4,""))))</f>
        <v/>
      </c>
      <c r="W201" s="27" t="str">
        <f>IF(REGISTRO!U204="A",1,IF(REGISTRO!U204="B",2,IF(REGISTRO!U204="C",3,IF(REGISTRO!U204="D",4,""))))</f>
        <v/>
      </c>
      <c r="X201" s="27" t="str">
        <f>IF(REGISTRO!V204="A",1,IF(REGISTRO!V204="B",2,IF(REGISTRO!V204="C",3,IF(REGISTRO!V204="D",4,""))))</f>
        <v/>
      </c>
      <c r="Y201" s="27" t="str">
        <f>IF(REGISTRO!W204="A",1,IF(REGISTRO!W204="B",2,IF(REGISTRO!W204="C",3,IF(REGISTRO!W204="D",4,""))))</f>
        <v/>
      </c>
      <c r="Z201" s="27" t="str">
        <f>IF(REGISTRO!X204="A",1,IF(REGISTRO!X204="B",2,IF(REGISTRO!X204="C",3,IF(REGISTRO!X204="D",4,""))))</f>
        <v/>
      </c>
      <c r="AA201" s="27" t="str">
        <f>IF(REGISTRO!Y204="A",1,IF(REGISTRO!Y204="B",2,IF(REGISTRO!Y204="C",3,IF(REGISTRO!Y204="D",4,""))))</f>
        <v/>
      </c>
      <c r="AB201" s="27" t="str">
        <f>IF(REGISTRO!Z204="A",1,IF(REGISTRO!Z204="B",2,IF(REGISTRO!Z204="C",3,IF(REGISTRO!Z204="D",4,""))))</f>
        <v/>
      </c>
      <c r="AC201" s="27" t="str">
        <f>IF(REGISTRO!AA204="A",1,IF(REGISTRO!AA204="B",2,IF(REGISTRO!AA204="C",3,IF(REGISTRO!AA204="D",4,""))))</f>
        <v/>
      </c>
      <c r="AD201" s="27" t="str">
        <f>IF(REGISTRO!AB204="A",1,IF(REGISTRO!AB204="B",2,IF(REGISTRO!AB204="C",3,IF(REGISTRO!AB204="D",4,""))))</f>
        <v/>
      </c>
      <c r="AE201" s="27" t="str">
        <f>IF(REGISTRO!AC204="A",1,IF(REGISTRO!AC204="B",2,IF(REGISTRO!AC204="C",3,IF(REGISTRO!AC204="D",4,""))))</f>
        <v/>
      </c>
      <c r="AF201" s="27" t="str">
        <f>IF(REGISTRO!AD204="A",1,IF(REGISTRO!AD204="B",2,IF(REGISTRO!AD204="C",3,IF(REGISTRO!AD204="D",4,""))))</f>
        <v/>
      </c>
      <c r="AG201" s="27" t="str">
        <f>IF(REGISTRO!AE204="A",1,IF(REGISTRO!AE204="B",2,IF(REGISTRO!AE204="C",3,IF(REGISTRO!AE204="D",4,""))))</f>
        <v/>
      </c>
      <c r="AH201" s="27" t="str">
        <f>IF(REGISTRO!AF204="A",1,IF(REGISTRO!AF204="B",2,IF(REGISTRO!AF204="C",3,IF(REGISTRO!AF204="D",4,""))))</f>
        <v/>
      </c>
      <c r="AI201" s="27" t="str">
        <f>IF(REGISTRO!AG204="A",1,IF(REGISTRO!AG204="B",2,IF(REGISTRO!AG204="C",3,IF(REGISTRO!AG204="D",4,""))))</f>
        <v/>
      </c>
      <c r="AJ201" s="27" t="str">
        <f>IF(REGISTRO!AH204="A",1,IF(REGISTRO!AH204="B",2,IF(REGISTRO!AH204="C",3,IF(REGISTRO!AH204="D",4,""))))</f>
        <v/>
      </c>
      <c r="AK201" s="27" t="str">
        <f>IF(REGISTRO!AI204="A",1,IF(REGISTRO!AI204="B",2,IF(REGISTRO!AI204="C",3,IF(REGISTRO!AI204="D",4,""))))</f>
        <v/>
      </c>
      <c r="AM201" s="28" t="str">
        <f t="shared" si="131"/>
        <v/>
      </c>
      <c r="AN201" s="28" t="str">
        <f t="shared" si="132"/>
        <v/>
      </c>
      <c r="AO201" s="28" t="str">
        <f t="shared" si="133"/>
        <v/>
      </c>
      <c r="AP201" s="28" t="str">
        <f t="shared" si="134"/>
        <v/>
      </c>
      <c r="AQ201" s="28" t="str">
        <f t="shared" si="135"/>
        <v/>
      </c>
      <c r="AR201" s="28" t="str">
        <f t="shared" si="136"/>
        <v/>
      </c>
      <c r="AS201" s="28" t="str">
        <f t="shared" si="137"/>
        <v/>
      </c>
      <c r="AT201" s="28" t="str">
        <f t="shared" si="138"/>
        <v/>
      </c>
      <c r="AU201" s="28" t="str">
        <f t="shared" si="139"/>
        <v/>
      </c>
      <c r="AV201" s="28" t="str">
        <f t="shared" si="140"/>
        <v/>
      </c>
      <c r="AW201" s="28" t="str">
        <f t="shared" si="141"/>
        <v/>
      </c>
      <c r="AX201" s="28" t="str">
        <f t="shared" si="142"/>
        <v/>
      </c>
      <c r="AY201" s="28" t="str">
        <f t="shared" si="143"/>
        <v/>
      </c>
      <c r="AZ201" s="28" t="str">
        <f t="shared" si="144"/>
        <v/>
      </c>
      <c r="BA201" s="28" t="str">
        <f t="shared" si="145"/>
        <v/>
      </c>
      <c r="BB201" s="28" t="str">
        <f t="shared" si="146"/>
        <v/>
      </c>
      <c r="BC201" s="28" t="str">
        <f t="shared" si="147"/>
        <v/>
      </c>
      <c r="BD201" s="28" t="str">
        <f t="shared" si="148"/>
        <v/>
      </c>
      <c r="BE201" s="28" t="str">
        <f t="shared" si="149"/>
        <v/>
      </c>
      <c r="BF201" s="28" t="str">
        <f t="shared" si="150"/>
        <v/>
      </c>
      <c r="BG201" s="28" t="str">
        <f t="shared" si="151"/>
        <v/>
      </c>
      <c r="BH201" s="28" t="str">
        <f t="shared" si="152"/>
        <v/>
      </c>
      <c r="BI201" s="28" t="str">
        <f t="shared" si="153"/>
        <v/>
      </c>
      <c r="BJ201" s="28" t="str">
        <f t="shared" si="154"/>
        <v/>
      </c>
      <c r="BK201" s="28" t="str">
        <f t="shared" si="155"/>
        <v/>
      </c>
      <c r="BL201" s="28" t="str">
        <f t="shared" si="156"/>
        <v/>
      </c>
      <c r="BM201" s="28" t="str">
        <f t="shared" si="157"/>
        <v/>
      </c>
      <c r="BN201" s="28" t="str">
        <f t="shared" si="158"/>
        <v/>
      </c>
      <c r="BO201" s="28" t="str">
        <f t="shared" si="159"/>
        <v/>
      </c>
      <c r="BP201" s="28" t="str">
        <f t="shared" si="160"/>
        <v/>
      </c>
      <c r="BR201" s="89" t="str">
        <f t="shared" si="161"/>
        <v/>
      </c>
      <c r="BS201" s="89" t="str">
        <f t="shared" si="162"/>
        <v/>
      </c>
      <c r="BT201" s="89" t="str">
        <f t="shared" si="163"/>
        <v/>
      </c>
      <c r="BU201" s="89" t="str">
        <f t="shared" si="164"/>
        <v/>
      </c>
      <c r="BV201" s="89" t="str">
        <f t="shared" si="165"/>
        <v/>
      </c>
      <c r="BW201" s="89" t="str">
        <f t="shared" si="166"/>
        <v/>
      </c>
      <c r="BX201" s="89" t="str">
        <f t="shared" si="167"/>
        <v/>
      </c>
      <c r="BY201" s="89" t="str">
        <f t="shared" si="168"/>
        <v/>
      </c>
      <c r="BZ201" s="89" t="str">
        <f t="shared" si="169"/>
        <v/>
      </c>
      <c r="CA201" s="89" t="str">
        <f t="shared" si="170"/>
        <v/>
      </c>
      <c r="CB201" s="89" t="str">
        <f t="shared" si="171"/>
        <v/>
      </c>
      <c r="CC201" s="89" t="str">
        <f t="shared" si="172"/>
        <v/>
      </c>
      <c r="CD201" s="89" t="str">
        <f t="shared" si="173"/>
        <v/>
      </c>
      <c r="CE201" s="89" t="str">
        <f t="shared" si="174"/>
        <v/>
      </c>
      <c r="CF201" s="89" t="str">
        <f t="shared" si="175"/>
        <v/>
      </c>
      <c r="CG201" s="89" t="str">
        <f t="shared" si="176"/>
        <v/>
      </c>
      <c r="CH201" s="89" t="str">
        <f t="shared" si="177"/>
        <v/>
      </c>
      <c r="CI201" s="89" t="str">
        <f t="shared" si="178"/>
        <v/>
      </c>
      <c r="CJ201" s="89" t="str">
        <f t="shared" si="179"/>
        <v/>
      </c>
      <c r="CK201" s="89" t="str">
        <f t="shared" si="180"/>
        <v/>
      </c>
      <c r="CL201" s="89" t="str">
        <f t="shared" si="181"/>
        <v/>
      </c>
      <c r="CM201" s="89" t="str">
        <f t="shared" si="182"/>
        <v/>
      </c>
      <c r="CN201" s="89" t="str">
        <f t="shared" si="183"/>
        <v/>
      </c>
      <c r="CO201" s="89" t="str">
        <f t="shared" si="184"/>
        <v/>
      </c>
      <c r="CP201" s="89" t="str">
        <f t="shared" si="185"/>
        <v/>
      </c>
      <c r="CQ201" s="89" t="str">
        <f t="shared" si="186"/>
        <v/>
      </c>
      <c r="CR201" s="89" t="str">
        <f t="shared" si="187"/>
        <v/>
      </c>
      <c r="CS201" s="89" t="str">
        <f t="shared" si="188"/>
        <v/>
      </c>
      <c r="CT201" s="89" t="str">
        <f t="shared" si="189"/>
        <v/>
      </c>
      <c r="CU201" s="89" t="str">
        <f t="shared" si="190"/>
        <v/>
      </c>
      <c r="CV201" s="30" t="str">
        <f t="shared" si="191"/>
        <v/>
      </c>
      <c r="CW201" s="91" t="str">
        <f t="shared" si="192"/>
        <v/>
      </c>
      <c r="CX201" s="91"/>
    </row>
    <row r="202" spans="3:102" x14ac:dyDescent="0.25">
      <c r="C202" s="14">
        <v>186</v>
      </c>
      <c r="D202" s="31" t="str">
        <f>IF(REGISTRO!B205="","",REGISTRO!B205)</f>
        <v/>
      </c>
      <c r="E202" s="31" t="str">
        <f>IF(REGISTRO!C205="","",REGISTRO!C205)</f>
        <v/>
      </c>
      <c r="F202" s="31" t="str">
        <f>IF(REGISTRO!D205="","",REGISTRO!D205)</f>
        <v/>
      </c>
      <c r="G202" s="31" t="str">
        <f>IF(REGISTRO!E205="","",REGISTRO!E205)</f>
        <v/>
      </c>
      <c r="H202" s="27" t="str">
        <f>IF(REGISTRO!F205="A",1,IF(REGISTRO!F205="B",2,IF(REGISTRO!F205="C",3,IF(REGISTRO!F205="D",4,""))))</f>
        <v/>
      </c>
      <c r="I202" s="27" t="str">
        <f>IF(REGISTRO!G205="A",1,IF(REGISTRO!G205="B",2,IF(REGISTRO!G205="C",3,IF(REGISTRO!G205="D",4,""))))</f>
        <v/>
      </c>
      <c r="J202" s="27" t="str">
        <f>IF(REGISTRO!H205="A",1,IF(REGISTRO!H205="B",2,IF(REGISTRO!H205="C",3,IF(REGISTRO!H205="D",4,""))))</f>
        <v/>
      </c>
      <c r="K202" s="27" t="str">
        <f>IF(REGISTRO!I205="A",1,IF(REGISTRO!I205="B",2,IF(REGISTRO!I205="C",3,IF(REGISTRO!I205="D",4,""))))</f>
        <v/>
      </c>
      <c r="L202" s="27" t="str">
        <f>IF(REGISTRO!J205="A",1,IF(REGISTRO!J205="B",2,IF(REGISTRO!J205="C",3,IF(REGISTRO!J205="D",4,""))))</f>
        <v/>
      </c>
      <c r="M202" s="27" t="str">
        <f>IF(REGISTRO!K205="A",1,IF(REGISTRO!K205="B",2,IF(REGISTRO!K205="C",3,IF(REGISTRO!K205="D",4,""))))</f>
        <v/>
      </c>
      <c r="N202" s="27" t="str">
        <f>IF(REGISTRO!L205="A",1,IF(REGISTRO!L205="B",2,IF(REGISTRO!L205="C",3,IF(REGISTRO!L205="D",4,""))))</f>
        <v/>
      </c>
      <c r="O202" s="27" t="str">
        <f>IF(REGISTRO!M205="A",1,IF(REGISTRO!M205="B",2,IF(REGISTRO!M205="C",3,IF(REGISTRO!M205="D",4,""))))</f>
        <v/>
      </c>
      <c r="P202" s="27" t="str">
        <f>IF(REGISTRO!N205="A",1,IF(REGISTRO!N205="B",2,IF(REGISTRO!N205="C",3,IF(REGISTRO!N205="D",4,""))))</f>
        <v/>
      </c>
      <c r="Q202" s="27" t="str">
        <f>IF(REGISTRO!O205="A",1,IF(REGISTRO!O205="B",2,IF(REGISTRO!O205="C",3,IF(REGISTRO!O205="D",4,""))))</f>
        <v/>
      </c>
      <c r="R202" s="27" t="str">
        <f>IF(REGISTRO!P205="A",1,IF(REGISTRO!P205="B",2,IF(REGISTRO!P205="C",3,IF(REGISTRO!P205="D",4,""))))</f>
        <v/>
      </c>
      <c r="S202" s="27" t="str">
        <f>IF(REGISTRO!Q205="A",1,IF(REGISTRO!Q205="B",2,IF(REGISTRO!Q205="C",3,IF(REGISTRO!Q205="D",4,""))))</f>
        <v/>
      </c>
      <c r="T202" s="27" t="str">
        <f>IF(REGISTRO!R205="A",1,IF(REGISTRO!R205="B",2,IF(REGISTRO!R205="C",3,IF(REGISTRO!R205="D",4,""))))</f>
        <v/>
      </c>
      <c r="U202" s="27" t="str">
        <f>IF(REGISTRO!S205="A",1,IF(REGISTRO!S205="B",2,IF(REGISTRO!S205="C",3,IF(REGISTRO!S205="D",4,""))))</f>
        <v/>
      </c>
      <c r="V202" s="27" t="str">
        <f>IF(REGISTRO!T205="A",1,IF(REGISTRO!T205="B",2,IF(REGISTRO!T205="C",3,IF(REGISTRO!T205="D",4,""))))</f>
        <v/>
      </c>
      <c r="W202" s="27" t="str">
        <f>IF(REGISTRO!U205="A",1,IF(REGISTRO!U205="B",2,IF(REGISTRO!U205="C",3,IF(REGISTRO!U205="D",4,""))))</f>
        <v/>
      </c>
      <c r="X202" s="27" t="str">
        <f>IF(REGISTRO!V205="A",1,IF(REGISTRO!V205="B",2,IF(REGISTRO!V205="C",3,IF(REGISTRO!V205="D",4,""))))</f>
        <v/>
      </c>
      <c r="Y202" s="27" t="str">
        <f>IF(REGISTRO!W205="A",1,IF(REGISTRO!W205="B",2,IF(REGISTRO!W205="C",3,IF(REGISTRO!W205="D",4,""))))</f>
        <v/>
      </c>
      <c r="Z202" s="27" t="str">
        <f>IF(REGISTRO!X205="A",1,IF(REGISTRO!X205="B",2,IF(REGISTRO!X205="C",3,IF(REGISTRO!X205="D",4,""))))</f>
        <v/>
      </c>
      <c r="AA202" s="27" t="str">
        <f>IF(REGISTRO!Y205="A",1,IF(REGISTRO!Y205="B",2,IF(REGISTRO!Y205="C",3,IF(REGISTRO!Y205="D",4,""))))</f>
        <v/>
      </c>
      <c r="AB202" s="27" t="str">
        <f>IF(REGISTRO!Z205="A",1,IF(REGISTRO!Z205="B",2,IF(REGISTRO!Z205="C",3,IF(REGISTRO!Z205="D",4,""))))</f>
        <v/>
      </c>
      <c r="AC202" s="27" t="str">
        <f>IF(REGISTRO!AA205="A",1,IF(REGISTRO!AA205="B",2,IF(REGISTRO!AA205="C",3,IF(REGISTRO!AA205="D",4,""))))</f>
        <v/>
      </c>
      <c r="AD202" s="27" t="str">
        <f>IF(REGISTRO!AB205="A",1,IF(REGISTRO!AB205="B",2,IF(REGISTRO!AB205="C",3,IF(REGISTRO!AB205="D",4,""))))</f>
        <v/>
      </c>
      <c r="AE202" s="27" t="str">
        <f>IF(REGISTRO!AC205="A",1,IF(REGISTRO!AC205="B",2,IF(REGISTRO!AC205="C",3,IF(REGISTRO!AC205="D",4,""))))</f>
        <v/>
      </c>
      <c r="AF202" s="27" t="str">
        <f>IF(REGISTRO!AD205="A",1,IF(REGISTRO!AD205="B",2,IF(REGISTRO!AD205="C",3,IF(REGISTRO!AD205="D",4,""))))</f>
        <v/>
      </c>
      <c r="AG202" s="27" t="str">
        <f>IF(REGISTRO!AE205="A",1,IF(REGISTRO!AE205="B",2,IF(REGISTRO!AE205="C",3,IF(REGISTRO!AE205="D",4,""))))</f>
        <v/>
      </c>
      <c r="AH202" s="27" t="str">
        <f>IF(REGISTRO!AF205="A",1,IF(REGISTRO!AF205="B",2,IF(REGISTRO!AF205="C",3,IF(REGISTRO!AF205="D",4,""))))</f>
        <v/>
      </c>
      <c r="AI202" s="27" t="str">
        <f>IF(REGISTRO!AG205="A",1,IF(REGISTRO!AG205="B",2,IF(REGISTRO!AG205="C",3,IF(REGISTRO!AG205="D",4,""))))</f>
        <v/>
      </c>
      <c r="AJ202" s="27" t="str">
        <f>IF(REGISTRO!AH205="A",1,IF(REGISTRO!AH205="B",2,IF(REGISTRO!AH205="C",3,IF(REGISTRO!AH205="D",4,""))))</f>
        <v/>
      </c>
      <c r="AK202" s="27" t="str">
        <f>IF(REGISTRO!AI205="A",1,IF(REGISTRO!AI205="B",2,IF(REGISTRO!AI205="C",3,IF(REGISTRO!AI205="D",4,""))))</f>
        <v/>
      </c>
      <c r="AM202" s="28" t="str">
        <f t="shared" si="131"/>
        <v/>
      </c>
      <c r="AN202" s="28" t="str">
        <f t="shared" si="132"/>
        <v/>
      </c>
      <c r="AO202" s="28" t="str">
        <f t="shared" si="133"/>
        <v/>
      </c>
      <c r="AP202" s="28" t="str">
        <f t="shared" si="134"/>
        <v/>
      </c>
      <c r="AQ202" s="28" t="str">
        <f t="shared" si="135"/>
        <v/>
      </c>
      <c r="AR202" s="28" t="str">
        <f t="shared" si="136"/>
        <v/>
      </c>
      <c r="AS202" s="28" t="str">
        <f t="shared" si="137"/>
        <v/>
      </c>
      <c r="AT202" s="28" t="str">
        <f t="shared" si="138"/>
        <v/>
      </c>
      <c r="AU202" s="28" t="str">
        <f t="shared" si="139"/>
        <v/>
      </c>
      <c r="AV202" s="28" t="str">
        <f t="shared" si="140"/>
        <v/>
      </c>
      <c r="AW202" s="28" t="str">
        <f t="shared" si="141"/>
        <v/>
      </c>
      <c r="AX202" s="28" t="str">
        <f t="shared" si="142"/>
        <v/>
      </c>
      <c r="AY202" s="28" t="str">
        <f t="shared" si="143"/>
        <v/>
      </c>
      <c r="AZ202" s="28" t="str">
        <f t="shared" si="144"/>
        <v/>
      </c>
      <c r="BA202" s="28" t="str">
        <f t="shared" si="145"/>
        <v/>
      </c>
      <c r="BB202" s="28" t="str">
        <f t="shared" si="146"/>
        <v/>
      </c>
      <c r="BC202" s="28" t="str">
        <f t="shared" si="147"/>
        <v/>
      </c>
      <c r="BD202" s="28" t="str">
        <f t="shared" si="148"/>
        <v/>
      </c>
      <c r="BE202" s="28" t="str">
        <f t="shared" si="149"/>
        <v/>
      </c>
      <c r="BF202" s="28" t="str">
        <f t="shared" si="150"/>
        <v/>
      </c>
      <c r="BG202" s="28" t="str">
        <f t="shared" si="151"/>
        <v/>
      </c>
      <c r="BH202" s="28" t="str">
        <f t="shared" si="152"/>
        <v/>
      </c>
      <c r="BI202" s="28" t="str">
        <f t="shared" si="153"/>
        <v/>
      </c>
      <c r="BJ202" s="28" t="str">
        <f t="shared" si="154"/>
        <v/>
      </c>
      <c r="BK202" s="28" t="str">
        <f t="shared" si="155"/>
        <v/>
      </c>
      <c r="BL202" s="28" t="str">
        <f t="shared" si="156"/>
        <v/>
      </c>
      <c r="BM202" s="28" t="str">
        <f t="shared" si="157"/>
        <v/>
      </c>
      <c r="BN202" s="28" t="str">
        <f t="shared" si="158"/>
        <v/>
      </c>
      <c r="BO202" s="28" t="str">
        <f t="shared" si="159"/>
        <v/>
      </c>
      <c r="BP202" s="28" t="str">
        <f t="shared" si="160"/>
        <v/>
      </c>
      <c r="BR202" s="89" t="str">
        <f t="shared" si="161"/>
        <v/>
      </c>
      <c r="BS202" s="89" t="str">
        <f t="shared" si="162"/>
        <v/>
      </c>
      <c r="BT202" s="89" t="str">
        <f t="shared" si="163"/>
        <v/>
      </c>
      <c r="BU202" s="89" t="str">
        <f t="shared" si="164"/>
        <v/>
      </c>
      <c r="BV202" s="89" t="str">
        <f t="shared" si="165"/>
        <v/>
      </c>
      <c r="BW202" s="89" t="str">
        <f t="shared" si="166"/>
        <v/>
      </c>
      <c r="BX202" s="89" t="str">
        <f t="shared" si="167"/>
        <v/>
      </c>
      <c r="BY202" s="89" t="str">
        <f t="shared" si="168"/>
        <v/>
      </c>
      <c r="BZ202" s="89" t="str">
        <f t="shared" si="169"/>
        <v/>
      </c>
      <c r="CA202" s="89" t="str">
        <f t="shared" si="170"/>
        <v/>
      </c>
      <c r="CB202" s="89" t="str">
        <f t="shared" si="171"/>
        <v/>
      </c>
      <c r="CC202" s="89" t="str">
        <f t="shared" si="172"/>
        <v/>
      </c>
      <c r="CD202" s="89" t="str">
        <f t="shared" si="173"/>
        <v/>
      </c>
      <c r="CE202" s="89" t="str">
        <f t="shared" si="174"/>
        <v/>
      </c>
      <c r="CF202" s="89" t="str">
        <f t="shared" si="175"/>
        <v/>
      </c>
      <c r="CG202" s="89" t="str">
        <f t="shared" si="176"/>
        <v/>
      </c>
      <c r="CH202" s="89" t="str">
        <f t="shared" si="177"/>
        <v/>
      </c>
      <c r="CI202" s="89" t="str">
        <f t="shared" si="178"/>
        <v/>
      </c>
      <c r="CJ202" s="89" t="str">
        <f t="shared" si="179"/>
        <v/>
      </c>
      <c r="CK202" s="89" t="str">
        <f t="shared" si="180"/>
        <v/>
      </c>
      <c r="CL202" s="89" t="str">
        <f t="shared" si="181"/>
        <v/>
      </c>
      <c r="CM202" s="89" t="str">
        <f t="shared" si="182"/>
        <v/>
      </c>
      <c r="CN202" s="89" t="str">
        <f t="shared" si="183"/>
        <v/>
      </c>
      <c r="CO202" s="89" t="str">
        <f t="shared" si="184"/>
        <v/>
      </c>
      <c r="CP202" s="89" t="str">
        <f t="shared" si="185"/>
        <v/>
      </c>
      <c r="CQ202" s="89" t="str">
        <f t="shared" si="186"/>
        <v/>
      </c>
      <c r="CR202" s="89" t="str">
        <f t="shared" si="187"/>
        <v/>
      </c>
      <c r="CS202" s="89" t="str">
        <f t="shared" si="188"/>
        <v/>
      </c>
      <c r="CT202" s="89" t="str">
        <f t="shared" si="189"/>
        <v/>
      </c>
      <c r="CU202" s="89" t="str">
        <f t="shared" si="190"/>
        <v/>
      </c>
      <c r="CV202" s="30" t="str">
        <f t="shared" si="191"/>
        <v/>
      </c>
      <c r="CW202" s="91" t="str">
        <f t="shared" si="192"/>
        <v/>
      </c>
      <c r="CX202" s="91"/>
    </row>
    <row r="203" spans="3:102" x14ac:dyDescent="0.25">
      <c r="C203" s="14">
        <v>187</v>
      </c>
      <c r="D203" s="31" t="str">
        <f>IF(REGISTRO!B206="","",REGISTRO!B206)</f>
        <v/>
      </c>
      <c r="E203" s="31" t="str">
        <f>IF(REGISTRO!C206="","",REGISTRO!C206)</f>
        <v/>
      </c>
      <c r="F203" s="31" t="str">
        <f>IF(REGISTRO!D206="","",REGISTRO!D206)</f>
        <v/>
      </c>
      <c r="G203" s="31" t="str">
        <f>IF(REGISTRO!E206="","",REGISTRO!E206)</f>
        <v/>
      </c>
      <c r="H203" s="27" t="str">
        <f>IF(REGISTRO!F206="A",1,IF(REGISTRO!F206="B",2,IF(REGISTRO!F206="C",3,IF(REGISTRO!F206="D",4,""))))</f>
        <v/>
      </c>
      <c r="I203" s="27" t="str">
        <f>IF(REGISTRO!G206="A",1,IF(REGISTRO!G206="B",2,IF(REGISTRO!G206="C",3,IF(REGISTRO!G206="D",4,""))))</f>
        <v/>
      </c>
      <c r="J203" s="27" t="str">
        <f>IF(REGISTRO!H206="A",1,IF(REGISTRO!H206="B",2,IF(REGISTRO!H206="C",3,IF(REGISTRO!H206="D",4,""))))</f>
        <v/>
      </c>
      <c r="K203" s="27" t="str">
        <f>IF(REGISTRO!I206="A",1,IF(REGISTRO!I206="B",2,IF(REGISTRO!I206="C",3,IF(REGISTRO!I206="D",4,""))))</f>
        <v/>
      </c>
      <c r="L203" s="27" t="str">
        <f>IF(REGISTRO!J206="A",1,IF(REGISTRO!J206="B",2,IF(REGISTRO!J206="C",3,IF(REGISTRO!J206="D",4,""))))</f>
        <v/>
      </c>
      <c r="M203" s="27" t="str">
        <f>IF(REGISTRO!K206="A",1,IF(REGISTRO!K206="B",2,IF(REGISTRO!K206="C",3,IF(REGISTRO!K206="D",4,""))))</f>
        <v/>
      </c>
      <c r="N203" s="27" t="str">
        <f>IF(REGISTRO!L206="A",1,IF(REGISTRO!L206="B",2,IF(REGISTRO!L206="C",3,IF(REGISTRO!L206="D",4,""))))</f>
        <v/>
      </c>
      <c r="O203" s="27" t="str">
        <f>IF(REGISTRO!M206="A",1,IF(REGISTRO!M206="B",2,IF(REGISTRO!M206="C",3,IF(REGISTRO!M206="D",4,""))))</f>
        <v/>
      </c>
      <c r="P203" s="27" t="str">
        <f>IF(REGISTRO!N206="A",1,IF(REGISTRO!N206="B",2,IF(REGISTRO!N206="C",3,IF(REGISTRO!N206="D",4,""))))</f>
        <v/>
      </c>
      <c r="Q203" s="27" t="str">
        <f>IF(REGISTRO!O206="A",1,IF(REGISTRO!O206="B",2,IF(REGISTRO!O206="C",3,IF(REGISTRO!O206="D",4,""))))</f>
        <v/>
      </c>
      <c r="R203" s="27" t="str">
        <f>IF(REGISTRO!P206="A",1,IF(REGISTRO!P206="B",2,IF(REGISTRO!P206="C",3,IF(REGISTRO!P206="D",4,""))))</f>
        <v/>
      </c>
      <c r="S203" s="27" t="str">
        <f>IF(REGISTRO!Q206="A",1,IF(REGISTRO!Q206="B",2,IF(REGISTRO!Q206="C",3,IF(REGISTRO!Q206="D",4,""))))</f>
        <v/>
      </c>
      <c r="T203" s="27" t="str">
        <f>IF(REGISTRO!R206="A",1,IF(REGISTRO!R206="B",2,IF(REGISTRO!R206="C",3,IF(REGISTRO!R206="D",4,""))))</f>
        <v/>
      </c>
      <c r="U203" s="27" t="str">
        <f>IF(REGISTRO!S206="A",1,IF(REGISTRO!S206="B",2,IF(REGISTRO!S206="C",3,IF(REGISTRO!S206="D",4,""))))</f>
        <v/>
      </c>
      <c r="V203" s="27" t="str">
        <f>IF(REGISTRO!T206="A",1,IF(REGISTRO!T206="B",2,IF(REGISTRO!T206="C",3,IF(REGISTRO!T206="D",4,""))))</f>
        <v/>
      </c>
      <c r="W203" s="27" t="str">
        <f>IF(REGISTRO!U206="A",1,IF(REGISTRO!U206="B",2,IF(REGISTRO!U206="C",3,IF(REGISTRO!U206="D",4,""))))</f>
        <v/>
      </c>
      <c r="X203" s="27" t="str">
        <f>IF(REGISTRO!V206="A",1,IF(REGISTRO!V206="B",2,IF(REGISTRO!V206="C",3,IF(REGISTRO!V206="D",4,""))))</f>
        <v/>
      </c>
      <c r="Y203" s="27" t="str">
        <f>IF(REGISTRO!W206="A",1,IF(REGISTRO!W206="B",2,IF(REGISTRO!W206="C",3,IF(REGISTRO!W206="D",4,""))))</f>
        <v/>
      </c>
      <c r="Z203" s="27" t="str">
        <f>IF(REGISTRO!X206="A",1,IF(REGISTRO!X206="B",2,IF(REGISTRO!X206="C",3,IF(REGISTRO!X206="D",4,""))))</f>
        <v/>
      </c>
      <c r="AA203" s="27" t="str">
        <f>IF(REGISTRO!Y206="A",1,IF(REGISTRO!Y206="B",2,IF(REGISTRO!Y206="C",3,IF(REGISTRO!Y206="D",4,""))))</f>
        <v/>
      </c>
      <c r="AB203" s="27" t="str">
        <f>IF(REGISTRO!Z206="A",1,IF(REGISTRO!Z206="B",2,IF(REGISTRO!Z206="C",3,IF(REGISTRO!Z206="D",4,""))))</f>
        <v/>
      </c>
      <c r="AC203" s="27" t="str">
        <f>IF(REGISTRO!AA206="A",1,IF(REGISTRO!AA206="B",2,IF(REGISTRO!AA206="C",3,IF(REGISTRO!AA206="D",4,""))))</f>
        <v/>
      </c>
      <c r="AD203" s="27" t="str">
        <f>IF(REGISTRO!AB206="A",1,IF(REGISTRO!AB206="B",2,IF(REGISTRO!AB206="C",3,IF(REGISTRO!AB206="D",4,""))))</f>
        <v/>
      </c>
      <c r="AE203" s="27" t="str">
        <f>IF(REGISTRO!AC206="A",1,IF(REGISTRO!AC206="B",2,IF(REGISTRO!AC206="C",3,IF(REGISTRO!AC206="D",4,""))))</f>
        <v/>
      </c>
      <c r="AF203" s="27" t="str">
        <f>IF(REGISTRO!AD206="A",1,IF(REGISTRO!AD206="B",2,IF(REGISTRO!AD206="C",3,IF(REGISTRO!AD206="D",4,""))))</f>
        <v/>
      </c>
      <c r="AG203" s="27" t="str">
        <f>IF(REGISTRO!AE206="A",1,IF(REGISTRO!AE206="B",2,IF(REGISTRO!AE206="C",3,IF(REGISTRO!AE206="D",4,""))))</f>
        <v/>
      </c>
      <c r="AH203" s="27" t="str">
        <f>IF(REGISTRO!AF206="A",1,IF(REGISTRO!AF206="B",2,IF(REGISTRO!AF206="C",3,IF(REGISTRO!AF206="D",4,""))))</f>
        <v/>
      </c>
      <c r="AI203" s="27" t="str">
        <f>IF(REGISTRO!AG206="A",1,IF(REGISTRO!AG206="B",2,IF(REGISTRO!AG206="C",3,IF(REGISTRO!AG206="D",4,""))))</f>
        <v/>
      </c>
      <c r="AJ203" s="27" t="str">
        <f>IF(REGISTRO!AH206="A",1,IF(REGISTRO!AH206="B",2,IF(REGISTRO!AH206="C",3,IF(REGISTRO!AH206="D",4,""))))</f>
        <v/>
      </c>
      <c r="AK203" s="27" t="str">
        <f>IF(REGISTRO!AI206="A",1,IF(REGISTRO!AI206="B",2,IF(REGISTRO!AI206="C",3,IF(REGISTRO!AI206="D",4,""))))</f>
        <v/>
      </c>
      <c r="AM203" s="28" t="str">
        <f t="shared" si="131"/>
        <v/>
      </c>
      <c r="AN203" s="28" t="str">
        <f t="shared" si="132"/>
        <v/>
      </c>
      <c r="AO203" s="28" t="str">
        <f t="shared" si="133"/>
        <v/>
      </c>
      <c r="AP203" s="28" t="str">
        <f t="shared" si="134"/>
        <v/>
      </c>
      <c r="AQ203" s="28" t="str">
        <f t="shared" si="135"/>
        <v/>
      </c>
      <c r="AR203" s="28" t="str">
        <f t="shared" si="136"/>
        <v/>
      </c>
      <c r="AS203" s="28" t="str">
        <f t="shared" si="137"/>
        <v/>
      </c>
      <c r="AT203" s="28" t="str">
        <f t="shared" si="138"/>
        <v/>
      </c>
      <c r="AU203" s="28" t="str">
        <f t="shared" si="139"/>
        <v/>
      </c>
      <c r="AV203" s="28" t="str">
        <f t="shared" si="140"/>
        <v/>
      </c>
      <c r="AW203" s="28" t="str">
        <f t="shared" si="141"/>
        <v/>
      </c>
      <c r="AX203" s="28" t="str">
        <f t="shared" si="142"/>
        <v/>
      </c>
      <c r="AY203" s="28" t="str">
        <f t="shared" si="143"/>
        <v/>
      </c>
      <c r="AZ203" s="28" t="str">
        <f t="shared" si="144"/>
        <v/>
      </c>
      <c r="BA203" s="28" t="str">
        <f t="shared" si="145"/>
        <v/>
      </c>
      <c r="BB203" s="28" t="str">
        <f t="shared" si="146"/>
        <v/>
      </c>
      <c r="BC203" s="28" t="str">
        <f t="shared" si="147"/>
        <v/>
      </c>
      <c r="BD203" s="28" t="str">
        <f t="shared" si="148"/>
        <v/>
      </c>
      <c r="BE203" s="28" t="str">
        <f t="shared" si="149"/>
        <v/>
      </c>
      <c r="BF203" s="28" t="str">
        <f t="shared" si="150"/>
        <v/>
      </c>
      <c r="BG203" s="28" t="str">
        <f t="shared" si="151"/>
        <v/>
      </c>
      <c r="BH203" s="28" t="str">
        <f t="shared" si="152"/>
        <v/>
      </c>
      <c r="BI203" s="28" t="str">
        <f t="shared" si="153"/>
        <v/>
      </c>
      <c r="BJ203" s="28" t="str">
        <f t="shared" si="154"/>
        <v/>
      </c>
      <c r="BK203" s="28" t="str">
        <f t="shared" si="155"/>
        <v/>
      </c>
      <c r="BL203" s="28" t="str">
        <f t="shared" si="156"/>
        <v/>
      </c>
      <c r="BM203" s="28" t="str">
        <f t="shared" si="157"/>
        <v/>
      </c>
      <c r="BN203" s="28" t="str">
        <f t="shared" si="158"/>
        <v/>
      </c>
      <c r="BO203" s="28" t="str">
        <f t="shared" si="159"/>
        <v/>
      </c>
      <c r="BP203" s="28" t="str">
        <f t="shared" si="160"/>
        <v/>
      </c>
      <c r="BR203" s="89" t="str">
        <f t="shared" si="161"/>
        <v/>
      </c>
      <c r="BS203" s="89" t="str">
        <f t="shared" si="162"/>
        <v/>
      </c>
      <c r="BT203" s="89" t="str">
        <f t="shared" si="163"/>
        <v/>
      </c>
      <c r="BU203" s="89" t="str">
        <f t="shared" si="164"/>
        <v/>
      </c>
      <c r="BV203" s="89" t="str">
        <f t="shared" si="165"/>
        <v/>
      </c>
      <c r="BW203" s="89" t="str">
        <f t="shared" si="166"/>
        <v/>
      </c>
      <c r="BX203" s="89" t="str">
        <f t="shared" si="167"/>
        <v/>
      </c>
      <c r="BY203" s="89" t="str">
        <f t="shared" si="168"/>
        <v/>
      </c>
      <c r="BZ203" s="89" t="str">
        <f t="shared" si="169"/>
        <v/>
      </c>
      <c r="CA203" s="89" t="str">
        <f t="shared" si="170"/>
        <v/>
      </c>
      <c r="CB203" s="89" t="str">
        <f t="shared" si="171"/>
        <v/>
      </c>
      <c r="CC203" s="89" t="str">
        <f t="shared" si="172"/>
        <v/>
      </c>
      <c r="CD203" s="89" t="str">
        <f t="shared" si="173"/>
        <v/>
      </c>
      <c r="CE203" s="89" t="str">
        <f t="shared" si="174"/>
        <v/>
      </c>
      <c r="CF203" s="89" t="str">
        <f t="shared" si="175"/>
        <v/>
      </c>
      <c r="CG203" s="89" t="str">
        <f t="shared" si="176"/>
        <v/>
      </c>
      <c r="CH203" s="89" t="str">
        <f t="shared" si="177"/>
        <v/>
      </c>
      <c r="CI203" s="89" t="str">
        <f t="shared" si="178"/>
        <v/>
      </c>
      <c r="CJ203" s="89" t="str">
        <f t="shared" si="179"/>
        <v/>
      </c>
      <c r="CK203" s="89" t="str">
        <f t="shared" si="180"/>
        <v/>
      </c>
      <c r="CL203" s="89" t="str">
        <f t="shared" si="181"/>
        <v/>
      </c>
      <c r="CM203" s="89" t="str">
        <f t="shared" si="182"/>
        <v/>
      </c>
      <c r="CN203" s="89" t="str">
        <f t="shared" si="183"/>
        <v/>
      </c>
      <c r="CO203" s="89" t="str">
        <f t="shared" si="184"/>
        <v/>
      </c>
      <c r="CP203" s="89" t="str">
        <f t="shared" si="185"/>
        <v/>
      </c>
      <c r="CQ203" s="89" t="str">
        <f t="shared" si="186"/>
        <v/>
      </c>
      <c r="CR203" s="89" t="str">
        <f t="shared" si="187"/>
        <v/>
      </c>
      <c r="CS203" s="89" t="str">
        <f t="shared" si="188"/>
        <v/>
      </c>
      <c r="CT203" s="89" t="str">
        <f t="shared" si="189"/>
        <v/>
      </c>
      <c r="CU203" s="89" t="str">
        <f t="shared" si="190"/>
        <v/>
      </c>
      <c r="CV203" s="30" t="str">
        <f t="shared" si="191"/>
        <v/>
      </c>
      <c r="CW203" s="91" t="str">
        <f t="shared" si="192"/>
        <v/>
      </c>
      <c r="CX203" s="91"/>
    </row>
    <row r="204" spans="3:102" x14ac:dyDescent="0.25">
      <c r="C204" s="14">
        <v>188</v>
      </c>
      <c r="D204" s="31" t="str">
        <f>IF(REGISTRO!B207="","",REGISTRO!B207)</f>
        <v/>
      </c>
      <c r="E204" s="31" t="str">
        <f>IF(REGISTRO!C207="","",REGISTRO!C207)</f>
        <v/>
      </c>
      <c r="F204" s="31" t="str">
        <f>IF(REGISTRO!D207="","",REGISTRO!D207)</f>
        <v/>
      </c>
      <c r="G204" s="31" t="str">
        <f>IF(REGISTRO!E207="","",REGISTRO!E207)</f>
        <v/>
      </c>
      <c r="H204" s="27" t="str">
        <f>IF(REGISTRO!F207="A",1,IF(REGISTRO!F207="B",2,IF(REGISTRO!F207="C",3,IF(REGISTRO!F207="D",4,""))))</f>
        <v/>
      </c>
      <c r="I204" s="27" t="str">
        <f>IF(REGISTRO!G207="A",1,IF(REGISTRO!G207="B",2,IF(REGISTRO!G207="C",3,IF(REGISTRO!G207="D",4,""))))</f>
        <v/>
      </c>
      <c r="J204" s="27" t="str">
        <f>IF(REGISTRO!H207="A",1,IF(REGISTRO!H207="B",2,IF(REGISTRO!H207="C",3,IF(REGISTRO!H207="D",4,""))))</f>
        <v/>
      </c>
      <c r="K204" s="27" t="str">
        <f>IF(REGISTRO!I207="A",1,IF(REGISTRO!I207="B",2,IF(REGISTRO!I207="C",3,IF(REGISTRO!I207="D",4,""))))</f>
        <v/>
      </c>
      <c r="L204" s="27" t="str">
        <f>IF(REGISTRO!J207="A",1,IF(REGISTRO!J207="B",2,IF(REGISTRO!J207="C",3,IF(REGISTRO!J207="D",4,""))))</f>
        <v/>
      </c>
      <c r="M204" s="27" t="str">
        <f>IF(REGISTRO!K207="A",1,IF(REGISTRO!K207="B",2,IF(REGISTRO!K207="C",3,IF(REGISTRO!K207="D",4,""))))</f>
        <v/>
      </c>
      <c r="N204" s="27" t="str">
        <f>IF(REGISTRO!L207="A",1,IF(REGISTRO!L207="B",2,IF(REGISTRO!L207="C",3,IF(REGISTRO!L207="D",4,""))))</f>
        <v/>
      </c>
      <c r="O204" s="27" t="str">
        <f>IF(REGISTRO!M207="A",1,IF(REGISTRO!M207="B",2,IF(REGISTRO!M207="C",3,IF(REGISTRO!M207="D",4,""))))</f>
        <v/>
      </c>
      <c r="P204" s="27" t="str">
        <f>IF(REGISTRO!N207="A",1,IF(REGISTRO!N207="B",2,IF(REGISTRO!N207="C",3,IF(REGISTRO!N207="D",4,""))))</f>
        <v/>
      </c>
      <c r="Q204" s="27" t="str">
        <f>IF(REGISTRO!O207="A",1,IF(REGISTRO!O207="B",2,IF(REGISTRO!O207="C",3,IF(REGISTRO!O207="D",4,""))))</f>
        <v/>
      </c>
      <c r="R204" s="27" t="str">
        <f>IF(REGISTRO!P207="A",1,IF(REGISTRO!P207="B",2,IF(REGISTRO!P207="C",3,IF(REGISTRO!P207="D",4,""))))</f>
        <v/>
      </c>
      <c r="S204" s="27" t="str">
        <f>IF(REGISTRO!Q207="A",1,IF(REGISTRO!Q207="B",2,IF(REGISTRO!Q207="C",3,IF(REGISTRO!Q207="D",4,""))))</f>
        <v/>
      </c>
      <c r="T204" s="27" t="str">
        <f>IF(REGISTRO!R207="A",1,IF(REGISTRO!R207="B",2,IF(REGISTRO!R207="C",3,IF(REGISTRO!R207="D",4,""))))</f>
        <v/>
      </c>
      <c r="U204" s="27" t="str">
        <f>IF(REGISTRO!S207="A",1,IF(REGISTRO!S207="B",2,IF(REGISTRO!S207="C",3,IF(REGISTRO!S207="D",4,""))))</f>
        <v/>
      </c>
      <c r="V204" s="27" t="str">
        <f>IF(REGISTRO!T207="A",1,IF(REGISTRO!T207="B",2,IF(REGISTRO!T207="C",3,IF(REGISTRO!T207="D",4,""))))</f>
        <v/>
      </c>
      <c r="W204" s="27" t="str">
        <f>IF(REGISTRO!U207="A",1,IF(REGISTRO!U207="B",2,IF(REGISTRO!U207="C",3,IF(REGISTRO!U207="D",4,""))))</f>
        <v/>
      </c>
      <c r="X204" s="27" t="str">
        <f>IF(REGISTRO!V207="A",1,IF(REGISTRO!V207="B",2,IF(REGISTRO!V207="C",3,IF(REGISTRO!V207="D",4,""))))</f>
        <v/>
      </c>
      <c r="Y204" s="27" t="str">
        <f>IF(REGISTRO!W207="A",1,IF(REGISTRO!W207="B",2,IF(REGISTRO!W207="C",3,IF(REGISTRO!W207="D",4,""))))</f>
        <v/>
      </c>
      <c r="Z204" s="27" t="str">
        <f>IF(REGISTRO!X207="A",1,IF(REGISTRO!X207="B",2,IF(REGISTRO!X207="C",3,IF(REGISTRO!X207="D",4,""))))</f>
        <v/>
      </c>
      <c r="AA204" s="27" t="str">
        <f>IF(REGISTRO!Y207="A",1,IF(REGISTRO!Y207="B",2,IF(REGISTRO!Y207="C",3,IF(REGISTRO!Y207="D",4,""))))</f>
        <v/>
      </c>
      <c r="AB204" s="27" t="str">
        <f>IF(REGISTRO!Z207="A",1,IF(REGISTRO!Z207="B",2,IF(REGISTRO!Z207="C",3,IF(REGISTRO!Z207="D",4,""))))</f>
        <v/>
      </c>
      <c r="AC204" s="27" t="str">
        <f>IF(REGISTRO!AA207="A",1,IF(REGISTRO!AA207="B",2,IF(REGISTRO!AA207="C",3,IF(REGISTRO!AA207="D",4,""))))</f>
        <v/>
      </c>
      <c r="AD204" s="27" t="str">
        <f>IF(REGISTRO!AB207="A",1,IF(REGISTRO!AB207="B",2,IF(REGISTRO!AB207="C",3,IF(REGISTRO!AB207="D",4,""))))</f>
        <v/>
      </c>
      <c r="AE204" s="27" t="str">
        <f>IF(REGISTRO!AC207="A",1,IF(REGISTRO!AC207="B",2,IF(REGISTRO!AC207="C",3,IF(REGISTRO!AC207="D",4,""))))</f>
        <v/>
      </c>
      <c r="AF204" s="27" t="str">
        <f>IF(REGISTRO!AD207="A",1,IF(REGISTRO!AD207="B",2,IF(REGISTRO!AD207="C",3,IF(REGISTRO!AD207="D",4,""))))</f>
        <v/>
      </c>
      <c r="AG204" s="27" t="str">
        <f>IF(REGISTRO!AE207="A",1,IF(REGISTRO!AE207="B",2,IF(REGISTRO!AE207="C",3,IF(REGISTRO!AE207="D",4,""))))</f>
        <v/>
      </c>
      <c r="AH204" s="27" t="str">
        <f>IF(REGISTRO!AF207="A",1,IF(REGISTRO!AF207="B",2,IF(REGISTRO!AF207="C",3,IF(REGISTRO!AF207="D",4,""))))</f>
        <v/>
      </c>
      <c r="AI204" s="27" t="str">
        <f>IF(REGISTRO!AG207="A",1,IF(REGISTRO!AG207="B",2,IF(REGISTRO!AG207="C",3,IF(REGISTRO!AG207="D",4,""))))</f>
        <v/>
      </c>
      <c r="AJ204" s="27" t="str">
        <f>IF(REGISTRO!AH207="A",1,IF(REGISTRO!AH207="B",2,IF(REGISTRO!AH207="C",3,IF(REGISTRO!AH207="D",4,""))))</f>
        <v/>
      </c>
      <c r="AK204" s="27" t="str">
        <f>IF(REGISTRO!AI207="A",1,IF(REGISTRO!AI207="B",2,IF(REGISTRO!AI207="C",3,IF(REGISTRO!AI207="D",4,""))))</f>
        <v/>
      </c>
      <c r="AM204" s="28" t="str">
        <f t="shared" si="131"/>
        <v/>
      </c>
      <c r="AN204" s="28" t="str">
        <f t="shared" si="132"/>
        <v/>
      </c>
      <c r="AO204" s="28" t="str">
        <f t="shared" si="133"/>
        <v/>
      </c>
      <c r="AP204" s="28" t="str">
        <f t="shared" si="134"/>
        <v/>
      </c>
      <c r="AQ204" s="28" t="str">
        <f t="shared" si="135"/>
        <v/>
      </c>
      <c r="AR204" s="28" t="str">
        <f t="shared" si="136"/>
        <v/>
      </c>
      <c r="AS204" s="28" t="str">
        <f t="shared" si="137"/>
        <v/>
      </c>
      <c r="AT204" s="28" t="str">
        <f t="shared" si="138"/>
        <v/>
      </c>
      <c r="AU204" s="28" t="str">
        <f t="shared" si="139"/>
        <v/>
      </c>
      <c r="AV204" s="28" t="str">
        <f t="shared" si="140"/>
        <v/>
      </c>
      <c r="AW204" s="28" t="str">
        <f t="shared" si="141"/>
        <v/>
      </c>
      <c r="AX204" s="28" t="str">
        <f t="shared" si="142"/>
        <v/>
      </c>
      <c r="AY204" s="28" t="str">
        <f t="shared" si="143"/>
        <v/>
      </c>
      <c r="AZ204" s="28" t="str">
        <f t="shared" si="144"/>
        <v/>
      </c>
      <c r="BA204" s="28" t="str">
        <f t="shared" si="145"/>
        <v/>
      </c>
      <c r="BB204" s="28" t="str">
        <f t="shared" si="146"/>
        <v/>
      </c>
      <c r="BC204" s="28" t="str">
        <f t="shared" si="147"/>
        <v/>
      </c>
      <c r="BD204" s="28" t="str">
        <f t="shared" si="148"/>
        <v/>
      </c>
      <c r="BE204" s="28" t="str">
        <f t="shared" si="149"/>
        <v/>
      </c>
      <c r="BF204" s="28" t="str">
        <f t="shared" si="150"/>
        <v/>
      </c>
      <c r="BG204" s="28" t="str">
        <f t="shared" si="151"/>
        <v/>
      </c>
      <c r="BH204" s="28" t="str">
        <f t="shared" si="152"/>
        <v/>
      </c>
      <c r="BI204" s="28" t="str">
        <f t="shared" si="153"/>
        <v/>
      </c>
      <c r="BJ204" s="28" t="str">
        <f t="shared" si="154"/>
        <v/>
      </c>
      <c r="BK204" s="28" t="str">
        <f t="shared" si="155"/>
        <v/>
      </c>
      <c r="BL204" s="28" t="str">
        <f t="shared" si="156"/>
        <v/>
      </c>
      <c r="BM204" s="28" t="str">
        <f t="shared" si="157"/>
        <v/>
      </c>
      <c r="BN204" s="28" t="str">
        <f t="shared" si="158"/>
        <v/>
      </c>
      <c r="BO204" s="28" t="str">
        <f t="shared" si="159"/>
        <v/>
      </c>
      <c r="BP204" s="28" t="str">
        <f t="shared" si="160"/>
        <v/>
      </c>
      <c r="BR204" s="89" t="str">
        <f t="shared" si="161"/>
        <v/>
      </c>
      <c r="BS204" s="89" t="str">
        <f t="shared" si="162"/>
        <v/>
      </c>
      <c r="BT204" s="89" t="str">
        <f t="shared" si="163"/>
        <v/>
      </c>
      <c r="BU204" s="89" t="str">
        <f t="shared" si="164"/>
        <v/>
      </c>
      <c r="BV204" s="89" t="str">
        <f t="shared" si="165"/>
        <v/>
      </c>
      <c r="BW204" s="89" t="str">
        <f t="shared" si="166"/>
        <v/>
      </c>
      <c r="BX204" s="89" t="str">
        <f t="shared" si="167"/>
        <v/>
      </c>
      <c r="BY204" s="89" t="str">
        <f t="shared" si="168"/>
        <v/>
      </c>
      <c r="BZ204" s="89" t="str">
        <f t="shared" si="169"/>
        <v/>
      </c>
      <c r="CA204" s="89" t="str">
        <f t="shared" si="170"/>
        <v/>
      </c>
      <c r="CB204" s="89" t="str">
        <f t="shared" si="171"/>
        <v/>
      </c>
      <c r="CC204" s="89" t="str">
        <f t="shared" si="172"/>
        <v/>
      </c>
      <c r="CD204" s="89" t="str">
        <f t="shared" si="173"/>
        <v/>
      </c>
      <c r="CE204" s="89" t="str">
        <f t="shared" si="174"/>
        <v/>
      </c>
      <c r="CF204" s="89" t="str">
        <f t="shared" si="175"/>
        <v/>
      </c>
      <c r="CG204" s="89" t="str">
        <f t="shared" si="176"/>
        <v/>
      </c>
      <c r="CH204" s="89" t="str">
        <f t="shared" si="177"/>
        <v/>
      </c>
      <c r="CI204" s="89" t="str">
        <f t="shared" si="178"/>
        <v/>
      </c>
      <c r="CJ204" s="89" t="str">
        <f t="shared" si="179"/>
        <v/>
      </c>
      <c r="CK204" s="89" t="str">
        <f t="shared" si="180"/>
        <v/>
      </c>
      <c r="CL204" s="89" t="str">
        <f t="shared" si="181"/>
        <v/>
      </c>
      <c r="CM204" s="89" t="str">
        <f t="shared" si="182"/>
        <v/>
      </c>
      <c r="CN204" s="89" t="str">
        <f t="shared" si="183"/>
        <v/>
      </c>
      <c r="CO204" s="89" t="str">
        <f t="shared" si="184"/>
        <v/>
      </c>
      <c r="CP204" s="89" t="str">
        <f t="shared" si="185"/>
        <v/>
      </c>
      <c r="CQ204" s="89" t="str">
        <f t="shared" si="186"/>
        <v/>
      </c>
      <c r="CR204" s="89" t="str">
        <f t="shared" si="187"/>
        <v/>
      </c>
      <c r="CS204" s="89" t="str">
        <f t="shared" si="188"/>
        <v/>
      </c>
      <c r="CT204" s="89" t="str">
        <f t="shared" si="189"/>
        <v/>
      </c>
      <c r="CU204" s="89" t="str">
        <f t="shared" si="190"/>
        <v/>
      </c>
      <c r="CV204" s="30" t="str">
        <f t="shared" si="191"/>
        <v/>
      </c>
      <c r="CW204" s="91" t="str">
        <f t="shared" si="192"/>
        <v/>
      </c>
      <c r="CX204" s="91"/>
    </row>
    <row r="205" spans="3:102" x14ac:dyDescent="0.25">
      <c r="C205" s="14">
        <v>189</v>
      </c>
      <c r="D205" s="31" t="str">
        <f>IF(REGISTRO!B208="","",REGISTRO!B208)</f>
        <v/>
      </c>
      <c r="E205" s="31" t="str">
        <f>IF(REGISTRO!C208="","",REGISTRO!C208)</f>
        <v/>
      </c>
      <c r="F205" s="31" t="str">
        <f>IF(REGISTRO!D208="","",REGISTRO!D208)</f>
        <v/>
      </c>
      <c r="G205" s="31" t="str">
        <f>IF(REGISTRO!E208="","",REGISTRO!E208)</f>
        <v/>
      </c>
      <c r="H205" s="27" t="str">
        <f>IF(REGISTRO!F208="A",1,IF(REGISTRO!F208="B",2,IF(REGISTRO!F208="C",3,IF(REGISTRO!F208="D",4,""))))</f>
        <v/>
      </c>
      <c r="I205" s="27" t="str">
        <f>IF(REGISTRO!G208="A",1,IF(REGISTRO!G208="B",2,IF(REGISTRO!G208="C",3,IF(REGISTRO!G208="D",4,""))))</f>
        <v/>
      </c>
      <c r="J205" s="27" t="str">
        <f>IF(REGISTRO!H208="A",1,IF(REGISTRO!H208="B",2,IF(REGISTRO!H208="C",3,IF(REGISTRO!H208="D",4,""))))</f>
        <v/>
      </c>
      <c r="K205" s="27" t="str">
        <f>IF(REGISTRO!I208="A",1,IF(REGISTRO!I208="B",2,IF(REGISTRO!I208="C",3,IF(REGISTRO!I208="D",4,""))))</f>
        <v/>
      </c>
      <c r="L205" s="27" t="str">
        <f>IF(REGISTRO!J208="A",1,IF(REGISTRO!J208="B",2,IF(REGISTRO!J208="C",3,IF(REGISTRO!J208="D",4,""))))</f>
        <v/>
      </c>
      <c r="M205" s="27" t="str">
        <f>IF(REGISTRO!K208="A",1,IF(REGISTRO!K208="B",2,IF(REGISTRO!K208="C",3,IF(REGISTRO!K208="D",4,""))))</f>
        <v/>
      </c>
      <c r="N205" s="27" t="str">
        <f>IF(REGISTRO!L208="A",1,IF(REGISTRO!L208="B",2,IF(REGISTRO!L208="C",3,IF(REGISTRO!L208="D",4,""))))</f>
        <v/>
      </c>
      <c r="O205" s="27" t="str">
        <f>IF(REGISTRO!M208="A",1,IF(REGISTRO!M208="B",2,IF(REGISTRO!M208="C",3,IF(REGISTRO!M208="D",4,""))))</f>
        <v/>
      </c>
      <c r="P205" s="27" t="str">
        <f>IF(REGISTRO!N208="A",1,IF(REGISTRO!N208="B",2,IF(REGISTRO!N208="C",3,IF(REGISTRO!N208="D",4,""))))</f>
        <v/>
      </c>
      <c r="Q205" s="27" t="str">
        <f>IF(REGISTRO!O208="A",1,IF(REGISTRO!O208="B",2,IF(REGISTRO!O208="C",3,IF(REGISTRO!O208="D",4,""))))</f>
        <v/>
      </c>
      <c r="R205" s="27" t="str">
        <f>IF(REGISTRO!P208="A",1,IF(REGISTRO!P208="B",2,IF(REGISTRO!P208="C",3,IF(REGISTRO!P208="D",4,""))))</f>
        <v/>
      </c>
      <c r="S205" s="27" t="str">
        <f>IF(REGISTRO!Q208="A",1,IF(REGISTRO!Q208="B",2,IF(REGISTRO!Q208="C",3,IF(REGISTRO!Q208="D",4,""))))</f>
        <v/>
      </c>
      <c r="T205" s="27" t="str">
        <f>IF(REGISTRO!R208="A",1,IF(REGISTRO!R208="B",2,IF(REGISTRO!R208="C",3,IF(REGISTRO!R208="D",4,""))))</f>
        <v/>
      </c>
      <c r="U205" s="27" t="str">
        <f>IF(REGISTRO!S208="A",1,IF(REGISTRO!S208="B",2,IF(REGISTRO!S208="C",3,IF(REGISTRO!S208="D",4,""))))</f>
        <v/>
      </c>
      <c r="V205" s="27" t="str">
        <f>IF(REGISTRO!T208="A",1,IF(REGISTRO!T208="B",2,IF(REGISTRO!T208="C",3,IF(REGISTRO!T208="D",4,""))))</f>
        <v/>
      </c>
      <c r="W205" s="27" t="str">
        <f>IF(REGISTRO!U208="A",1,IF(REGISTRO!U208="B",2,IF(REGISTRO!U208="C",3,IF(REGISTRO!U208="D",4,""))))</f>
        <v/>
      </c>
      <c r="X205" s="27" t="str">
        <f>IF(REGISTRO!V208="A",1,IF(REGISTRO!V208="B",2,IF(REGISTRO!V208="C",3,IF(REGISTRO!V208="D",4,""))))</f>
        <v/>
      </c>
      <c r="Y205" s="27" t="str">
        <f>IF(REGISTRO!W208="A",1,IF(REGISTRO!W208="B",2,IF(REGISTRO!W208="C",3,IF(REGISTRO!W208="D",4,""))))</f>
        <v/>
      </c>
      <c r="Z205" s="27" t="str">
        <f>IF(REGISTRO!X208="A",1,IF(REGISTRO!X208="B",2,IF(REGISTRO!X208="C",3,IF(REGISTRO!X208="D",4,""))))</f>
        <v/>
      </c>
      <c r="AA205" s="27" t="str">
        <f>IF(REGISTRO!Y208="A",1,IF(REGISTRO!Y208="B",2,IF(REGISTRO!Y208="C",3,IF(REGISTRO!Y208="D",4,""))))</f>
        <v/>
      </c>
      <c r="AB205" s="27" t="str">
        <f>IF(REGISTRO!Z208="A",1,IF(REGISTRO!Z208="B",2,IF(REGISTRO!Z208="C",3,IF(REGISTRO!Z208="D",4,""))))</f>
        <v/>
      </c>
      <c r="AC205" s="27" t="str">
        <f>IF(REGISTRO!AA208="A",1,IF(REGISTRO!AA208="B",2,IF(REGISTRO!AA208="C",3,IF(REGISTRO!AA208="D",4,""))))</f>
        <v/>
      </c>
      <c r="AD205" s="27" t="str">
        <f>IF(REGISTRO!AB208="A",1,IF(REGISTRO!AB208="B",2,IF(REGISTRO!AB208="C",3,IF(REGISTRO!AB208="D",4,""))))</f>
        <v/>
      </c>
      <c r="AE205" s="27" t="str">
        <f>IF(REGISTRO!AC208="A",1,IF(REGISTRO!AC208="B",2,IF(REGISTRO!AC208="C",3,IF(REGISTRO!AC208="D",4,""))))</f>
        <v/>
      </c>
      <c r="AF205" s="27" t="str">
        <f>IF(REGISTRO!AD208="A",1,IF(REGISTRO!AD208="B",2,IF(REGISTRO!AD208="C",3,IF(REGISTRO!AD208="D",4,""))))</f>
        <v/>
      </c>
      <c r="AG205" s="27" t="str">
        <f>IF(REGISTRO!AE208="A",1,IF(REGISTRO!AE208="B",2,IF(REGISTRO!AE208="C",3,IF(REGISTRO!AE208="D",4,""))))</f>
        <v/>
      </c>
      <c r="AH205" s="27" t="str">
        <f>IF(REGISTRO!AF208="A",1,IF(REGISTRO!AF208="B",2,IF(REGISTRO!AF208="C",3,IF(REGISTRO!AF208="D",4,""))))</f>
        <v/>
      </c>
      <c r="AI205" s="27" t="str">
        <f>IF(REGISTRO!AG208="A",1,IF(REGISTRO!AG208="B",2,IF(REGISTRO!AG208="C",3,IF(REGISTRO!AG208="D",4,""))))</f>
        <v/>
      </c>
      <c r="AJ205" s="27" t="str">
        <f>IF(REGISTRO!AH208="A",1,IF(REGISTRO!AH208="B",2,IF(REGISTRO!AH208="C",3,IF(REGISTRO!AH208="D",4,""))))</f>
        <v/>
      </c>
      <c r="AK205" s="27" t="str">
        <f>IF(REGISTRO!AI208="A",1,IF(REGISTRO!AI208="B",2,IF(REGISTRO!AI208="C",3,IF(REGISTRO!AI208="D",4,""))))</f>
        <v/>
      </c>
      <c r="AM205" s="28" t="str">
        <f t="shared" si="131"/>
        <v/>
      </c>
      <c r="AN205" s="28" t="str">
        <f t="shared" si="132"/>
        <v/>
      </c>
      <c r="AO205" s="28" t="str">
        <f t="shared" si="133"/>
        <v/>
      </c>
      <c r="AP205" s="28" t="str">
        <f t="shared" si="134"/>
        <v/>
      </c>
      <c r="AQ205" s="28" t="str">
        <f t="shared" si="135"/>
        <v/>
      </c>
      <c r="AR205" s="28" t="str">
        <f t="shared" si="136"/>
        <v/>
      </c>
      <c r="AS205" s="28" t="str">
        <f t="shared" si="137"/>
        <v/>
      </c>
      <c r="AT205" s="28" t="str">
        <f t="shared" si="138"/>
        <v/>
      </c>
      <c r="AU205" s="28" t="str">
        <f t="shared" si="139"/>
        <v/>
      </c>
      <c r="AV205" s="28" t="str">
        <f t="shared" si="140"/>
        <v/>
      </c>
      <c r="AW205" s="28" t="str">
        <f t="shared" si="141"/>
        <v/>
      </c>
      <c r="AX205" s="28" t="str">
        <f t="shared" si="142"/>
        <v/>
      </c>
      <c r="AY205" s="28" t="str">
        <f t="shared" si="143"/>
        <v/>
      </c>
      <c r="AZ205" s="28" t="str">
        <f t="shared" si="144"/>
        <v/>
      </c>
      <c r="BA205" s="28" t="str">
        <f t="shared" si="145"/>
        <v/>
      </c>
      <c r="BB205" s="28" t="str">
        <f t="shared" si="146"/>
        <v/>
      </c>
      <c r="BC205" s="28" t="str">
        <f t="shared" si="147"/>
        <v/>
      </c>
      <c r="BD205" s="28" t="str">
        <f t="shared" si="148"/>
        <v/>
      </c>
      <c r="BE205" s="28" t="str">
        <f t="shared" si="149"/>
        <v/>
      </c>
      <c r="BF205" s="28" t="str">
        <f t="shared" si="150"/>
        <v/>
      </c>
      <c r="BG205" s="28" t="str">
        <f t="shared" si="151"/>
        <v/>
      </c>
      <c r="BH205" s="28" t="str">
        <f t="shared" si="152"/>
        <v/>
      </c>
      <c r="BI205" s="28" t="str">
        <f t="shared" si="153"/>
        <v/>
      </c>
      <c r="BJ205" s="28" t="str">
        <f t="shared" si="154"/>
        <v/>
      </c>
      <c r="BK205" s="28" t="str">
        <f t="shared" si="155"/>
        <v/>
      </c>
      <c r="BL205" s="28" t="str">
        <f t="shared" si="156"/>
        <v/>
      </c>
      <c r="BM205" s="28" t="str">
        <f t="shared" si="157"/>
        <v/>
      </c>
      <c r="BN205" s="28" t="str">
        <f t="shared" si="158"/>
        <v/>
      </c>
      <c r="BO205" s="28" t="str">
        <f t="shared" si="159"/>
        <v/>
      </c>
      <c r="BP205" s="28" t="str">
        <f t="shared" si="160"/>
        <v/>
      </c>
      <c r="BR205" s="89" t="str">
        <f t="shared" si="161"/>
        <v/>
      </c>
      <c r="BS205" s="89" t="str">
        <f t="shared" si="162"/>
        <v/>
      </c>
      <c r="BT205" s="89" t="str">
        <f t="shared" si="163"/>
        <v/>
      </c>
      <c r="BU205" s="89" t="str">
        <f t="shared" si="164"/>
        <v/>
      </c>
      <c r="BV205" s="89" t="str">
        <f t="shared" si="165"/>
        <v/>
      </c>
      <c r="BW205" s="89" t="str">
        <f t="shared" si="166"/>
        <v/>
      </c>
      <c r="BX205" s="89" t="str">
        <f t="shared" si="167"/>
        <v/>
      </c>
      <c r="BY205" s="89" t="str">
        <f t="shared" si="168"/>
        <v/>
      </c>
      <c r="BZ205" s="89" t="str">
        <f t="shared" si="169"/>
        <v/>
      </c>
      <c r="CA205" s="89" t="str">
        <f t="shared" si="170"/>
        <v/>
      </c>
      <c r="CB205" s="89" t="str">
        <f t="shared" si="171"/>
        <v/>
      </c>
      <c r="CC205" s="89" t="str">
        <f t="shared" si="172"/>
        <v/>
      </c>
      <c r="CD205" s="89" t="str">
        <f t="shared" si="173"/>
        <v/>
      </c>
      <c r="CE205" s="89" t="str">
        <f t="shared" si="174"/>
        <v/>
      </c>
      <c r="CF205" s="89" t="str">
        <f t="shared" si="175"/>
        <v/>
      </c>
      <c r="CG205" s="89" t="str">
        <f t="shared" si="176"/>
        <v/>
      </c>
      <c r="CH205" s="89" t="str">
        <f t="shared" si="177"/>
        <v/>
      </c>
      <c r="CI205" s="89" t="str">
        <f t="shared" si="178"/>
        <v/>
      </c>
      <c r="CJ205" s="89" t="str">
        <f t="shared" si="179"/>
        <v/>
      </c>
      <c r="CK205" s="89" t="str">
        <f t="shared" si="180"/>
        <v/>
      </c>
      <c r="CL205" s="89" t="str">
        <f t="shared" si="181"/>
        <v/>
      </c>
      <c r="CM205" s="89" t="str">
        <f t="shared" si="182"/>
        <v/>
      </c>
      <c r="CN205" s="89" t="str">
        <f t="shared" si="183"/>
        <v/>
      </c>
      <c r="CO205" s="89" t="str">
        <f t="shared" si="184"/>
        <v/>
      </c>
      <c r="CP205" s="89" t="str">
        <f t="shared" si="185"/>
        <v/>
      </c>
      <c r="CQ205" s="89" t="str">
        <f t="shared" si="186"/>
        <v/>
      </c>
      <c r="CR205" s="89" t="str">
        <f t="shared" si="187"/>
        <v/>
      </c>
      <c r="CS205" s="89" t="str">
        <f t="shared" si="188"/>
        <v/>
      </c>
      <c r="CT205" s="89" t="str">
        <f t="shared" si="189"/>
        <v/>
      </c>
      <c r="CU205" s="89" t="str">
        <f t="shared" si="190"/>
        <v/>
      </c>
      <c r="CV205" s="30" t="str">
        <f t="shared" si="191"/>
        <v/>
      </c>
      <c r="CW205" s="91" t="str">
        <f t="shared" si="192"/>
        <v/>
      </c>
      <c r="CX205" s="91"/>
    </row>
    <row r="206" spans="3:102" x14ac:dyDescent="0.25">
      <c r="C206" s="14">
        <v>190</v>
      </c>
      <c r="D206" s="31" t="str">
        <f>IF(REGISTRO!B209="","",REGISTRO!B209)</f>
        <v/>
      </c>
      <c r="E206" s="31" t="str">
        <f>IF(REGISTRO!C209="","",REGISTRO!C209)</f>
        <v/>
      </c>
      <c r="F206" s="31" t="str">
        <f>IF(REGISTRO!D209="","",REGISTRO!D209)</f>
        <v/>
      </c>
      <c r="G206" s="31" t="str">
        <f>IF(REGISTRO!E209="","",REGISTRO!E209)</f>
        <v/>
      </c>
      <c r="H206" s="27" t="str">
        <f>IF(REGISTRO!F209="A",1,IF(REGISTRO!F209="B",2,IF(REGISTRO!F209="C",3,IF(REGISTRO!F209="D",4,""))))</f>
        <v/>
      </c>
      <c r="I206" s="27" t="str">
        <f>IF(REGISTRO!G209="A",1,IF(REGISTRO!G209="B",2,IF(REGISTRO!G209="C",3,IF(REGISTRO!G209="D",4,""))))</f>
        <v/>
      </c>
      <c r="J206" s="27" t="str">
        <f>IF(REGISTRO!H209="A",1,IF(REGISTRO!H209="B",2,IF(REGISTRO!H209="C",3,IF(REGISTRO!H209="D",4,""))))</f>
        <v/>
      </c>
      <c r="K206" s="27" t="str">
        <f>IF(REGISTRO!I209="A",1,IF(REGISTRO!I209="B",2,IF(REGISTRO!I209="C",3,IF(REGISTRO!I209="D",4,""))))</f>
        <v/>
      </c>
      <c r="L206" s="27" t="str">
        <f>IF(REGISTRO!J209="A",1,IF(REGISTRO!J209="B",2,IF(REGISTRO!J209="C",3,IF(REGISTRO!J209="D",4,""))))</f>
        <v/>
      </c>
      <c r="M206" s="27" t="str">
        <f>IF(REGISTRO!K209="A",1,IF(REGISTRO!K209="B",2,IF(REGISTRO!K209="C",3,IF(REGISTRO!K209="D",4,""))))</f>
        <v/>
      </c>
      <c r="N206" s="27" t="str">
        <f>IF(REGISTRO!L209="A",1,IF(REGISTRO!L209="B",2,IF(REGISTRO!L209="C",3,IF(REGISTRO!L209="D",4,""))))</f>
        <v/>
      </c>
      <c r="O206" s="27" t="str">
        <f>IF(REGISTRO!M209="A",1,IF(REGISTRO!M209="B",2,IF(REGISTRO!M209="C",3,IF(REGISTRO!M209="D",4,""))))</f>
        <v/>
      </c>
      <c r="P206" s="27" t="str">
        <f>IF(REGISTRO!N209="A",1,IF(REGISTRO!N209="B",2,IF(REGISTRO!N209="C",3,IF(REGISTRO!N209="D",4,""))))</f>
        <v/>
      </c>
      <c r="Q206" s="27" t="str">
        <f>IF(REGISTRO!O209="A",1,IF(REGISTRO!O209="B",2,IF(REGISTRO!O209="C",3,IF(REGISTRO!O209="D",4,""))))</f>
        <v/>
      </c>
      <c r="R206" s="27" t="str">
        <f>IF(REGISTRO!P209="A",1,IF(REGISTRO!P209="B",2,IF(REGISTRO!P209="C",3,IF(REGISTRO!P209="D",4,""))))</f>
        <v/>
      </c>
      <c r="S206" s="27" t="str">
        <f>IF(REGISTRO!Q209="A",1,IF(REGISTRO!Q209="B",2,IF(REGISTRO!Q209="C",3,IF(REGISTRO!Q209="D",4,""))))</f>
        <v/>
      </c>
      <c r="T206" s="27" t="str">
        <f>IF(REGISTRO!R209="A",1,IF(REGISTRO!R209="B",2,IF(REGISTRO!R209="C",3,IF(REGISTRO!R209="D",4,""))))</f>
        <v/>
      </c>
      <c r="U206" s="27" t="str">
        <f>IF(REGISTRO!S209="A",1,IF(REGISTRO!S209="B",2,IF(REGISTRO!S209="C",3,IF(REGISTRO!S209="D",4,""))))</f>
        <v/>
      </c>
      <c r="V206" s="27" t="str">
        <f>IF(REGISTRO!T209="A",1,IF(REGISTRO!T209="B",2,IF(REGISTRO!T209="C",3,IF(REGISTRO!T209="D",4,""))))</f>
        <v/>
      </c>
      <c r="W206" s="27" t="str">
        <f>IF(REGISTRO!U209="A",1,IF(REGISTRO!U209="B",2,IF(REGISTRO!U209="C",3,IF(REGISTRO!U209="D",4,""))))</f>
        <v/>
      </c>
      <c r="X206" s="27" t="str">
        <f>IF(REGISTRO!V209="A",1,IF(REGISTRO!V209="B",2,IF(REGISTRO!V209="C",3,IF(REGISTRO!V209="D",4,""))))</f>
        <v/>
      </c>
      <c r="Y206" s="27" t="str">
        <f>IF(REGISTRO!W209="A",1,IF(REGISTRO!W209="B",2,IF(REGISTRO!W209="C",3,IF(REGISTRO!W209="D",4,""))))</f>
        <v/>
      </c>
      <c r="Z206" s="27" t="str">
        <f>IF(REGISTRO!X209="A",1,IF(REGISTRO!X209="B",2,IF(REGISTRO!X209="C",3,IF(REGISTRO!X209="D",4,""))))</f>
        <v/>
      </c>
      <c r="AA206" s="27" t="str">
        <f>IF(REGISTRO!Y209="A",1,IF(REGISTRO!Y209="B",2,IF(REGISTRO!Y209="C",3,IF(REGISTRO!Y209="D",4,""))))</f>
        <v/>
      </c>
      <c r="AB206" s="27" t="str">
        <f>IF(REGISTRO!Z209="A",1,IF(REGISTRO!Z209="B",2,IF(REGISTRO!Z209="C",3,IF(REGISTRO!Z209="D",4,""))))</f>
        <v/>
      </c>
      <c r="AC206" s="27" t="str">
        <f>IF(REGISTRO!AA209="A",1,IF(REGISTRO!AA209="B",2,IF(REGISTRO!AA209="C",3,IF(REGISTRO!AA209="D",4,""))))</f>
        <v/>
      </c>
      <c r="AD206" s="27" t="str">
        <f>IF(REGISTRO!AB209="A",1,IF(REGISTRO!AB209="B",2,IF(REGISTRO!AB209="C",3,IF(REGISTRO!AB209="D",4,""))))</f>
        <v/>
      </c>
      <c r="AE206" s="27" t="str">
        <f>IF(REGISTRO!AC209="A",1,IF(REGISTRO!AC209="B",2,IF(REGISTRO!AC209="C",3,IF(REGISTRO!AC209="D",4,""))))</f>
        <v/>
      </c>
      <c r="AF206" s="27" t="str">
        <f>IF(REGISTRO!AD209="A",1,IF(REGISTRO!AD209="B",2,IF(REGISTRO!AD209="C",3,IF(REGISTRO!AD209="D",4,""))))</f>
        <v/>
      </c>
      <c r="AG206" s="27" t="str">
        <f>IF(REGISTRO!AE209="A",1,IF(REGISTRO!AE209="B",2,IF(REGISTRO!AE209="C",3,IF(REGISTRO!AE209="D",4,""))))</f>
        <v/>
      </c>
      <c r="AH206" s="27" t="str">
        <f>IF(REGISTRO!AF209="A",1,IF(REGISTRO!AF209="B",2,IF(REGISTRO!AF209="C",3,IF(REGISTRO!AF209="D",4,""))))</f>
        <v/>
      </c>
      <c r="AI206" s="27" t="str">
        <f>IF(REGISTRO!AG209="A",1,IF(REGISTRO!AG209="B",2,IF(REGISTRO!AG209="C",3,IF(REGISTRO!AG209="D",4,""))))</f>
        <v/>
      </c>
      <c r="AJ206" s="27" t="str">
        <f>IF(REGISTRO!AH209="A",1,IF(REGISTRO!AH209="B",2,IF(REGISTRO!AH209="C",3,IF(REGISTRO!AH209="D",4,""))))</f>
        <v/>
      </c>
      <c r="AK206" s="27" t="str">
        <f>IF(REGISTRO!AI209="A",1,IF(REGISTRO!AI209="B",2,IF(REGISTRO!AI209="C",3,IF(REGISTRO!AI209="D",4,""))))</f>
        <v/>
      </c>
      <c r="AM206" s="28" t="str">
        <f t="shared" si="131"/>
        <v/>
      </c>
      <c r="AN206" s="28" t="str">
        <f t="shared" si="132"/>
        <v/>
      </c>
      <c r="AO206" s="28" t="str">
        <f t="shared" si="133"/>
        <v/>
      </c>
      <c r="AP206" s="28" t="str">
        <f t="shared" si="134"/>
        <v/>
      </c>
      <c r="AQ206" s="28" t="str">
        <f t="shared" si="135"/>
        <v/>
      </c>
      <c r="AR206" s="28" t="str">
        <f t="shared" si="136"/>
        <v/>
      </c>
      <c r="AS206" s="28" t="str">
        <f t="shared" si="137"/>
        <v/>
      </c>
      <c r="AT206" s="28" t="str">
        <f t="shared" si="138"/>
        <v/>
      </c>
      <c r="AU206" s="28" t="str">
        <f t="shared" si="139"/>
        <v/>
      </c>
      <c r="AV206" s="28" t="str">
        <f t="shared" si="140"/>
        <v/>
      </c>
      <c r="AW206" s="28" t="str">
        <f t="shared" si="141"/>
        <v/>
      </c>
      <c r="AX206" s="28" t="str">
        <f t="shared" si="142"/>
        <v/>
      </c>
      <c r="AY206" s="28" t="str">
        <f t="shared" si="143"/>
        <v/>
      </c>
      <c r="AZ206" s="28" t="str">
        <f t="shared" si="144"/>
        <v/>
      </c>
      <c r="BA206" s="28" t="str">
        <f t="shared" si="145"/>
        <v/>
      </c>
      <c r="BB206" s="28" t="str">
        <f t="shared" si="146"/>
        <v/>
      </c>
      <c r="BC206" s="28" t="str">
        <f t="shared" si="147"/>
        <v/>
      </c>
      <c r="BD206" s="28" t="str">
        <f t="shared" si="148"/>
        <v/>
      </c>
      <c r="BE206" s="28" t="str">
        <f t="shared" si="149"/>
        <v/>
      </c>
      <c r="BF206" s="28" t="str">
        <f t="shared" si="150"/>
        <v/>
      </c>
      <c r="BG206" s="28" t="str">
        <f t="shared" si="151"/>
        <v/>
      </c>
      <c r="BH206" s="28" t="str">
        <f t="shared" si="152"/>
        <v/>
      </c>
      <c r="BI206" s="28" t="str">
        <f t="shared" si="153"/>
        <v/>
      </c>
      <c r="BJ206" s="28" t="str">
        <f t="shared" si="154"/>
        <v/>
      </c>
      <c r="BK206" s="28" t="str">
        <f t="shared" si="155"/>
        <v/>
      </c>
      <c r="BL206" s="28" t="str">
        <f t="shared" si="156"/>
        <v/>
      </c>
      <c r="BM206" s="28" t="str">
        <f t="shared" si="157"/>
        <v/>
      </c>
      <c r="BN206" s="28" t="str">
        <f t="shared" si="158"/>
        <v/>
      </c>
      <c r="BO206" s="28" t="str">
        <f t="shared" si="159"/>
        <v/>
      </c>
      <c r="BP206" s="28" t="str">
        <f t="shared" si="160"/>
        <v/>
      </c>
      <c r="BR206" s="89" t="str">
        <f t="shared" si="161"/>
        <v/>
      </c>
      <c r="BS206" s="89" t="str">
        <f t="shared" si="162"/>
        <v/>
      </c>
      <c r="BT206" s="89" t="str">
        <f t="shared" si="163"/>
        <v/>
      </c>
      <c r="BU206" s="89" t="str">
        <f t="shared" si="164"/>
        <v/>
      </c>
      <c r="BV206" s="89" t="str">
        <f t="shared" si="165"/>
        <v/>
      </c>
      <c r="BW206" s="89" t="str">
        <f t="shared" si="166"/>
        <v/>
      </c>
      <c r="BX206" s="89" t="str">
        <f t="shared" si="167"/>
        <v/>
      </c>
      <c r="BY206" s="89" t="str">
        <f t="shared" si="168"/>
        <v/>
      </c>
      <c r="BZ206" s="89" t="str">
        <f t="shared" si="169"/>
        <v/>
      </c>
      <c r="CA206" s="89" t="str">
        <f t="shared" si="170"/>
        <v/>
      </c>
      <c r="CB206" s="89" t="str">
        <f t="shared" si="171"/>
        <v/>
      </c>
      <c r="CC206" s="89" t="str">
        <f t="shared" si="172"/>
        <v/>
      </c>
      <c r="CD206" s="89" t="str">
        <f t="shared" si="173"/>
        <v/>
      </c>
      <c r="CE206" s="89" t="str">
        <f t="shared" si="174"/>
        <v/>
      </c>
      <c r="CF206" s="89" t="str">
        <f t="shared" si="175"/>
        <v/>
      </c>
      <c r="CG206" s="89" t="str">
        <f t="shared" si="176"/>
        <v/>
      </c>
      <c r="CH206" s="89" t="str">
        <f t="shared" si="177"/>
        <v/>
      </c>
      <c r="CI206" s="89" t="str">
        <f t="shared" si="178"/>
        <v/>
      </c>
      <c r="CJ206" s="89" t="str">
        <f t="shared" si="179"/>
        <v/>
      </c>
      <c r="CK206" s="89" t="str">
        <f t="shared" si="180"/>
        <v/>
      </c>
      <c r="CL206" s="89" t="str">
        <f t="shared" si="181"/>
        <v/>
      </c>
      <c r="CM206" s="89" t="str">
        <f t="shared" si="182"/>
        <v/>
      </c>
      <c r="CN206" s="89" t="str">
        <f t="shared" si="183"/>
        <v/>
      </c>
      <c r="CO206" s="89" t="str">
        <f t="shared" si="184"/>
        <v/>
      </c>
      <c r="CP206" s="89" t="str">
        <f t="shared" si="185"/>
        <v/>
      </c>
      <c r="CQ206" s="89" t="str">
        <f t="shared" si="186"/>
        <v/>
      </c>
      <c r="CR206" s="89" t="str">
        <f t="shared" si="187"/>
        <v/>
      </c>
      <c r="CS206" s="89" t="str">
        <f t="shared" si="188"/>
        <v/>
      </c>
      <c r="CT206" s="89" t="str">
        <f t="shared" si="189"/>
        <v/>
      </c>
      <c r="CU206" s="89" t="str">
        <f t="shared" si="190"/>
        <v/>
      </c>
      <c r="CV206" s="30" t="str">
        <f t="shared" si="191"/>
        <v/>
      </c>
      <c r="CW206" s="91" t="str">
        <f t="shared" si="192"/>
        <v/>
      </c>
      <c r="CX206" s="91"/>
    </row>
    <row r="207" spans="3:102" x14ac:dyDescent="0.25">
      <c r="C207" s="14">
        <v>191</v>
      </c>
      <c r="D207" s="31" t="str">
        <f>IF(REGISTRO!B210="","",REGISTRO!B210)</f>
        <v/>
      </c>
      <c r="E207" s="31" t="str">
        <f>IF(REGISTRO!C210="","",REGISTRO!C210)</f>
        <v/>
      </c>
      <c r="F207" s="31" t="str">
        <f>IF(REGISTRO!D210="","",REGISTRO!D210)</f>
        <v/>
      </c>
      <c r="G207" s="31" t="str">
        <f>IF(REGISTRO!E210="","",REGISTRO!E210)</f>
        <v/>
      </c>
      <c r="H207" s="27" t="str">
        <f>IF(REGISTRO!F210="A",1,IF(REGISTRO!F210="B",2,IF(REGISTRO!F210="C",3,IF(REGISTRO!F210="D",4,""))))</f>
        <v/>
      </c>
      <c r="I207" s="27" t="str">
        <f>IF(REGISTRO!G210="A",1,IF(REGISTRO!G210="B",2,IF(REGISTRO!G210="C",3,IF(REGISTRO!G210="D",4,""))))</f>
        <v/>
      </c>
      <c r="J207" s="27" t="str">
        <f>IF(REGISTRO!H210="A",1,IF(REGISTRO!H210="B",2,IF(REGISTRO!H210="C",3,IF(REGISTRO!H210="D",4,""))))</f>
        <v/>
      </c>
      <c r="K207" s="27" t="str">
        <f>IF(REGISTRO!I210="A",1,IF(REGISTRO!I210="B",2,IF(REGISTRO!I210="C",3,IF(REGISTRO!I210="D",4,""))))</f>
        <v/>
      </c>
      <c r="L207" s="27" t="str">
        <f>IF(REGISTRO!J210="A",1,IF(REGISTRO!J210="B",2,IF(REGISTRO!J210="C",3,IF(REGISTRO!J210="D",4,""))))</f>
        <v/>
      </c>
      <c r="M207" s="27" t="str">
        <f>IF(REGISTRO!K210="A",1,IF(REGISTRO!K210="B",2,IF(REGISTRO!K210="C",3,IF(REGISTRO!K210="D",4,""))))</f>
        <v/>
      </c>
      <c r="N207" s="27" t="str">
        <f>IF(REGISTRO!L210="A",1,IF(REGISTRO!L210="B",2,IF(REGISTRO!L210="C",3,IF(REGISTRO!L210="D",4,""))))</f>
        <v/>
      </c>
      <c r="O207" s="27" t="str">
        <f>IF(REGISTRO!M210="A",1,IF(REGISTRO!M210="B",2,IF(REGISTRO!M210="C",3,IF(REGISTRO!M210="D",4,""))))</f>
        <v/>
      </c>
      <c r="P207" s="27" t="str">
        <f>IF(REGISTRO!N210="A",1,IF(REGISTRO!N210="B",2,IF(REGISTRO!N210="C",3,IF(REGISTRO!N210="D",4,""))))</f>
        <v/>
      </c>
      <c r="Q207" s="27" t="str">
        <f>IF(REGISTRO!O210="A",1,IF(REGISTRO!O210="B",2,IF(REGISTRO!O210="C",3,IF(REGISTRO!O210="D",4,""))))</f>
        <v/>
      </c>
      <c r="R207" s="27" t="str">
        <f>IF(REGISTRO!P210="A",1,IF(REGISTRO!P210="B",2,IF(REGISTRO!P210="C",3,IF(REGISTRO!P210="D",4,""))))</f>
        <v/>
      </c>
      <c r="S207" s="27" t="str">
        <f>IF(REGISTRO!Q210="A",1,IF(REGISTRO!Q210="B",2,IF(REGISTRO!Q210="C",3,IF(REGISTRO!Q210="D",4,""))))</f>
        <v/>
      </c>
      <c r="T207" s="27" t="str">
        <f>IF(REGISTRO!R210="A",1,IF(REGISTRO!R210="B",2,IF(REGISTRO!R210="C",3,IF(REGISTRO!R210="D",4,""))))</f>
        <v/>
      </c>
      <c r="U207" s="27" t="str">
        <f>IF(REGISTRO!S210="A",1,IF(REGISTRO!S210="B",2,IF(REGISTRO!S210="C",3,IF(REGISTRO!S210="D",4,""))))</f>
        <v/>
      </c>
      <c r="V207" s="27" t="str">
        <f>IF(REGISTRO!T210="A",1,IF(REGISTRO!T210="B",2,IF(REGISTRO!T210="C",3,IF(REGISTRO!T210="D",4,""))))</f>
        <v/>
      </c>
      <c r="W207" s="27" t="str">
        <f>IF(REGISTRO!U210="A",1,IF(REGISTRO!U210="B",2,IF(REGISTRO!U210="C",3,IF(REGISTRO!U210="D",4,""))))</f>
        <v/>
      </c>
      <c r="X207" s="27" t="str">
        <f>IF(REGISTRO!V210="A",1,IF(REGISTRO!V210="B",2,IF(REGISTRO!V210="C",3,IF(REGISTRO!V210="D",4,""))))</f>
        <v/>
      </c>
      <c r="Y207" s="27" t="str">
        <f>IF(REGISTRO!W210="A",1,IF(REGISTRO!W210="B",2,IF(REGISTRO!W210="C",3,IF(REGISTRO!W210="D",4,""))))</f>
        <v/>
      </c>
      <c r="Z207" s="27" t="str">
        <f>IF(REGISTRO!X210="A",1,IF(REGISTRO!X210="B",2,IF(REGISTRO!X210="C",3,IF(REGISTRO!X210="D",4,""))))</f>
        <v/>
      </c>
      <c r="AA207" s="27" t="str">
        <f>IF(REGISTRO!Y210="A",1,IF(REGISTRO!Y210="B",2,IF(REGISTRO!Y210="C",3,IF(REGISTRO!Y210="D",4,""))))</f>
        <v/>
      </c>
      <c r="AB207" s="27" t="str">
        <f>IF(REGISTRO!Z210="A",1,IF(REGISTRO!Z210="B",2,IF(REGISTRO!Z210="C",3,IF(REGISTRO!Z210="D",4,""))))</f>
        <v/>
      </c>
      <c r="AC207" s="27" t="str">
        <f>IF(REGISTRO!AA210="A",1,IF(REGISTRO!AA210="B",2,IF(REGISTRO!AA210="C",3,IF(REGISTRO!AA210="D",4,""))))</f>
        <v/>
      </c>
      <c r="AD207" s="27" t="str">
        <f>IF(REGISTRO!AB210="A",1,IF(REGISTRO!AB210="B",2,IF(REGISTRO!AB210="C",3,IF(REGISTRO!AB210="D",4,""))))</f>
        <v/>
      </c>
      <c r="AE207" s="27" t="str">
        <f>IF(REGISTRO!AC210="A",1,IF(REGISTRO!AC210="B",2,IF(REGISTRO!AC210="C",3,IF(REGISTRO!AC210="D",4,""))))</f>
        <v/>
      </c>
      <c r="AF207" s="27" t="str">
        <f>IF(REGISTRO!AD210="A",1,IF(REGISTRO!AD210="B",2,IF(REGISTRO!AD210="C",3,IF(REGISTRO!AD210="D",4,""))))</f>
        <v/>
      </c>
      <c r="AG207" s="27" t="str">
        <f>IF(REGISTRO!AE210="A",1,IF(REGISTRO!AE210="B",2,IF(REGISTRO!AE210="C",3,IF(REGISTRO!AE210="D",4,""))))</f>
        <v/>
      </c>
      <c r="AH207" s="27" t="str">
        <f>IF(REGISTRO!AF210="A",1,IF(REGISTRO!AF210="B",2,IF(REGISTRO!AF210="C",3,IF(REGISTRO!AF210="D",4,""))))</f>
        <v/>
      </c>
      <c r="AI207" s="27" t="str">
        <f>IF(REGISTRO!AG210="A",1,IF(REGISTRO!AG210="B",2,IF(REGISTRO!AG210="C",3,IF(REGISTRO!AG210="D",4,""))))</f>
        <v/>
      </c>
      <c r="AJ207" s="27" t="str">
        <f>IF(REGISTRO!AH210="A",1,IF(REGISTRO!AH210="B",2,IF(REGISTRO!AH210="C",3,IF(REGISTRO!AH210="D",4,""))))</f>
        <v/>
      </c>
      <c r="AK207" s="27" t="str">
        <f>IF(REGISTRO!AI210="A",1,IF(REGISTRO!AI210="B",2,IF(REGISTRO!AI210="C",3,IF(REGISTRO!AI210="D",4,""))))</f>
        <v/>
      </c>
      <c r="AM207" s="28" t="str">
        <f t="shared" si="131"/>
        <v/>
      </c>
      <c r="AN207" s="28" t="str">
        <f t="shared" si="132"/>
        <v/>
      </c>
      <c r="AO207" s="28" t="str">
        <f t="shared" si="133"/>
        <v/>
      </c>
      <c r="AP207" s="28" t="str">
        <f t="shared" si="134"/>
        <v/>
      </c>
      <c r="AQ207" s="28" t="str">
        <f t="shared" si="135"/>
        <v/>
      </c>
      <c r="AR207" s="28" t="str">
        <f t="shared" si="136"/>
        <v/>
      </c>
      <c r="AS207" s="28" t="str">
        <f t="shared" si="137"/>
        <v/>
      </c>
      <c r="AT207" s="28" t="str">
        <f t="shared" si="138"/>
        <v/>
      </c>
      <c r="AU207" s="28" t="str">
        <f t="shared" si="139"/>
        <v/>
      </c>
      <c r="AV207" s="28" t="str">
        <f t="shared" si="140"/>
        <v/>
      </c>
      <c r="AW207" s="28" t="str">
        <f t="shared" si="141"/>
        <v/>
      </c>
      <c r="AX207" s="28" t="str">
        <f t="shared" si="142"/>
        <v/>
      </c>
      <c r="AY207" s="28" t="str">
        <f t="shared" si="143"/>
        <v/>
      </c>
      <c r="AZ207" s="28" t="str">
        <f t="shared" si="144"/>
        <v/>
      </c>
      <c r="BA207" s="28" t="str">
        <f t="shared" si="145"/>
        <v/>
      </c>
      <c r="BB207" s="28" t="str">
        <f t="shared" si="146"/>
        <v/>
      </c>
      <c r="BC207" s="28" t="str">
        <f t="shared" si="147"/>
        <v/>
      </c>
      <c r="BD207" s="28" t="str">
        <f t="shared" si="148"/>
        <v/>
      </c>
      <c r="BE207" s="28" t="str">
        <f t="shared" si="149"/>
        <v/>
      </c>
      <c r="BF207" s="28" t="str">
        <f t="shared" si="150"/>
        <v/>
      </c>
      <c r="BG207" s="28" t="str">
        <f t="shared" si="151"/>
        <v/>
      </c>
      <c r="BH207" s="28" t="str">
        <f t="shared" si="152"/>
        <v/>
      </c>
      <c r="BI207" s="28" t="str">
        <f t="shared" si="153"/>
        <v/>
      </c>
      <c r="BJ207" s="28" t="str">
        <f t="shared" si="154"/>
        <v/>
      </c>
      <c r="BK207" s="28" t="str">
        <f t="shared" si="155"/>
        <v/>
      </c>
      <c r="BL207" s="28" t="str">
        <f t="shared" si="156"/>
        <v/>
      </c>
      <c r="BM207" s="28" t="str">
        <f t="shared" si="157"/>
        <v/>
      </c>
      <c r="BN207" s="28" t="str">
        <f t="shared" si="158"/>
        <v/>
      </c>
      <c r="BO207" s="28" t="str">
        <f t="shared" si="159"/>
        <v/>
      </c>
      <c r="BP207" s="28" t="str">
        <f t="shared" si="160"/>
        <v/>
      </c>
      <c r="BR207" s="89" t="str">
        <f t="shared" si="161"/>
        <v/>
      </c>
      <c r="BS207" s="89" t="str">
        <f t="shared" si="162"/>
        <v/>
      </c>
      <c r="BT207" s="89" t="str">
        <f t="shared" si="163"/>
        <v/>
      </c>
      <c r="BU207" s="89" t="str">
        <f t="shared" si="164"/>
        <v/>
      </c>
      <c r="BV207" s="89" t="str">
        <f t="shared" si="165"/>
        <v/>
      </c>
      <c r="BW207" s="89" t="str">
        <f t="shared" si="166"/>
        <v/>
      </c>
      <c r="BX207" s="89" t="str">
        <f t="shared" si="167"/>
        <v/>
      </c>
      <c r="BY207" s="89" t="str">
        <f t="shared" si="168"/>
        <v/>
      </c>
      <c r="BZ207" s="89" t="str">
        <f t="shared" si="169"/>
        <v/>
      </c>
      <c r="CA207" s="89" t="str">
        <f t="shared" si="170"/>
        <v/>
      </c>
      <c r="CB207" s="89" t="str">
        <f t="shared" si="171"/>
        <v/>
      </c>
      <c r="CC207" s="89" t="str">
        <f t="shared" si="172"/>
        <v/>
      </c>
      <c r="CD207" s="89" t="str">
        <f t="shared" si="173"/>
        <v/>
      </c>
      <c r="CE207" s="89" t="str">
        <f t="shared" si="174"/>
        <v/>
      </c>
      <c r="CF207" s="89" t="str">
        <f t="shared" si="175"/>
        <v/>
      </c>
      <c r="CG207" s="89" t="str">
        <f t="shared" si="176"/>
        <v/>
      </c>
      <c r="CH207" s="89" t="str">
        <f t="shared" si="177"/>
        <v/>
      </c>
      <c r="CI207" s="89" t="str">
        <f t="shared" si="178"/>
        <v/>
      </c>
      <c r="CJ207" s="89" t="str">
        <f t="shared" si="179"/>
        <v/>
      </c>
      <c r="CK207" s="89" t="str">
        <f t="shared" si="180"/>
        <v/>
      </c>
      <c r="CL207" s="89" t="str">
        <f t="shared" si="181"/>
        <v/>
      </c>
      <c r="CM207" s="89" t="str">
        <f t="shared" si="182"/>
        <v/>
      </c>
      <c r="CN207" s="89" t="str">
        <f t="shared" si="183"/>
        <v/>
      </c>
      <c r="CO207" s="89" t="str">
        <f t="shared" si="184"/>
        <v/>
      </c>
      <c r="CP207" s="89" t="str">
        <f t="shared" si="185"/>
        <v/>
      </c>
      <c r="CQ207" s="89" t="str">
        <f t="shared" si="186"/>
        <v/>
      </c>
      <c r="CR207" s="89" t="str">
        <f t="shared" si="187"/>
        <v/>
      </c>
      <c r="CS207" s="89" t="str">
        <f t="shared" si="188"/>
        <v/>
      </c>
      <c r="CT207" s="89" t="str">
        <f t="shared" si="189"/>
        <v/>
      </c>
      <c r="CU207" s="89" t="str">
        <f t="shared" si="190"/>
        <v/>
      </c>
      <c r="CV207" s="30" t="str">
        <f t="shared" si="191"/>
        <v/>
      </c>
      <c r="CW207" s="91" t="str">
        <f t="shared" si="192"/>
        <v/>
      </c>
      <c r="CX207" s="91"/>
    </row>
    <row r="208" spans="3:102" x14ac:dyDescent="0.25">
      <c r="C208" s="14">
        <v>192</v>
      </c>
      <c r="D208" s="31" t="str">
        <f>IF(REGISTRO!B211="","",REGISTRO!B211)</f>
        <v/>
      </c>
      <c r="E208" s="31" t="str">
        <f>IF(REGISTRO!C211="","",REGISTRO!C211)</f>
        <v/>
      </c>
      <c r="F208" s="31" t="str">
        <f>IF(REGISTRO!D211="","",REGISTRO!D211)</f>
        <v/>
      </c>
      <c r="G208" s="31" t="str">
        <f>IF(REGISTRO!E211="","",REGISTRO!E211)</f>
        <v/>
      </c>
      <c r="H208" s="27" t="str">
        <f>IF(REGISTRO!F211="A",1,IF(REGISTRO!F211="B",2,IF(REGISTRO!F211="C",3,IF(REGISTRO!F211="D",4,""))))</f>
        <v/>
      </c>
      <c r="I208" s="27" t="str">
        <f>IF(REGISTRO!G211="A",1,IF(REGISTRO!G211="B",2,IF(REGISTRO!G211="C",3,IF(REGISTRO!G211="D",4,""))))</f>
        <v/>
      </c>
      <c r="J208" s="27" t="str">
        <f>IF(REGISTRO!H211="A",1,IF(REGISTRO!H211="B",2,IF(REGISTRO!H211="C",3,IF(REGISTRO!H211="D",4,""))))</f>
        <v/>
      </c>
      <c r="K208" s="27" t="str">
        <f>IF(REGISTRO!I211="A",1,IF(REGISTRO!I211="B",2,IF(REGISTRO!I211="C",3,IF(REGISTRO!I211="D",4,""))))</f>
        <v/>
      </c>
      <c r="L208" s="27" t="str">
        <f>IF(REGISTRO!J211="A",1,IF(REGISTRO!J211="B",2,IF(REGISTRO!J211="C",3,IF(REGISTRO!J211="D",4,""))))</f>
        <v/>
      </c>
      <c r="M208" s="27" t="str">
        <f>IF(REGISTRO!K211="A",1,IF(REGISTRO!K211="B",2,IF(REGISTRO!K211="C",3,IF(REGISTRO!K211="D",4,""))))</f>
        <v/>
      </c>
      <c r="N208" s="27" t="str">
        <f>IF(REGISTRO!L211="A",1,IF(REGISTRO!L211="B",2,IF(REGISTRO!L211="C",3,IF(REGISTRO!L211="D",4,""))))</f>
        <v/>
      </c>
      <c r="O208" s="27" t="str">
        <f>IF(REGISTRO!M211="A",1,IF(REGISTRO!M211="B",2,IF(REGISTRO!M211="C",3,IF(REGISTRO!M211="D",4,""))))</f>
        <v/>
      </c>
      <c r="P208" s="27" t="str">
        <f>IF(REGISTRO!N211="A",1,IF(REGISTRO!N211="B",2,IF(REGISTRO!N211="C",3,IF(REGISTRO!N211="D",4,""))))</f>
        <v/>
      </c>
      <c r="Q208" s="27" t="str">
        <f>IF(REGISTRO!O211="A",1,IF(REGISTRO!O211="B",2,IF(REGISTRO!O211="C",3,IF(REGISTRO!O211="D",4,""))))</f>
        <v/>
      </c>
      <c r="R208" s="27" t="str">
        <f>IF(REGISTRO!P211="A",1,IF(REGISTRO!P211="B",2,IF(REGISTRO!P211="C",3,IF(REGISTRO!P211="D",4,""))))</f>
        <v/>
      </c>
      <c r="S208" s="27" t="str">
        <f>IF(REGISTRO!Q211="A",1,IF(REGISTRO!Q211="B",2,IF(REGISTRO!Q211="C",3,IF(REGISTRO!Q211="D",4,""))))</f>
        <v/>
      </c>
      <c r="T208" s="27" t="str">
        <f>IF(REGISTRO!R211="A",1,IF(REGISTRO!R211="B",2,IF(REGISTRO!R211="C",3,IF(REGISTRO!R211="D",4,""))))</f>
        <v/>
      </c>
      <c r="U208" s="27" t="str">
        <f>IF(REGISTRO!S211="A",1,IF(REGISTRO!S211="B",2,IF(REGISTRO!S211="C",3,IF(REGISTRO!S211="D",4,""))))</f>
        <v/>
      </c>
      <c r="V208" s="27" t="str">
        <f>IF(REGISTRO!T211="A",1,IF(REGISTRO!T211="B",2,IF(REGISTRO!T211="C",3,IF(REGISTRO!T211="D",4,""))))</f>
        <v/>
      </c>
      <c r="W208" s="27" t="str">
        <f>IF(REGISTRO!U211="A",1,IF(REGISTRO!U211="B",2,IF(REGISTRO!U211="C",3,IF(REGISTRO!U211="D",4,""))))</f>
        <v/>
      </c>
      <c r="X208" s="27" t="str">
        <f>IF(REGISTRO!V211="A",1,IF(REGISTRO!V211="B",2,IF(REGISTRO!V211="C",3,IF(REGISTRO!V211="D",4,""))))</f>
        <v/>
      </c>
      <c r="Y208" s="27" t="str">
        <f>IF(REGISTRO!W211="A",1,IF(REGISTRO!W211="B",2,IF(REGISTRO!W211="C",3,IF(REGISTRO!W211="D",4,""))))</f>
        <v/>
      </c>
      <c r="Z208" s="27" t="str">
        <f>IF(REGISTRO!X211="A",1,IF(REGISTRO!X211="B",2,IF(REGISTRO!X211="C",3,IF(REGISTRO!X211="D",4,""))))</f>
        <v/>
      </c>
      <c r="AA208" s="27" t="str">
        <f>IF(REGISTRO!Y211="A",1,IF(REGISTRO!Y211="B",2,IF(REGISTRO!Y211="C",3,IF(REGISTRO!Y211="D",4,""))))</f>
        <v/>
      </c>
      <c r="AB208" s="27" t="str">
        <f>IF(REGISTRO!Z211="A",1,IF(REGISTRO!Z211="B",2,IF(REGISTRO!Z211="C",3,IF(REGISTRO!Z211="D",4,""))))</f>
        <v/>
      </c>
      <c r="AC208" s="27" t="str">
        <f>IF(REGISTRO!AA211="A",1,IF(REGISTRO!AA211="B",2,IF(REGISTRO!AA211="C",3,IF(REGISTRO!AA211="D",4,""))))</f>
        <v/>
      </c>
      <c r="AD208" s="27" t="str">
        <f>IF(REGISTRO!AB211="A",1,IF(REGISTRO!AB211="B",2,IF(REGISTRO!AB211="C",3,IF(REGISTRO!AB211="D",4,""))))</f>
        <v/>
      </c>
      <c r="AE208" s="27" t="str">
        <f>IF(REGISTRO!AC211="A",1,IF(REGISTRO!AC211="B",2,IF(REGISTRO!AC211="C",3,IF(REGISTRO!AC211="D",4,""))))</f>
        <v/>
      </c>
      <c r="AF208" s="27" t="str">
        <f>IF(REGISTRO!AD211="A",1,IF(REGISTRO!AD211="B",2,IF(REGISTRO!AD211="C",3,IF(REGISTRO!AD211="D",4,""))))</f>
        <v/>
      </c>
      <c r="AG208" s="27" t="str">
        <f>IF(REGISTRO!AE211="A",1,IF(REGISTRO!AE211="B",2,IF(REGISTRO!AE211="C",3,IF(REGISTRO!AE211="D",4,""))))</f>
        <v/>
      </c>
      <c r="AH208" s="27" t="str">
        <f>IF(REGISTRO!AF211="A",1,IF(REGISTRO!AF211="B",2,IF(REGISTRO!AF211="C",3,IF(REGISTRO!AF211="D",4,""))))</f>
        <v/>
      </c>
      <c r="AI208" s="27" t="str">
        <f>IF(REGISTRO!AG211="A",1,IF(REGISTRO!AG211="B",2,IF(REGISTRO!AG211="C",3,IF(REGISTRO!AG211="D",4,""))))</f>
        <v/>
      </c>
      <c r="AJ208" s="27" t="str">
        <f>IF(REGISTRO!AH211="A",1,IF(REGISTRO!AH211="B",2,IF(REGISTRO!AH211="C",3,IF(REGISTRO!AH211="D",4,""))))</f>
        <v/>
      </c>
      <c r="AK208" s="27" t="str">
        <f>IF(REGISTRO!AI211="A",1,IF(REGISTRO!AI211="B",2,IF(REGISTRO!AI211="C",3,IF(REGISTRO!AI211="D",4,""))))</f>
        <v/>
      </c>
      <c r="AM208" s="28" t="str">
        <f t="shared" si="131"/>
        <v/>
      </c>
      <c r="AN208" s="28" t="str">
        <f t="shared" si="132"/>
        <v/>
      </c>
      <c r="AO208" s="28" t="str">
        <f t="shared" si="133"/>
        <v/>
      </c>
      <c r="AP208" s="28" t="str">
        <f t="shared" si="134"/>
        <v/>
      </c>
      <c r="AQ208" s="28" t="str">
        <f t="shared" si="135"/>
        <v/>
      </c>
      <c r="AR208" s="28" t="str">
        <f t="shared" si="136"/>
        <v/>
      </c>
      <c r="AS208" s="28" t="str">
        <f t="shared" si="137"/>
        <v/>
      </c>
      <c r="AT208" s="28" t="str">
        <f t="shared" si="138"/>
        <v/>
      </c>
      <c r="AU208" s="28" t="str">
        <f t="shared" si="139"/>
        <v/>
      </c>
      <c r="AV208" s="28" t="str">
        <f t="shared" si="140"/>
        <v/>
      </c>
      <c r="AW208" s="28" t="str">
        <f t="shared" si="141"/>
        <v/>
      </c>
      <c r="AX208" s="28" t="str">
        <f t="shared" si="142"/>
        <v/>
      </c>
      <c r="AY208" s="28" t="str">
        <f t="shared" si="143"/>
        <v/>
      </c>
      <c r="AZ208" s="28" t="str">
        <f t="shared" si="144"/>
        <v/>
      </c>
      <c r="BA208" s="28" t="str">
        <f t="shared" si="145"/>
        <v/>
      </c>
      <c r="BB208" s="28" t="str">
        <f t="shared" si="146"/>
        <v/>
      </c>
      <c r="BC208" s="28" t="str">
        <f t="shared" si="147"/>
        <v/>
      </c>
      <c r="BD208" s="28" t="str">
        <f t="shared" si="148"/>
        <v/>
      </c>
      <c r="BE208" s="28" t="str">
        <f t="shared" si="149"/>
        <v/>
      </c>
      <c r="BF208" s="28" t="str">
        <f t="shared" si="150"/>
        <v/>
      </c>
      <c r="BG208" s="28" t="str">
        <f t="shared" si="151"/>
        <v/>
      </c>
      <c r="BH208" s="28" t="str">
        <f t="shared" si="152"/>
        <v/>
      </c>
      <c r="BI208" s="28" t="str">
        <f t="shared" si="153"/>
        <v/>
      </c>
      <c r="BJ208" s="28" t="str">
        <f t="shared" si="154"/>
        <v/>
      </c>
      <c r="BK208" s="28" t="str">
        <f t="shared" si="155"/>
        <v/>
      </c>
      <c r="BL208" s="28" t="str">
        <f t="shared" si="156"/>
        <v/>
      </c>
      <c r="BM208" s="28" t="str">
        <f t="shared" si="157"/>
        <v/>
      </c>
      <c r="BN208" s="28" t="str">
        <f t="shared" si="158"/>
        <v/>
      </c>
      <c r="BO208" s="28" t="str">
        <f t="shared" si="159"/>
        <v/>
      </c>
      <c r="BP208" s="28" t="str">
        <f t="shared" si="160"/>
        <v/>
      </c>
      <c r="BR208" s="89" t="str">
        <f t="shared" si="161"/>
        <v/>
      </c>
      <c r="BS208" s="89" t="str">
        <f t="shared" si="162"/>
        <v/>
      </c>
      <c r="BT208" s="89" t="str">
        <f t="shared" si="163"/>
        <v/>
      </c>
      <c r="BU208" s="89" t="str">
        <f t="shared" si="164"/>
        <v/>
      </c>
      <c r="BV208" s="89" t="str">
        <f t="shared" si="165"/>
        <v/>
      </c>
      <c r="BW208" s="89" t="str">
        <f t="shared" si="166"/>
        <v/>
      </c>
      <c r="BX208" s="89" t="str">
        <f t="shared" si="167"/>
        <v/>
      </c>
      <c r="BY208" s="89" t="str">
        <f t="shared" si="168"/>
        <v/>
      </c>
      <c r="BZ208" s="89" t="str">
        <f t="shared" si="169"/>
        <v/>
      </c>
      <c r="CA208" s="89" t="str">
        <f t="shared" si="170"/>
        <v/>
      </c>
      <c r="CB208" s="89" t="str">
        <f t="shared" si="171"/>
        <v/>
      </c>
      <c r="CC208" s="89" t="str">
        <f t="shared" si="172"/>
        <v/>
      </c>
      <c r="CD208" s="89" t="str">
        <f t="shared" si="173"/>
        <v/>
      </c>
      <c r="CE208" s="89" t="str">
        <f t="shared" si="174"/>
        <v/>
      </c>
      <c r="CF208" s="89" t="str">
        <f t="shared" si="175"/>
        <v/>
      </c>
      <c r="CG208" s="89" t="str">
        <f t="shared" si="176"/>
        <v/>
      </c>
      <c r="CH208" s="89" t="str">
        <f t="shared" si="177"/>
        <v/>
      </c>
      <c r="CI208" s="89" t="str">
        <f t="shared" si="178"/>
        <v/>
      </c>
      <c r="CJ208" s="89" t="str">
        <f t="shared" si="179"/>
        <v/>
      </c>
      <c r="CK208" s="89" t="str">
        <f t="shared" si="180"/>
        <v/>
      </c>
      <c r="CL208" s="89" t="str">
        <f t="shared" si="181"/>
        <v/>
      </c>
      <c r="CM208" s="89" t="str">
        <f t="shared" si="182"/>
        <v/>
      </c>
      <c r="CN208" s="89" t="str">
        <f t="shared" si="183"/>
        <v/>
      </c>
      <c r="CO208" s="89" t="str">
        <f t="shared" si="184"/>
        <v/>
      </c>
      <c r="CP208" s="89" t="str">
        <f t="shared" si="185"/>
        <v/>
      </c>
      <c r="CQ208" s="89" t="str">
        <f t="shared" si="186"/>
        <v/>
      </c>
      <c r="CR208" s="89" t="str">
        <f t="shared" si="187"/>
        <v/>
      </c>
      <c r="CS208" s="89" t="str">
        <f t="shared" si="188"/>
        <v/>
      </c>
      <c r="CT208" s="89" t="str">
        <f t="shared" si="189"/>
        <v/>
      </c>
      <c r="CU208" s="89" t="str">
        <f t="shared" si="190"/>
        <v/>
      </c>
      <c r="CV208" s="30" t="str">
        <f t="shared" si="191"/>
        <v/>
      </c>
      <c r="CW208" s="91" t="str">
        <f t="shared" si="192"/>
        <v/>
      </c>
      <c r="CX208" s="91"/>
    </row>
    <row r="209" spans="3:102" x14ac:dyDescent="0.25">
      <c r="C209" s="14">
        <v>193</v>
      </c>
      <c r="D209" s="31" t="str">
        <f>IF(REGISTRO!B212="","",REGISTRO!B212)</f>
        <v/>
      </c>
      <c r="E209" s="31" t="str">
        <f>IF(REGISTRO!C212="","",REGISTRO!C212)</f>
        <v/>
      </c>
      <c r="F209" s="31" t="str">
        <f>IF(REGISTRO!D212="","",REGISTRO!D212)</f>
        <v/>
      </c>
      <c r="G209" s="31" t="str">
        <f>IF(REGISTRO!E212="","",REGISTRO!E212)</f>
        <v/>
      </c>
      <c r="H209" s="27" t="str">
        <f>IF(REGISTRO!F212="A",1,IF(REGISTRO!F212="B",2,IF(REGISTRO!F212="C",3,IF(REGISTRO!F212="D",4,""))))</f>
        <v/>
      </c>
      <c r="I209" s="27" t="str">
        <f>IF(REGISTRO!G212="A",1,IF(REGISTRO!G212="B",2,IF(REGISTRO!G212="C",3,IF(REGISTRO!G212="D",4,""))))</f>
        <v/>
      </c>
      <c r="J209" s="27" t="str">
        <f>IF(REGISTRO!H212="A",1,IF(REGISTRO!H212="B",2,IF(REGISTRO!H212="C",3,IF(REGISTRO!H212="D",4,""))))</f>
        <v/>
      </c>
      <c r="K209" s="27" t="str">
        <f>IF(REGISTRO!I212="A",1,IF(REGISTRO!I212="B",2,IF(REGISTRO!I212="C",3,IF(REGISTRO!I212="D",4,""))))</f>
        <v/>
      </c>
      <c r="L209" s="27" t="str">
        <f>IF(REGISTRO!J212="A",1,IF(REGISTRO!J212="B",2,IF(REGISTRO!J212="C",3,IF(REGISTRO!J212="D",4,""))))</f>
        <v/>
      </c>
      <c r="M209" s="27" t="str">
        <f>IF(REGISTRO!K212="A",1,IF(REGISTRO!K212="B",2,IF(REGISTRO!K212="C",3,IF(REGISTRO!K212="D",4,""))))</f>
        <v/>
      </c>
      <c r="N209" s="27" t="str">
        <f>IF(REGISTRO!L212="A",1,IF(REGISTRO!L212="B",2,IF(REGISTRO!L212="C",3,IF(REGISTRO!L212="D",4,""))))</f>
        <v/>
      </c>
      <c r="O209" s="27" t="str">
        <f>IF(REGISTRO!M212="A",1,IF(REGISTRO!M212="B",2,IF(REGISTRO!M212="C",3,IF(REGISTRO!M212="D",4,""))))</f>
        <v/>
      </c>
      <c r="P209" s="27" t="str">
        <f>IF(REGISTRO!N212="A",1,IF(REGISTRO!N212="B",2,IF(REGISTRO!N212="C",3,IF(REGISTRO!N212="D",4,""))))</f>
        <v/>
      </c>
      <c r="Q209" s="27" t="str">
        <f>IF(REGISTRO!O212="A",1,IF(REGISTRO!O212="B",2,IF(REGISTRO!O212="C",3,IF(REGISTRO!O212="D",4,""))))</f>
        <v/>
      </c>
      <c r="R209" s="27" t="str">
        <f>IF(REGISTRO!P212="A",1,IF(REGISTRO!P212="B",2,IF(REGISTRO!P212="C",3,IF(REGISTRO!P212="D",4,""))))</f>
        <v/>
      </c>
      <c r="S209" s="27" t="str">
        <f>IF(REGISTRO!Q212="A",1,IF(REGISTRO!Q212="B",2,IF(REGISTRO!Q212="C",3,IF(REGISTRO!Q212="D",4,""))))</f>
        <v/>
      </c>
      <c r="T209" s="27" t="str">
        <f>IF(REGISTRO!R212="A",1,IF(REGISTRO!R212="B",2,IF(REGISTRO!R212="C",3,IF(REGISTRO!R212="D",4,""))))</f>
        <v/>
      </c>
      <c r="U209" s="27" t="str">
        <f>IF(REGISTRO!S212="A",1,IF(REGISTRO!S212="B",2,IF(REGISTRO!S212="C",3,IF(REGISTRO!S212="D",4,""))))</f>
        <v/>
      </c>
      <c r="V209" s="27" t="str">
        <f>IF(REGISTRO!T212="A",1,IF(REGISTRO!T212="B",2,IF(REGISTRO!T212="C",3,IF(REGISTRO!T212="D",4,""))))</f>
        <v/>
      </c>
      <c r="W209" s="27" t="str">
        <f>IF(REGISTRO!U212="A",1,IF(REGISTRO!U212="B",2,IF(REGISTRO!U212="C",3,IF(REGISTRO!U212="D",4,""))))</f>
        <v/>
      </c>
      <c r="X209" s="27" t="str">
        <f>IF(REGISTRO!V212="A",1,IF(REGISTRO!V212="B",2,IF(REGISTRO!V212="C",3,IF(REGISTRO!V212="D",4,""))))</f>
        <v/>
      </c>
      <c r="Y209" s="27" t="str">
        <f>IF(REGISTRO!W212="A",1,IF(REGISTRO!W212="B",2,IF(REGISTRO!W212="C",3,IF(REGISTRO!W212="D",4,""))))</f>
        <v/>
      </c>
      <c r="Z209" s="27" t="str">
        <f>IF(REGISTRO!X212="A",1,IF(REGISTRO!X212="B",2,IF(REGISTRO!X212="C",3,IF(REGISTRO!X212="D",4,""))))</f>
        <v/>
      </c>
      <c r="AA209" s="27" t="str">
        <f>IF(REGISTRO!Y212="A",1,IF(REGISTRO!Y212="B",2,IF(REGISTRO!Y212="C",3,IF(REGISTRO!Y212="D",4,""))))</f>
        <v/>
      </c>
      <c r="AB209" s="27" t="str">
        <f>IF(REGISTRO!Z212="A",1,IF(REGISTRO!Z212="B",2,IF(REGISTRO!Z212="C",3,IF(REGISTRO!Z212="D",4,""))))</f>
        <v/>
      </c>
      <c r="AC209" s="27" t="str">
        <f>IF(REGISTRO!AA212="A",1,IF(REGISTRO!AA212="B",2,IF(REGISTRO!AA212="C",3,IF(REGISTRO!AA212="D",4,""))))</f>
        <v/>
      </c>
      <c r="AD209" s="27" t="str">
        <f>IF(REGISTRO!AB212="A",1,IF(REGISTRO!AB212="B",2,IF(REGISTRO!AB212="C",3,IF(REGISTRO!AB212="D",4,""))))</f>
        <v/>
      </c>
      <c r="AE209" s="27" t="str">
        <f>IF(REGISTRO!AC212="A",1,IF(REGISTRO!AC212="B",2,IF(REGISTRO!AC212="C",3,IF(REGISTRO!AC212="D",4,""))))</f>
        <v/>
      </c>
      <c r="AF209" s="27" t="str">
        <f>IF(REGISTRO!AD212="A",1,IF(REGISTRO!AD212="B",2,IF(REGISTRO!AD212="C",3,IF(REGISTRO!AD212="D",4,""))))</f>
        <v/>
      </c>
      <c r="AG209" s="27" t="str">
        <f>IF(REGISTRO!AE212="A",1,IF(REGISTRO!AE212="B",2,IF(REGISTRO!AE212="C",3,IF(REGISTRO!AE212="D",4,""))))</f>
        <v/>
      </c>
      <c r="AH209" s="27" t="str">
        <f>IF(REGISTRO!AF212="A",1,IF(REGISTRO!AF212="B",2,IF(REGISTRO!AF212="C",3,IF(REGISTRO!AF212="D",4,""))))</f>
        <v/>
      </c>
      <c r="AI209" s="27" t="str">
        <f>IF(REGISTRO!AG212="A",1,IF(REGISTRO!AG212="B",2,IF(REGISTRO!AG212="C",3,IF(REGISTRO!AG212="D",4,""))))</f>
        <v/>
      </c>
      <c r="AJ209" s="27" t="str">
        <f>IF(REGISTRO!AH212="A",1,IF(REGISTRO!AH212="B",2,IF(REGISTRO!AH212="C",3,IF(REGISTRO!AH212="D",4,""))))</f>
        <v/>
      </c>
      <c r="AK209" s="27" t="str">
        <f>IF(REGISTRO!AI212="A",1,IF(REGISTRO!AI212="B",2,IF(REGISTRO!AI212="C",3,IF(REGISTRO!AI212="D",4,""))))</f>
        <v/>
      </c>
      <c r="AM209" s="28" t="str">
        <f t="shared" si="131"/>
        <v/>
      </c>
      <c r="AN209" s="28" t="str">
        <f t="shared" si="132"/>
        <v/>
      </c>
      <c r="AO209" s="28" t="str">
        <f t="shared" si="133"/>
        <v/>
      </c>
      <c r="AP209" s="28" t="str">
        <f t="shared" si="134"/>
        <v/>
      </c>
      <c r="AQ209" s="28" t="str">
        <f t="shared" si="135"/>
        <v/>
      </c>
      <c r="AR209" s="28" t="str">
        <f t="shared" si="136"/>
        <v/>
      </c>
      <c r="AS209" s="28" t="str">
        <f t="shared" si="137"/>
        <v/>
      </c>
      <c r="AT209" s="28" t="str">
        <f t="shared" si="138"/>
        <v/>
      </c>
      <c r="AU209" s="28" t="str">
        <f t="shared" si="139"/>
        <v/>
      </c>
      <c r="AV209" s="28" t="str">
        <f t="shared" si="140"/>
        <v/>
      </c>
      <c r="AW209" s="28" t="str">
        <f t="shared" si="141"/>
        <v/>
      </c>
      <c r="AX209" s="28" t="str">
        <f t="shared" si="142"/>
        <v/>
      </c>
      <c r="AY209" s="28" t="str">
        <f t="shared" si="143"/>
        <v/>
      </c>
      <c r="AZ209" s="28" t="str">
        <f t="shared" si="144"/>
        <v/>
      </c>
      <c r="BA209" s="28" t="str">
        <f t="shared" si="145"/>
        <v/>
      </c>
      <c r="BB209" s="28" t="str">
        <f t="shared" si="146"/>
        <v/>
      </c>
      <c r="BC209" s="28" t="str">
        <f t="shared" si="147"/>
        <v/>
      </c>
      <c r="BD209" s="28" t="str">
        <f t="shared" si="148"/>
        <v/>
      </c>
      <c r="BE209" s="28" t="str">
        <f t="shared" si="149"/>
        <v/>
      </c>
      <c r="BF209" s="28" t="str">
        <f t="shared" si="150"/>
        <v/>
      </c>
      <c r="BG209" s="28" t="str">
        <f t="shared" si="151"/>
        <v/>
      </c>
      <c r="BH209" s="28" t="str">
        <f t="shared" si="152"/>
        <v/>
      </c>
      <c r="BI209" s="28" t="str">
        <f t="shared" si="153"/>
        <v/>
      </c>
      <c r="BJ209" s="28" t="str">
        <f t="shared" si="154"/>
        <v/>
      </c>
      <c r="BK209" s="28" t="str">
        <f t="shared" si="155"/>
        <v/>
      </c>
      <c r="BL209" s="28" t="str">
        <f t="shared" si="156"/>
        <v/>
      </c>
      <c r="BM209" s="28" t="str">
        <f t="shared" si="157"/>
        <v/>
      </c>
      <c r="BN209" s="28" t="str">
        <f t="shared" si="158"/>
        <v/>
      </c>
      <c r="BO209" s="28" t="str">
        <f t="shared" si="159"/>
        <v/>
      </c>
      <c r="BP209" s="28" t="str">
        <f t="shared" si="160"/>
        <v/>
      </c>
      <c r="BR209" s="89" t="str">
        <f t="shared" si="161"/>
        <v/>
      </c>
      <c r="BS209" s="89" t="str">
        <f t="shared" si="162"/>
        <v/>
      </c>
      <c r="BT209" s="89" t="str">
        <f t="shared" si="163"/>
        <v/>
      </c>
      <c r="BU209" s="89" t="str">
        <f t="shared" si="164"/>
        <v/>
      </c>
      <c r="BV209" s="89" t="str">
        <f t="shared" si="165"/>
        <v/>
      </c>
      <c r="BW209" s="89" t="str">
        <f t="shared" si="166"/>
        <v/>
      </c>
      <c r="BX209" s="89" t="str">
        <f t="shared" si="167"/>
        <v/>
      </c>
      <c r="BY209" s="89" t="str">
        <f t="shared" si="168"/>
        <v/>
      </c>
      <c r="BZ209" s="89" t="str">
        <f t="shared" si="169"/>
        <v/>
      </c>
      <c r="CA209" s="89" t="str">
        <f t="shared" si="170"/>
        <v/>
      </c>
      <c r="CB209" s="89" t="str">
        <f t="shared" si="171"/>
        <v/>
      </c>
      <c r="CC209" s="89" t="str">
        <f t="shared" si="172"/>
        <v/>
      </c>
      <c r="CD209" s="89" t="str">
        <f t="shared" si="173"/>
        <v/>
      </c>
      <c r="CE209" s="89" t="str">
        <f t="shared" si="174"/>
        <v/>
      </c>
      <c r="CF209" s="89" t="str">
        <f t="shared" si="175"/>
        <v/>
      </c>
      <c r="CG209" s="89" t="str">
        <f t="shared" si="176"/>
        <v/>
      </c>
      <c r="CH209" s="89" t="str">
        <f t="shared" si="177"/>
        <v/>
      </c>
      <c r="CI209" s="89" t="str">
        <f t="shared" si="178"/>
        <v/>
      </c>
      <c r="CJ209" s="89" t="str">
        <f t="shared" si="179"/>
        <v/>
      </c>
      <c r="CK209" s="89" t="str">
        <f t="shared" si="180"/>
        <v/>
      </c>
      <c r="CL209" s="89" t="str">
        <f t="shared" si="181"/>
        <v/>
      </c>
      <c r="CM209" s="89" t="str">
        <f t="shared" si="182"/>
        <v/>
      </c>
      <c r="CN209" s="89" t="str">
        <f t="shared" si="183"/>
        <v/>
      </c>
      <c r="CO209" s="89" t="str">
        <f t="shared" si="184"/>
        <v/>
      </c>
      <c r="CP209" s="89" t="str">
        <f t="shared" si="185"/>
        <v/>
      </c>
      <c r="CQ209" s="89" t="str">
        <f t="shared" si="186"/>
        <v/>
      </c>
      <c r="CR209" s="89" t="str">
        <f t="shared" si="187"/>
        <v/>
      </c>
      <c r="CS209" s="89" t="str">
        <f t="shared" si="188"/>
        <v/>
      </c>
      <c r="CT209" s="89" t="str">
        <f t="shared" si="189"/>
        <v/>
      </c>
      <c r="CU209" s="89" t="str">
        <f t="shared" si="190"/>
        <v/>
      </c>
      <c r="CV209" s="30" t="str">
        <f t="shared" si="191"/>
        <v/>
      </c>
      <c r="CW209" s="91" t="str">
        <f t="shared" si="192"/>
        <v/>
      </c>
      <c r="CX209" s="91"/>
    </row>
    <row r="210" spans="3:102" x14ac:dyDescent="0.25">
      <c r="C210" s="14">
        <v>194</v>
      </c>
      <c r="D210" s="31" t="str">
        <f>IF(REGISTRO!B213="","",REGISTRO!B213)</f>
        <v/>
      </c>
      <c r="E210" s="31" t="str">
        <f>IF(REGISTRO!C213="","",REGISTRO!C213)</f>
        <v/>
      </c>
      <c r="F210" s="31" t="str">
        <f>IF(REGISTRO!D213="","",REGISTRO!D213)</f>
        <v/>
      </c>
      <c r="G210" s="31" t="str">
        <f>IF(REGISTRO!E213="","",REGISTRO!E213)</f>
        <v/>
      </c>
      <c r="H210" s="27" t="str">
        <f>IF(REGISTRO!F213="A",1,IF(REGISTRO!F213="B",2,IF(REGISTRO!F213="C",3,IF(REGISTRO!F213="D",4,""))))</f>
        <v/>
      </c>
      <c r="I210" s="27" t="str">
        <f>IF(REGISTRO!G213="A",1,IF(REGISTRO!G213="B",2,IF(REGISTRO!G213="C",3,IF(REGISTRO!G213="D",4,""))))</f>
        <v/>
      </c>
      <c r="J210" s="27" t="str">
        <f>IF(REGISTRO!H213="A",1,IF(REGISTRO!H213="B",2,IF(REGISTRO!H213="C",3,IF(REGISTRO!H213="D",4,""))))</f>
        <v/>
      </c>
      <c r="K210" s="27" t="str">
        <f>IF(REGISTRO!I213="A",1,IF(REGISTRO!I213="B",2,IF(REGISTRO!I213="C",3,IF(REGISTRO!I213="D",4,""))))</f>
        <v/>
      </c>
      <c r="L210" s="27" t="str">
        <f>IF(REGISTRO!J213="A",1,IF(REGISTRO!J213="B",2,IF(REGISTRO!J213="C",3,IF(REGISTRO!J213="D",4,""))))</f>
        <v/>
      </c>
      <c r="M210" s="27" t="str">
        <f>IF(REGISTRO!K213="A",1,IF(REGISTRO!K213="B",2,IF(REGISTRO!K213="C",3,IF(REGISTRO!K213="D",4,""))))</f>
        <v/>
      </c>
      <c r="N210" s="27" t="str">
        <f>IF(REGISTRO!L213="A",1,IF(REGISTRO!L213="B",2,IF(REGISTRO!L213="C",3,IF(REGISTRO!L213="D",4,""))))</f>
        <v/>
      </c>
      <c r="O210" s="27" t="str">
        <f>IF(REGISTRO!M213="A",1,IF(REGISTRO!M213="B",2,IF(REGISTRO!M213="C",3,IF(REGISTRO!M213="D",4,""))))</f>
        <v/>
      </c>
      <c r="P210" s="27" t="str">
        <f>IF(REGISTRO!N213="A",1,IF(REGISTRO!N213="B",2,IF(REGISTRO!N213="C",3,IF(REGISTRO!N213="D",4,""))))</f>
        <v/>
      </c>
      <c r="Q210" s="27" t="str">
        <f>IF(REGISTRO!O213="A",1,IF(REGISTRO!O213="B",2,IF(REGISTRO!O213="C",3,IF(REGISTRO!O213="D",4,""))))</f>
        <v/>
      </c>
      <c r="R210" s="27" t="str">
        <f>IF(REGISTRO!P213="A",1,IF(REGISTRO!P213="B",2,IF(REGISTRO!P213="C",3,IF(REGISTRO!P213="D",4,""))))</f>
        <v/>
      </c>
      <c r="S210" s="27" t="str">
        <f>IF(REGISTRO!Q213="A",1,IF(REGISTRO!Q213="B",2,IF(REGISTRO!Q213="C",3,IF(REGISTRO!Q213="D",4,""))))</f>
        <v/>
      </c>
      <c r="T210" s="27" t="str">
        <f>IF(REGISTRO!R213="A",1,IF(REGISTRO!R213="B",2,IF(REGISTRO!R213="C",3,IF(REGISTRO!R213="D",4,""))))</f>
        <v/>
      </c>
      <c r="U210" s="27" t="str">
        <f>IF(REGISTRO!S213="A",1,IF(REGISTRO!S213="B",2,IF(REGISTRO!S213="C",3,IF(REGISTRO!S213="D",4,""))))</f>
        <v/>
      </c>
      <c r="V210" s="27" t="str">
        <f>IF(REGISTRO!T213="A",1,IF(REGISTRO!T213="B",2,IF(REGISTRO!T213="C",3,IF(REGISTRO!T213="D",4,""))))</f>
        <v/>
      </c>
      <c r="W210" s="27" t="str">
        <f>IF(REGISTRO!U213="A",1,IF(REGISTRO!U213="B",2,IF(REGISTRO!U213="C",3,IF(REGISTRO!U213="D",4,""))))</f>
        <v/>
      </c>
      <c r="X210" s="27" t="str">
        <f>IF(REGISTRO!V213="A",1,IF(REGISTRO!V213="B",2,IF(REGISTRO!V213="C",3,IF(REGISTRO!V213="D",4,""))))</f>
        <v/>
      </c>
      <c r="Y210" s="27" t="str">
        <f>IF(REGISTRO!W213="A",1,IF(REGISTRO!W213="B",2,IF(REGISTRO!W213="C",3,IF(REGISTRO!W213="D",4,""))))</f>
        <v/>
      </c>
      <c r="Z210" s="27" t="str">
        <f>IF(REGISTRO!X213="A",1,IF(REGISTRO!X213="B",2,IF(REGISTRO!X213="C",3,IF(REGISTRO!X213="D",4,""))))</f>
        <v/>
      </c>
      <c r="AA210" s="27" t="str">
        <f>IF(REGISTRO!Y213="A",1,IF(REGISTRO!Y213="B",2,IF(REGISTRO!Y213="C",3,IF(REGISTRO!Y213="D",4,""))))</f>
        <v/>
      </c>
      <c r="AB210" s="27" t="str">
        <f>IF(REGISTRO!Z213="A",1,IF(REGISTRO!Z213="B",2,IF(REGISTRO!Z213="C",3,IF(REGISTRO!Z213="D",4,""))))</f>
        <v/>
      </c>
      <c r="AC210" s="27" t="str">
        <f>IF(REGISTRO!AA213="A",1,IF(REGISTRO!AA213="B",2,IF(REGISTRO!AA213="C",3,IF(REGISTRO!AA213="D",4,""))))</f>
        <v/>
      </c>
      <c r="AD210" s="27" t="str">
        <f>IF(REGISTRO!AB213="A",1,IF(REGISTRO!AB213="B",2,IF(REGISTRO!AB213="C",3,IF(REGISTRO!AB213="D",4,""))))</f>
        <v/>
      </c>
      <c r="AE210" s="27" t="str">
        <f>IF(REGISTRO!AC213="A",1,IF(REGISTRO!AC213="B",2,IF(REGISTRO!AC213="C",3,IF(REGISTRO!AC213="D",4,""))))</f>
        <v/>
      </c>
      <c r="AF210" s="27" t="str">
        <f>IF(REGISTRO!AD213="A",1,IF(REGISTRO!AD213="B",2,IF(REGISTRO!AD213="C",3,IF(REGISTRO!AD213="D",4,""))))</f>
        <v/>
      </c>
      <c r="AG210" s="27" t="str">
        <f>IF(REGISTRO!AE213="A",1,IF(REGISTRO!AE213="B",2,IF(REGISTRO!AE213="C",3,IF(REGISTRO!AE213="D",4,""))))</f>
        <v/>
      </c>
      <c r="AH210" s="27" t="str">
        <f>IF(REGISTRO!AF213="A",1,IF(REGISTRO!AF213="B",2,IF(REGISTRO!AF213="C",3,IF(REGISTRO!AF213="D",4,""))))</f>
        <v/>
      </c>
      <c r="AI210" s="27" t="str">
        <f>IF(REGISTRO!AG213="A",1,IF(REGISTRO!AG213="B",2,IF(REGISTRO!AG213="C",3,IF(REGISTRO!AG213="D",4,""))))</f>
        <v/>
      </c>
      <c r="AJ210" s="27" t="str">
        <f>IF(REGISTRO!AH213="A",1,IF(REGISTRO!AH213="B",2,IF(REGISTRO!AH213="C",3,IF(REGISTRO!AH213="D",4,""))))</f>
        <v/>
      </c>
      <c r="AK210" s="27" t="str">
        <f>IF(REGISTRO!AI213="A",1,IF(REGISTRO!AI213="B",2,IF(REGISTRO!AI213="C",3,IF(REGISTRO!AI213="D",4,""))))</f>
        <v/>
      </c>
      <c r="AM210" s="28" t="str">
        <f t="shared" ref="AM210:AM215" si="193">IF(H210="","",IF(H210=H$13,H$14,0))</f>
        <v/>
      </c>
      <c r="AN210" s="28" t="str">
        <f t="shared" ref="AN210:AN215" si="194">IF(I210="","",IF(I210=I$13,I$14,0))</f>
        <v/>
      </c>
      <c r="AO210" s="28" t="str">
        <f t="shared" ref="AO210:AO215" si="195">IF(J210="","",IF(J210=J$13,J$14,0))</f>
        <v/>
      </c>
      <c r="AP210" s="28" t="str">
        <f t="shared" ref="AP210:AP215" si="196">IF(K210="","",IF(K210=K$13,K$14,0))</f>
        <v/>
      </c>
      <c r="AQ210" s="28" t="str">
        <f t="shared" ref="AQ210:AQ215" si="197">IF(L210="","",IF(L210=L$13,L$14,0))</f>
        <v/>
      </c>
      <c r="AR210" s="28" t="str">
        <f t="shared" ref="AR210:AR215" si="198">IF(M210="","",IF(M210=M$13,M$14,0))</f>
        <v/>
      </c>
      <c r="AS210" s="28" t="str">
        <f t="shared" ref="AS210:AS215" si="199">IF(N210="","",IF(N210=N$13,N$14,0))</f>
        <v/>
      </c>
      <c r="AT210" s="28" t="str">
        <f t="shared" ref="AT210:AT215" si="200">IF(O210="","",IF(O210=O$13,O$14,0))</f>
        <v/>
      </c>
      <c r="AU210" s="28" t="str">
        <f t="shared" ref="AU210:AU215" si="201">IF(P210="","",IF(P210=P$13,P$14,0))</f>
        <v/>
      </c>
      <c r="AV210" s="28" t="str">
        <f t="shared" ref="AV210:AV215" si="202">IF(Q210="","",IF(Q210=Q$13,Q$14,0))</f>
        <v/>
      </c>
      <c r="AW210" s="28" t="str">
        <f t="shared" ref="AW210:AW215" si="203">IF(R210="","",IF(R210=R$13,R$14,0))</f>
        <v/>
      </c>
      <c r="AX210" s="28" t="str">
        <f t="shared" ref="AX210:AX215" si="204">IF(S210="","",IF(S210=S$13,S$14,0))</f>
        <v/>
      </c>
      <c r="AY210" s="28" t="str">
        <f t="shared" ref="AY210:AY215" si="205">IF(T210="","",IF(T210=T$13,T$14,0))</f>
        <v/>
      </c>
      <c r="AZ210" s="28" t="str">
        <f t="shared" ref="AZ210:AZ215" si="206">IF(U210="","",IF(U210=U$13,U$14,0))</f>
        <v/>
      </c>
      <c r="BA210" s="28" t="str">
        <f t="shared" ref="BA210:BA215" si="207">IF(V210="","",IF(V210=V$13,V$14,0))</f>
        <v/>
      </c>
      <c r="BB210" s="28" t="str">
        <f t="shared" ref="BB210:BB215" si="208">IF(W210="","",IF(W210=W$13,W$14,0))</f>
        <v/>
      </c>
      <c r="BC210" s="28" t="str">
        <f t="shared" ref="BC210:BC215" si="209">IF(X210="","",IF(X210=X$13,X$14,0))</f>
        <v/>
      </c>
      <c r="BD210" s="28" t="str">
        <f t="shared" ref="BD210:BD215" si="210">IF(Y210="","",IF(Y210=Y$13,Y$14,0))</f>
        <v/>
      </c>
      <c r="BE210" s="28" t="str">
        <f t="shared" ref="BE210:BE215" si="211">IF(Z210="","",IF(Z210=Z$13,Z$14,0))</f>
        <v/>
      </c>
      <c r="BF210" s="28" t="str">
        <f t="shared" ref="BF210:BF215" si="212">IF(AA210="","",IF(AA210=AA$13,AA$14,0))</f>
        <v/>
      </c>
      <c r="BG210" s="28" t="str">
        <f t="shared" ref="BG210:BG215" si="213">IF(AB210="","",IF(AB210=AB$13,AB$14,0))</f>
        <v/>
      </c>
      <c r="BH210" s="28" t="str">
        <f t="shared" ref="BH210:BH215" si="214">IF(AC210="","",IF(AC210=AC$13,AC$14,0))</f>
        <v/>
      </c>
      <c r="BI210" s="28" t="str">
        <f t="shared" ref="BI210:BI215" si="215">IF(AD210="","",IF(AD210=AD$13,AD$14,0))</f>
        <v/>
      </c>
      <c r="BJ210" s="28" t="str">
        <f t="shared" ref="BJ210:BJ215" si="216">IF(AE210="","",IF(AE210=AE$13,AE$14,0))</f>
        <v/>
      </c>
      <c r="BK210" s="28" t="str">
        <f t="shared" ref="BK210:BK215" si="217">IF(AF210="","",IF(AF210=AF$13,AF$14,0))</f>
        <v/>
      </c>
      <c r="BL210" s="28" t="str">
        <f t="shared" ref="BL210:BL215" si="218">IF(AG210="","",IF(AG210=AG$13,AG$14,0))</f>
        <v/>
      </c>
      <c r="BM210" s="28" t="str">
        <f t="shared" ref="BM210:BM215" si="219">IF(AH210="","",IF(AH210=AH$13,AH$14,0))</f>
        <v/>
      </c>
      <c r="BN210" s="28" t="str">
        <f t="shared" ref="BN210:BN215" si="220">IF(AI210="","",IF(AI210=AI$13,AI$14,0))</f>
        <v/>
      </c>
      <c r="BO210" s="28" t="str">
        <f t="shared" ref="BO210:BO215" si="221">IF(AJ210="","",IF(AJ210=AJ$13,AJ$14,0))</f>
        <v/>
      </c>
      <c r="BP210" s="28" t="str">
        <f t="shared" ref="BP210:BP215" si="222">IF(AK210="","",IF(AK210=AK$13,AK$14,0))</f>
        <v/>
      </c>
      <c r="BR210" s="89" t="str">
        <f t="shared" ref="BR210:BR215" si="223">IF(AM210="","",IF(AM210&gt;0,"+","-"))</f>
        <v/>
      </c>
      <c r="BS210" s="89" t="str">
        <f t="shared" ref="BS210:BS215" si="224">IF(AN210="","",IF(AN210&gt;0,"+","-"))</f>
        <v/>
      </c>
      <c r="BT210" s="89" t="str">
        <f t="shared" ref="BT210:BT215" si="225">IF(AO210="","",IF(AO210&gt;0,"+","-"))</f>
        <v/>
      </c>
      <c r="BU210" s="89" t="str">
        <f t="shared" ref="BU210:BU215" si="226">IF(AP210="","",IF(AP210&gt;0,"+","-"))</f>
        <v/>
      </c>
      <c r="BV210" s="89" t="str">
        <f t="shared" ref="BV210:BV215" si="227">IF(AQ210="","",IF(AQ210&gt;0,"+","-"))</f>
        <v/>
      </c>
      <c r="BW210" s="89" t="str">
        <f t="shared" ref="BW210:BW215" si="228">IF(AR210="","",IF(AR210&gt;0,"+","-"))</f>
        <v/>
      </c>
      <c r="BX210" s="89" t="str">
        <f t="shared" ref="BX210:BX215" si="229">IF(AS210="","",IF(AS210&gt;0,"+","-"))</f>
        <v/>
      </c>
      <c r="BY210" s="89" t="str">
        <f t="shared" ref="BY210:BY215" si="230">IF(AT210="","",IF(AT210&gt;0,"+","-"))</f>
        <v/>
      </c>
      <c r="BZ210" s="89" t="str">
        <f t="shared" ref="BZ210:BZ215" si="231">IF(AU210="","",IF(AU210&gt;0,"+","-"))</f>
        <v/>
      </c>
      <c r="CA210" s="89" t="str">
        <f t="shared" ref="CA210:CA215" si="232">IF(AV210="","",IF(AV210&gt;0,"+","-"))</f>
        <v/>
      </c>
      <c r="CB210" s="89" t="str">
        <f t="shared" ref="CB210:CB215" si="233">IF(AW210="","",IF(AW210&gt;0,"+","-"))</f>
        <v/>
      </c>
      <c r="CC210" s="89" t="str">
        <f t="shared" ref="CC210:CC215" si="234">IF(AX210="","",IF(AX210&gt;0,"+","-"))</f>
        <v/>
      </c>
      <c r="CD210" s="89" t="str">
        <f t="shared" ref="CD210:CD215" si="235">IF(AY210="","",IF(AY210&gt;0,"+","-"))</f>
        <v/>
      </c>
      <c r="CE210" s="89" t="str">
        <f t="shared" ref="CE210:CE215" si="236">IF(AZ210="","",IF(AZ210&gt;0,"+","-"))</f>
        <v/>
      </c>
      <c r="CF210" s="89" t="str">
        <f t="shared" ref="CF210:CF215" si="237">IF(BA210="","",IF(BA210&gt;0,"+","-"))</f>
        <v/>
      </c>
      <c r="CG210" s="89" t="str">
        <f t="shared" ref="CG210:CG215" si="238">IF(BB210="","",IF(BB210&gt;0,"+","-"))</f>
        <v/>
      </c>
      <c r="CH210" s="89" t="str">
        <f t="shared" ref="CH210:CH215" si="239">IF(BC210="","",IF(BC210&gt;0,"+","-"))</f>
        <v/>
      </c>
      <c r="CI210" s="89" t="str">
        <f t="shared" ref="CI210:CI215" si="240">IF(BD210="","",IF(BD210&gt;0,"+","-"))</f>
        <v/>
      </c>
      <c r="CJ210" s="89" t="str">
        <f t="shared" ref="CJ210:CJ215" si="241">IF(BE210="","",IF(BE210&gt;0,"+","-"))</f>
        <v/>
      </c>
      <c r="CK210" s="89" t="str">
        <f t="shared" ref="CK210:CK215" si="242">IF(BF210="","",IF(BF210&gt;0,"+","-"))</f>
        <v/>
      </c>
      <c r="CL210" s="89" t="str">
        <f t="shared" ref="CL210:CL215" si="243">IF(BG210="","",IF(BG210&gt;0,"+","-"))</f>
        <v/>
      </c>
      <c r="CM210" s="89" t="str">
        <f t="shared" ref="CM210:CM215" si="244">IF(BH210="","",IF(BH210&gt;0,"+","-"))</f>
        <v/>
      </c>
      <c r="CN210" s="89" t="str">
        <f t="shared" ref="CN210:CN215" si="245">IF(BI210="","",IF(BI210&gt;0,"+","-"))</f>
        <v/>
      </c>
      <c r="CO210" s="89" t="str">
        <f t="shared" ref="CO210:CO215" si="246">IF(BJ210="","",IF(BJ210&gt;0,"+","-"))</f>
        <v/>
      </c>
      <c r="CP210" s="89" t="str">
        <f t="shared" ref="CP210:CP215" si="247">IF(BK210="","",IF(BK210&gt;0,"+","-"))</f>
        <v/>
      </c>
      <c r="CQ210" s="89" t="str">
        <f t="shared" ref="CQ210:CQ215" si="248">IF(BL210="","",IF(BL210&gt;0,"+","-"))</f>
        <v/>
      </c>
      <c r="CR210" s="89" t="str">
        <f t="shared" ref="CR210:CR215" si="249">IF(BM210="","",IF(BM210&gt;0,"+","-"))</f>
        <v/>
      </c>
      <c r="CS210" s="89" t="str">
        <f t="shared" ref="CS210:CS215" si="250">IF(BN210="","",IF(BN210&gt;0,"+","-"))</f>
        <v/>
      </c>
      <c r="CT210" s="89" t="str">
        <f t="shared" ref="CT210:CT215" si="251">IF(BO210="","",IF(BO210&gt;0,"+","-"))</f>
        <v/>
      </c>
      <c r="CU210" s="89" t="str">
        <f t="shared" ref="CU210:CU215" si="252">IF(BP210="","",IF(BP210&gt;0,"+","-"))</f>
        <v/>
      </c>
      <c r="CV210" s="30" t="str">
        <f t="shared" ref="CV210:CV215" si="253">IF(D210="","",SUM(AM210:BP210))</f>
        <v/>
      </c>
      <c r="CW210" s="91" t="str">
        <f t="shared" ref="CW210:CW215" si="254">IF(CV210="","",IF(CV210&lt;=($AL$14*0.25),$CW$6,IF(CV210&lt;=($AL$14*0.5),$CW$7,IF(CV210&lt;=($AL$14*0.75),$CW$8,IF(CV210&lt;=($AL$14*1),$CW$9,"")))))</f>
        <v/>
      </c>
      <c r="CX210" s="91"/>
    </row>
    <row r="211" spans="3:102" x14ac:dyDescent="0.25">
      <c r="C211" s="14">
        <v>195</v>
      </c>
      <c r="D211" s="31" t="str">
        <f>IF(REGISTRO!B214="","",REGISTRO!B214)</f>
        <v/>
      </c>
      <c r="E211" s="31" t="str">
        <f>IF(REGISTRO!C214="","",REGISTRO!C214)</f>
        <v/>
      </c>
      <c r="F211" s="31" t="str">
        <f>IF(REGISTRO!D214="","",REGISTRO!D214)</f>
        <v/>
      </c>
      <c r="G211" s="31" t="str">
        <f>IF(REGISTRO!E214="","",REGISTRO!E214)</f>
        <v/>
      </c>
      <c r="H211" s="27" t="str">
        <f>IF(REGISTRO!F214="A",1,IF(REGISTRO!F214="B",2,IF(REGISTRO!F214="C",3,IF(REGISTRO!F214="D",4,""))))</f>
        <v/>
      </c>
      <c r="I211" s="27" t="str">
        <f>IF(REGISTRO!G214="A",1,IF(REGISTRO!G214="B",2,IF(REGISTRO!G214="C",3,IF(REGISTRO!G214="D",4,""))))</f>
        <v/>
      </c>
      <c r="J211" s="27" t="str">
        <f>IF(REGISTRO!H214="A",1,IF(REGISTRO!H214="B",2,IF(REGISTRO!H214="C",3,IF(REGISTRO!H214="D",4,""))))</f>
        <v/>
      </c>
      <c r="K211" s="27" t="str">
        <f>IF(REGISTRO!I214="A",1,IF(REGISTRO!I214="B",2,IF(REGISTRO!I214="C",3,IF(REGISTRO!I214="D",4,""))))</f>
        <v/>
      </c>
      <c r="L211" s="27" t="str">
        <f>IF(REGISTRO!J214="A",1,IF(REGISTRO!J214="B",2,IF(REGISTRO!J214="C",3,IF(REGISTRO!J214="D",4,""))))</f>
        <v/>
      </c>
      <c r="M211" s="27" t="str">
        <f>IF(REGISTRO!K214="A",1,IF(REGISTRO!K214="B",2,IF(REGISTRO!K214="C",3,IF(REGISTRO!K214="D",4,""))))</f>
        <v/>
      </c>
      <c r="N211" s="27" t="str">
        <f>IF(REGISTRO!L214="A",1,IF(REGISTRO!L214="B",2,IF(REGISTRO!L214="C",3,IF(REGISTRO!L214="D",4,""))))</f>
        <v/>
      </c>
      <c r="O211" s="27" t="str">
        <f>IF(REGISTRO!M214="A",1,IF(REGISTRO!M214="B",2,IF(REGISTRO!M214="C",3,IF(REGISTRO!M214="D",4,""))))</f>
        <v/>
      </c>
      <c r="P211" s="27" t="str">
        <f>IF(REGISTRO!N214="A",1,IF(REGISTRO!N214="B",2,IF(REGISTRO!N214="C",3,IF(REGISTRO!N214="D",4,""))))</f>
        <v/>
      </c>
      <c r="Q211" s="27" t="str">
        <f>IF(REGISTRO!O214="A",1,IF(REGISTRO!O214="B",2,IF(REGISTRO!O214="C",3,IF(REGISTRO!O214="D",4,""))))</f>
        <v/>
      </c>
      <c r="R211" s="27" t="str">
        <f>IF(REGISTRO!P214="A",1,IF(REGISTRO!P214="B",2,IF(REGISTRO!P214="C",3,IF(REGISTRO!P214="D",4,""))))</f>
        <v/>
      </c>
      <c r="S211" s="27" t="str">
        <f>IF(REGISTRO!Q214="A",1,IF(REGISTRO!Q214="B",2,IF(REGISTRO!Q214="C",3,IF(REGISTRO!Q214="D",4,""))))</f>
        <v/>
      </c>
      <c r="T211" s="27" t="str">
        <f>IF(REGISTRO!R214="A",1,IF(REGISTRO!R214="B",2,IF(REGISTRO!R214="C",3,IF(REGISTRO!R214="D",4,""))))</f>
        <v/>
      </c>
      <c r="U211" s="27" t="str">
        <f>IF(REGISTRO!S214="A",1,IF(REGISTRO!S214="B",2,IF(REGISTRO!S214="C",3,IF(REGISTRO!S214="D",4,""))))</f>
        <v/>
      </c>
      <c r="V211" s="27" t="str">
        <f>IF(REGISTRO!T214="A",1,IF(REGISTRO!T214="B",2,IF(REGISTRO!T214="C",3,IF(REGISTRO!T214="D",4,""))))</f>
        <v/>
      </c>
      <c r="W211" s="27" t="str">
        <f>IF(REGISTRO!U214="A",1,IF(REGISTRO!U214="B",2,IF(REGISTRO!U214="C",3,IF(REGISTRO!U214="D",4,""))))</f>
        <v/>
      </c>
      <c r="X211" s="27" t="str">
        <f>IF(REGISTRO!V214="A",1,IF(REGISTRO!V214="B",2,IF(REGISTRO!V214="C",3,IF(REGISTRO!V214="D",4,""))))</f>
        <v/>
      </c>
      <c r="Y211" s="27" t="str">
        <f>IF(REGISTRO!W214="A",1,IF(REGISTRO!W214="B",2,IF(REGISTRO!W214="C",3,IF(REGISTRO!W214="D",4,""))))</f>
        <v/>
      </c>
      <c r="Z211" s="27" t="str">
        <f>IF(REGISTRO!X214="A",1,IF(REGISTRO!X214="B",2,IF(REGISTRO!X214="C",3,IF(REGISTRO!X214="D",4,""))))</f>
        <v/>
      </c>
      <c r="AA211" s="27" t="str">
        <f>IF(REGISTRO!Y214="A",1,IF(REGISTRO!Y214="B",2,IF(REGISTRO!Y214="C",3,IF(REGISTRO!Y214="D",4,""))))</f>
        <v/>
      </c>
      <c r="AB211" s="27" t="str">
        <f>IF(REGISTRO!Z214="A",1,IF(REGISTRO!Z214="B",2,IF(REGISTRO!Z214="C",3,IF(REGISTRO!Z214="D",4,""))))</f>
        <v/>
      </c>
      <c r="AC211" s="27" t="str">
        <f>IF(REGISTRO!AA214="A",1,IF(REGISTRO!AA214="B",2,IF(REGISTRO!AA214="C",3,IF(REGISTRO!AA214="D",4,""))))</f>
        <v/>
      </c>
      <c r="AD211" s="27" t="str">
        <f>IF(REGISTRO!AB214="A",1,IF(REGISTRO!AB214="B",2,IF(REGISTRO!AB214="C",3,IF(REGISTRO!AB214="D",4,""))))</f>
        <v/>
      </c>
      <c r="AE211" s="27" t="str">
        <f>IF(REGISTRO!AC214="A",1,IF(REGISTRO!AC214="B",2,IF(REGISTRO!AC214="C",3,IF(REGISTRO!AC214="D",4,""))))</f>
        <v/>
      </c>
      <c r="AF211" s="27" t="str">
        <f>IF(REGISTRO!AD214="A",1,IF(REGISTRO!AD214="B",2,IF(REGISTRO!AD214="C",3,IF(REGISTRO!AD214="D",4,""))))</f>
        <v/>
      </c>
      <c r="AG211" s="27" t="str">
        <f>IF(REGISTRO!AE214="A",1,IF(REGISTRO!AE214="B",2,IF(REGISTRO!AE214="C",3,IF(REGISTRO!AE214="D",4,""))))</f>
        <v/>
      </c>
      <c r="AH211" s="27" t="str">
        <f>IF(REGISTRO!AF214="A",1,IF(REGISTRO!AF214="B",2,IF(REGISTRO!AF214="C",3,IF(REGISTRO!AF214="D",4,""))))</f>
        <v/>
      </c>
      <c r="AI211" s="27" t="str">
        <f>IF(REGISTRO!AG214="A",1,IF(REGISTRO!AG214="B",2,IF(REGISTRO!AG214="C",3,IF(REGISTRO!AG214="D",4,""))))</f>
        <v/>
      </c>
      <c r="AJ211" s="27" t="str">
        <f>IF(REGISTRO!AH214="A",1,IF(REGISTRO!AH214="B",2,IF(REGISTRO!AH214="C",3,IF(REGISTRO!AH214="D",4,""))))</f>
        <v/>
      </c>
      <c r="AK211" s="27" t="str">
        <f>IF(REGISTRO!AI214="A",1,IF(REGISTRO!AI214="B",2,IF(REGISTRO!AI214="C",3,IF(REGISTRO!AI214="D",4,""))))</f>
        <v/>
      </c>
      <c r="AM211" s="28" t="str">
        <f t="shared" si="193"/>
        <v/>
      </c>
      <c r="AN211" s="28" t="str">
        <f t="shared" si="194"/>
        <v/>
      </c>
      <c r="AO211" s="28" t="str">
        <f t="shared" si="195"/>
        <v/>
      </c>
      <c r="AP211" s="28" t="str">
        <f t="shared" si="196"/>
        <v/>
      </c>
      <c r="AQ211" s="28" t="str">
        <f t="shared" si="197"/>
        <v/>
      </c>
      <c r="AR211" s="28" t="str">
        <f t="shared" si="198"/>
        <v/>
      </c>
      <c r="AS211" s="28" t="str">
        <f t="shared" si="199"/>
        <v/>
      </c>
      <c r="AT211" s="28" t="str">
        <f t="shared" si="200"/>
        <v/>
      </c>
      <c r="AU211" s="28" t="str">
        <f t="shared" si="201"/>
        <v/>
      </c>
      <c r="AV211" s="28" t="str">
        <f t="shared" si="202"/>
        <v/>
      </c>
      <c r="AW211" s="28" t="str">
        <f t="shared" si="203"/>
        <v/>
      </c>
      <c r="AX211" s="28" t="str">
        <f t="shared" si="204"/>
        <v/>
      </c>
      <c r="AY211" s="28" t="str">
        <f t="shared" si="205"/>
        <v/>
      </c>
      <c r="AZ211" s="28" t="str">
        <f t="shared" si="206"/>
        <v/>
      </c>
      <c r="BA211" s="28" t="str">
        <f t="shared" si="207"/>
        <v/>
      </c>
      <c r="BB211" s="28" t="str">
        <f t="shared" si="208"/>
        <v/>
      </c>
      <c r="BC211" s="28" t="str">
        <f t="shared" si="209"/>
        <v/>
      </c>
      <c r="BD211" s="28" t="str">
        <f t="shared" si="210"/>
        <v/>
      </c>
      <c r="BE211" s="28" t="str">
        <f t="shared" si="211"/>
        <v/>
      </c>
      <c r="BF211" s="28" t="str">
        <f t="shared" si="212"/>
        <v/>
      </c>
      <c r="BG211" s="28" t="str">
        <f t="shared" si="213"/>
        <v/>
      </c>
      <c r="BH211" s="28" t="str">
        <f t="shared" si="214"/>
        <v/>
      </c>
      <c r="BI211" s="28" t="str">
        <f t="shared" si="215"/>
        <v/>
      </c>
      <c r="BJ211" s="28" t="str">
        <f t="shared" si="216"/>
        <v/>
      </c>
      <c r="BK211" s="28" t="str">
        <f t="shared" si="217"/>
        <v/>
      </c>
      <c r="BL211" s="28" t="str">
        <f t="shared" si="218"/>
        <v/>
      </c>
      <c r="BM211" s="28" t="str">
        <f t="shared" si="219"/>
        <v/>
      </c>
      <c r="BN211" s="28" t="str">
        <f t="shared" si="220"/>
        <v/>
      </c>
      <c r="BO211" s="28" t="str">
        <f t="shared" si="221"/>
        <v/>
      </c>
      <c r="BP211" s="28" t="str">
        <f t="shared" si="222"/>
        <v/>
      </c>
      <c r="BR211" s="89" t="str">
        <f t="shared" si="223"/>
        <v/>
      </c>
      <c r="BS211" s="89" t="str">
        <f t="shared" si="224"/>
        <v/>
      </c>
      <c r="BT211" s="89" t="str">
        <f t="shared" si="225"/>
        <v/>
      </c>
      <c r="BU211" s="89" t="str">
        <f t="shared" si="226"/>
        <v/>
      </c>
      <c r="BV211" s="89" t="str">
        <f t="shared" si="227"/>
        <v/>
      </c>
      <c r="BW211" s="89" t="str">
        <f t="shared" si="228"/>
        <v/>
      </c>
      <c r="BX211" s="89" t="str">
        <f t="shared" si="229"/>
        <v/>
      </c>
      <c r="BY211" s="89" t="str">
        <f t="shared" si="230"/>
        <v/>
      </c>
      <c r="BZ211" s="89" t="str">
        <f t="shared" si="231"/>
        <v/>
      </c>
      <c r="CA211" s="89" t="str">
        <f t="shared" si="232"/>
        <v/>
      </c>
      <c r="CB211" s="89" t="str">
        <f t="shared" si="233"/>
        <v/>
      </c>
      <c r="CC211" s="89" t="str">
        <f t="shared" si="234"/>
        <v/>
      </c>
      <c r="CD211" s="89" t="str">
        <f t="shared" si="235"/>
        <v/>
      </c>
      <c r="CE211" s="89" t="str">
        <f t="shared" si="236"/>
        <v/>
      </c>
      <c r="CF211" s="89" t="str">
        <f t="shared" si="237"/>
        <v/>
      </c>
      <c r="CG211" s="89" t="str">
        <f t="shared" si="238"/>
        <v/>
      </c>
      <c r="CH211" s="89" t="str">
        <f t="shared" si="239"/>
        <v/>
      </c>
      <c r="CI211" s="89" t="str">
        <f t="shared" si="240"/>
        <v/>
      </c>
      <c r="CJ211" s="89" t="str">
        <f t="shared" si="241"/>
        <v/>
      </c>
      <c r="CK211" s="89" t="str">
        <f t="shared" si="242"/>
        <v/>
      </c>
      <c r="CL211" s="89" t="str">
        <f t="shared" si="243"/>
        <v/>
      </c>
      <c r="CM211" s="89" t="str">
        <f t="shared" si="244"/>
        <v/>
      </c>
      <c r="CN211" s="89" t="str">
        <f t="shared" si="245"/>
        <v/>
      </c>
      <c r="CO211" s="89" t="str">
        <f t="shared" si="246"/>
        <v/>
      </c>
      <c r="CP211" s="89" t="str">
        <f t="shared" si="247"/>
        <v/>
      </c>
      <c r="CQ211" s="89" t="str">
        <f t="shared" si="248"/>
        <v/>
      </c>
      <c r="CR211" s="89" t="str">
        <f t="shared" si="249"/>
        <v/>
      </c>
      <c r="CS211" s="89" t="str">
        <f t="shared" si="250"/>
        <v/>
      </c>
      <c r="CT211" s="89" t="str">
        <f t="shared" si="251"/>
        <v/>
      </c>
      <c r="CU211" s="89" t="str">
        <f t="shared" si="252"/>
        <v/>
      </c>
      <c r="CV211" s="30" t="str">
        <f t="shared" si="253"/>
        <v/>
      </c>
      <c r="CW211" s="91" t="str">
        <f t="shared" si="254"/>
        <v/>
      </c>
      <c r="CX211" s="91"/>
    </row>
    <row r="212" spans="3:102" x14ac:dyDescent="0.25">
      <c r="C212" s="14">
        <v>196</v>
      </c>
      <c r="D212" s="31" t="str">
        <f>IF(REGISTRO!B215="","",REGISTRO!B215)</f>
        <v/>
      </c>
      <c r="E212" s="31" t="str">
        <f>IF(REGISTRO!C215="","",REGISTRO!C215)</f>
        <v/>
      </c>
      <c r="F212" s="31" t="str">
        <f>IF(REGISTRO!D215="","",REGISTRO!D215)</f>
        <v/>
      </c>
      <c r="G212" s="31" t="str">
        <f>IF(REGISTRO!E215="","",REGISTRO!E215)</f>
        <v/>
      </c>
      <c r="H212" s="27" t="str">
        <f>IF(REGISTRO!F215="A",1,IF(REGISTRO!F215="B",2,IF(REGISTRO!F215="C",3,IF(REGISTRO!F215="D",4,""))))</f>
        <v/>
      </c>
      <c r="I212" s="27" t="str">
        <f>IF(REGISTRO!G215="A",1,IF(REGISTRO!G215="B",2,IF(REGISTRO!G215="C",3,IF(REGISTRO!G215="D",4,""))))</f>
        <v/>
      </c>
      <c r="J212" s="27" t="str">
        <f>IF(REGISTRO!H215="A",1,IF(REGISTRO!H215="B",2,IF(REGISTRO!H215="C",3,IF(REGISTRO!H215="D",4,""))))</f>
        <v/>
      </c>
      <c r="K212" s="27" t="str">
        <f>IF(REGISTRO!I215="A",1,IF(REGISTRO!I215="B",2,IF(REGISTRO!I215="C",3,IF(REGISTRO!I215="D",4,""))))</f>
        <v/>
      </c>
      <c r="L212" s="27" t="str">
        <f>IF(REGISTRO!J215="A",1,IF(REGISTRO!J215="B",2,IF(REGISTRO!J215="C",3,IF(REGISTRO!J215="D",4,""))))</f>
        <v/>
      </c>
      <c r="M212" s="27" t="str">
        <f>IF(REGISTRO!K215="A",1,IF(REGISTRO!K215="B",2,IF(REGISTRO!K215="C",3,IF(REGISTRO!K215="D",4,""))))</f>
        <v/>
      </c>
      <c r="N212" s="27" t="str">
        <f>IF(REGISTRO!L215="A",1,IF(REGISTRO!L215="B",2,IF(REGISTRO!L215="C",3,IF(REGISTRO!L215="D",4,""))))</f>
        <v/>
      </c>
      <c r="O212" s="27" t="str">
        <f>IF(REGISTRO!M215="A",1,IF(REGISTRO!M215="B",2,IF(REGISTRO!M215="C",3,IF(REGISTRO!M215="D",4,""))))</f>
        <v/>
      </c>
      <c r="P212" s="27" t="str">
        <f>IF(REGISTRO!N215="A",1,IF(REGISTRO!N215="B",2,IF(REGISTRO!N215="C",3,IF(REGISTRO!N215="D",4,""))))</f>
        <v/>
      </c>
      <c r="Q212" s="27" t="str">
        <f>IF(REGISTRO!O215="A",1,IF(REGISTRO!O215="B",2,IF(REGISTRO!O215="C",3,IF(REGISTRO!O215="D",4,""))))</f>
        <v/>
      </c>
      <c r="R212" s="27" t="str">
        <f>IF(REGISTRO!P215="A",1,IF(REGISTRO!P215="B",2,IF(REGISTRO!P215="C",3,IF(REGISTRO!P215="D",4,""))))</f>
        <v/>
      </c>
      <c r="S212" s="27" t="str">
        <f>IF(REGISTRO!Q215="A",1,IF(REGISTRO!Q215="B",2,IF(REGISTRO!Q215="C",3,IF(REGISTRO!Q215="D",4,""))))</f>
        <v/>
      </c>
      <c r="T212" s="27" t="str">
        <f>IF(REGISTRO!R215="A",1,IF(REGISTRO!R215="B",2,IF(REGISTRO!R215="C",3,IF(REGISTRO!R215="D",4,""))))</f>
        <v/>
      </c>
      <c r="U212" s="27" t="str">
        <f>IF(REGISTRO!S215="A",1,IF(REGISTRO!S215="B",2,IF(REGISTRO!S215="C",3,IF(REGISTRO!S215="D",4,""))))</f>
        <v/>
      </c>
      <c r="V212" s="27" t="str">
        <f>IF(REGISTRO!T215="A",1,IF(REGISTRO!T215="B",2,IF(REGISTRO!T215="C",3,IF(REGISTRO!T215="D",4,""))))</f>
        <v/>
      </c>
      <c r="W212" s="27" t="str">
        <f>IF(REGISTRO!U215="A",1,IF(REGISTRO!U215="B",2,IF(REGISTRO!U215="C",3,IF(REGISTRO!U215="D",4,""))))</f>
        <v/>
      </c>
      <c r="X212" s="27" t="str">
        <f>IF(REGISTRO!V215="A",1,IF(REGISTRO!V215="B",2,IF(REGISTRO!V215="C",3,IF(REGISTRO!V215="D",4,""))))</f>
        <v/>
      </c>
      <c r="Y212" s="27" t="str">
        <f>IF(REGISTRO!W215="A",1,IF(REGISTRO!W215="B",2,IF(REGISTRO!W215="C",3,IF(REGISTRO!W215="D",4,""))))</f>
        <v/>
      </c>
      <c r="Z212" s="27" t="str">
        <f>IF(REGISTRO!X215="A",1,IF(REGISTRO!X215="B",2,IF(REGISTRO!X215="C",3,IF(REGISTRO!X215="D",4,""))))</f>
        <v/>
      </c>
      <c r="AA212" s="27" t="str">
        <f>IF(REGISTRO!Y215="A",1,IF(REGISTRO!Y215="B",2,IF(REGISTRO!Y215="C",3,IF(REGISTRO!Y215="D",4,""))))</f>
        <v/>
      </c>
      <c r="AB212" s="27" t="str">
        <f>IF(REGISTRO!Z215="A",1,IF(REGISTRO!Z215="B",2,IF(REGISTRO!Z215="C",3,IF(REGISTRO!Z215="D",4,""))))</f>
        <v/>
      </c>
      <c r="AC212" s="27" t="str">
        <f>IF(REGISTRO!AA215="A",1,IF(REGISTRO!AA215="B",2,IF(REGISTRO!AA215="C",3,IF(REGISTRO!AA215="D",4,""))))</f>
        <v/>
      </c>
      <c r="AD212" s="27" t="str">
        <f>IF(REGISTRO!AB215="A",1,IF(REGISTRO!AB215="B",2,IF(REGISTRO!AB215="C",3,IF(REGISTRO!AB215="D",4,""))))</f>
        <v/>
      </c>
      <c r="AE212" s="27" t="str">
        <f>IF(REGISTRO!AC215="A",1,IF(REGISTRO!AC215="B",2,IF(REGISTRO!AC215="C",3,IF(REGISTRO!AC215="D",4,""))))</f>
        <v/>
      </c>
      <c r="AF212" s="27" t="str">
        <f>IF(REGISTRO!AD215="A",1,IF(REGISTRO!AD215="B",2,IF(REGISTRO!AD215="C",3,IF(REGISTRO!AD215="D",4,""))))</f>
        <v/>
      </c>
      <c r="AG212" s="27" t="str">
        <f>IF(REGISTRO!AE215="A",1,IF(REGISTRO!AE215="B",2,IF(REGISTRO!AE215="C",3,IF(REGISTRO!AE215="D",4,""))))</f>
        <v/>
      </c>
      <c r="AH212" s="27" t="str">
        <f>IF(REGISTRO!AF215="A",1,IF(REGISTRO!AF215="B",2,IF(REGISTRO!AF215="C",3,IF(REGISTRO!AF215="D",4,""))))</f>
        <v/>
      </c>
      <c r="AI212" s="27" t="str">
        <f>IF(REGISTRO!AG215="A",1,IF(REGISTRO!AG215="B",2,IF(REGISTRO!AG215="C",3,IF(REGISTRO!AG215="D",4,""))))</f>
        <v/>
      </c>
      <c r="AJ212" s="27" t="str">
        <f>IF(REGISTRO!AH215="A",1,IF(REGISTRO!AH215="B",2,IF(REGISTRO!AH215="C",3,IF(REGISTRO!AH215="D",4,""))))</f>
        <v/>
      </c>
      <c r="AK212" s="27" t="str">
        <f>IF(REGISTRO!AI215="A",1,IF(REGISTRO!AI215="B",2,IF(REGISTRO!AI215="C",3,IF(REGISTRO!AI215="D",4,""))))</f>
        <v/>
      </c>
      <c r="AM212" s="28" t="str">
        <f t="shared" si="193"/>
        <v/>
      </c>
      <c r="AN212" s="28" t="str">
        <f t="shared" si="194"/>
        <v/>
      </c>
      <c r="AO212" s="28" t="str">
        <f t="shared" si="195"/>
        <v/>
      </c>
      <c r="AP212" s="28" t="str">
        <f t="shared" si="196"/>
        <v/>
      </c>
      <c r="AQ212" s="28" t="str">
        <f t="shared" si="197"/>
        <v/>
      </c>
      <c r="AR212" s="28" t="str">
        <f t="shared" si="198"/>
        <v/>
      </c>
      <c r="AS212" s="28" t="str">
        <f t="shared" si="199"/>
        <v/>
      </c>
      <c r="AT212" s="28" t="str">
        <f t="shared" si="200"/>
        <v/>
      </c>
      <c r="AU212" s="28" t="str">
        <f t="shared" si="201"/>
        <v/>
      </c>
      <c r="AV212" s="28" t="str">
        <f t="shared" si="202"/>
        <v/>
      </c>
      <c r="AW212" s="28" t="str">
        <f t="shared" si="203"/>
        <v/>
      </c>
      <c r="AX212" s="28" t="str">
        <f t="shared" si="204"/>
        <v/>
      </c>
      <c r="AY212" s="28" t="str">
        <f t="shared" si="205"/>
        <v/>
      </c>
      <c r="AZ212" s="28" t="str">
        <f t="shared" si="206"/>
        <v/>
      </c>
      <c r="BA212" s="28" t="str">
        <f t="shared" si="207"/>
        <v/>
      </c>
      <c r="BB212" s="28" t="str">
        <f t="shared" si="208"/>
        <v/>
      </c>
      <c r="BC212" s="28" t="str">
        <f t="shared" si="209"/>
        <v/>
      </c>
      <c r="BD212" s="28" t="str">
        <f t="shared" si="210"/>
        <v/>
      </c>
      <c r="BE212" s="28" t="str">
        <f t="shared" si="211"/>
        <v/>
      </c>
      <c r="BF212" s="28" t="str">
        <f t="shared" si="212"/>
        <v/>
      </c>
      <c r="BG212" s="28" t="str">
        <f t="shared" si="213"/>
        <v/>
      </c>
      <c r="BH212" s="28" t="str">
        <f t="shared" si="214"/>
        <v/>
      </c>
      <c r="BI212" s="28" t="str">
        <f t="shared" si="215"/>
        <v/>
      </c>
      <c r="BJ212" s="28" t="str">
        <f t="shared" si="216"/>
        <v/>
      </c>
      <c r="BK212" s="28" t="str">
        <f t="shared" si="217"/>
        <v/>
      </c>
      <c r="BL212" s="28" t="str">
        <f t="shared" si="218"/>
        <v/>
      </c>
      <c r="BM212" s="28" t="str">
        <f t="shared" si="219"/>
        <v/>
      </c>
      <c r="BN212" s="28" t="str">
        <f t="shared" si="220"/>
        <v/>
      </c>
      <c r="BO212" s="28" t="str">
        <f t="shared" si="221"/>
        <v/>
      </c>
      <c r="BP212" s="28" t="str">
        <f t="shared" si="222"/>
        <v/>
      </c>
      <c r="BR212" s="89" t="str">
        <f t="shared" si="223"/>
        <v/>
      </c>
      <c r="BS212" s="89" t="str">
        <f t="shared" si="224"/>
        <v/>
      </c>
      <c r="BT212" s="89" t="str">
        <f t="shared" si="225"/>
        <v/>
      </c>
      <c r="BU212" s="89" t="str">
        <f t="shared" si="226"/>
        <v/>
      </c>
      <c r="BV212" s="89" t="str">
        <f t="shared" si="227"/>
        <v/>
      </c>
      <c r="BW212" s="89" t="str">
        <f t="shared" si="228"/>
        <v/>
      </c>
      <c r="BX212" s="89" t="str">
        <f t="shared" si="229"/>
        <v/>
      </c>
      <c r="BY212" s="89" t="str">
        <f t="shared" si="230"/>
        <v/>
      </c>
      <c r="BZ212" s="89" t="str">
        <f t="shared" si="231"/>
        <v/>
      </c>
      <c r="CA212" s="89" t="str">
        <f t="shared" si="232"/>
        <v/>
      </c>
      <c r="CB212" s="89" t="str">
        <f t="shared" si="233"/>
        <v/>
      </c>
      <c r="CC212" s="89" t="str">
        <f t="shared" si="234"/>
        <v/>
      </c>
      <c r="CD212" s="89" t="str">
        <f t="shared" si="235"/>
        <v/>
      </c>
      <c r="CE212" s="89" t="str">
        <f t="shared" si="236"/>
        <v/>
      </c>
      <c r="CF212" s="89" t="str">
        <f t="shared" si="237"/>
        <v/>
      </c>
      <c r="CG212" s="89" t="str">
        <f t="shared" si="238"/>
        <v/>
      </c>
      <c r="CH212" s="89" t="str">
        <f t="shared" si="239"/>
        <v/>
      </c>
      <c r="CI212" s="89" t="str">
        <f t="shared" si="240"/>
        <v/>
      </c>
      <c r="CJ212" s="89" t="str">
        <f t="shared" si="241"/>
        <v/>
      </c>
      <c r="CK212" s="89" t="str">
        <f t="shared" si="242"/>
        <v/>
      </c>
      <c r="CL212" s="89" t="str">
        <f t="shared" si="243"/>
        <v/>
      </c>
      <c r="CM212" s="89" t="str">
        <f t="shared" si="244"/>
        <v/>
      </c>
      <c r="CN212" s="89" t="str">
        <f t="shared" si="245"/>
        <v/>
      </c>
      <c r="CO212" s="89" t="str">
        <f t="shared" si="246"/>
        <v/>
      </c>
      <c r="CP212" s="89" t="str">
        <f t="shared" si="247"/>
        <v/>
      </c>
      <c r="CQ212" s="89" t="str">
        <f t="shared" si="248"/>
        <v/>
      </c>
      <c r="CR212" s="89" t="str">
        <f t="shared" si="249"/>
        <v/>
      </c>
      <c r="CS212" s="89" t="str">
        <f t="shared" si="250"/>
        <v/>
      </c>
      <c r="CT212" s="89" t="str">
        <f t="shared" si="251"/>
        <v/>
      </c>
      <c r="CU212" s="89" t="str">
        <f t="shared" si="252"/>
        <v/>
      </c>
      <c r="CV212" s="30" t="str">
        <f t="shared" si="253"/>
        <v/>
      </c>
      <c r="CW212" s="91" t="str">
        <f t="shared" si="254"/>
        <v/>
      </c>
      <c r="CX212" s="91"/>
    </row>
    <row r="213" spans="3:102" x14ac:dyDescent="0.25">
      <c r="C213" s="14">
        <v>197</v>
      </c>
      <c r="D213" s="31" t="str">
        <f>IF(REGISTRO!B216="","",REGISTRO!B216)</f>
        <v/>
      </c>
      <c r="E213" s="31" t="str">
        <f>IF(REGISTRO!C216="","",REGISTRO!C216)</f>
        <v/>
      </c>
      <c r="F213" s="31" t="str">
        <f>IF(REGISTRO!D216="","",REGISTRO!D216)</f>
        <v/>
      </c>
      <c r="G213" s="31" t="str">
        <f>IF(REGISTRO!E216="","",REGISTRO!E216)</f>
        <v/>
      </c>
      <c r="H213" s="27" t="str">
        <f>IF(REGISTRO!F216="A",1,IF(REGISTRO!F216="B",2,IF(REGISTRO!F216="C",3,IF(REGISTRO!F216="D",4,""))))</f>
        <v/>
      </c>
      <c r="I213" s="27" t="str">
        <f>IF(REGISTRO!G216="A",1,IF(REGISTRO!G216="B",2,IF(REGISTRO!G216="C",3,IF(REGISTRO!G216="D",4,""))))</f>
        <v/>
      </c>
      <c r="J213" s="27" t="str">
        <f>IF(REGISTRO!H216="A",1,IF(REGISTRO!H216="B",2,IF(REGISTRO!H216="C",3,IF(REGISTRO!H216="D",4,""))))</f>
        <v/>
      </c>
      <c r="K213" s="27" t="str">
        <f>IF(REGISTRO!I216="A",1,IF(REGISTRO!I216="B",2,IF(REGISTRO!I216="C",3,IF(REGISTRO!I216="D",4,""))))</f>
        <v/>
      </c>
      <c r="L213" s="27" t="str">
        <f>IF(REGISTRO!J216="A",1,IF(REGISTRO!J216="B",2,IF(REGISTRO!J216="C",3,IF(REGISTRO!J216="D",4,""))))</f>
        <v/>
      </c>
      <c r="M213" s="27" t="str">
        <f>IF(REGISTRO!K216="A",1,IF(REGISTRO!K216="B",2,IF(REGISTRO!K216="C",3,IF(REGISTRO!K216="D",4,""))))</f>
        <v/>
      </c>
      <c r="N213" s="27" t="str">
        <f>IF(REGISTRO!L216="A",1,IF(REGISTRO!L216="B",2,IF(REGISTRO!L216="C",3,IF(REGISTRO!L216="D",4,""))))</f>
        <v/>
      </c>
      <c r="O213" s="27" t="str">
        <f>IF(REGISTRO!M216="A",1,IF(REGISTRO!M216="B",2,IF(REGISTRO!M216="C",3,IF(REGISTRO!M216="D",4,""))))</f>
        <v/>
      </c>
      <c r="P213" s="27" t="str">
        <f>IF(REGISTRO!N216="A",1,IF(REGISTRO!N216="B",2,IF(REGISTRO!N216="C",3,IF(REGISTRO!N216="D",4,""))))</f>
        <v/>
      </c>
      <c r="Q213" s="27" t="str">
        <f>IF(REGISTRO!O216="A",1,IF(REGISTRO!O216="B",2,IF(REGISTRO!O216="C",3,IF(REGISTRO!O216="D",4,""))))</f>
        <v/>
      </c>
      <c r="R213" s="27" t="str">
        <f>IF(REGISTRO!P216="A",1,IF(REGISTRO!P216="B",2,IF(REGISTRO!P216="C",3,IF(REGISTRO!P216="D",4,""))))</f>
        <v/>
      </c>
      <c r="S213" s="27" t="str">
        <f>IF(REGISTRO!Q216="A",1,IF(REGISTRO!Q216="B",2,IF(REGISTRO!Q216="C",3,IF(REGISTRO!Q216="D",4,""))))</f>
        <v/>
      </c>
      <c r="T213" s="27" t="str">
        <f>IF(REGISTRO!R216="A",1,IF(REGISTRO!R216="B",2,IF(REGISTRO!R216="C",3,IF(REGISTRO!R216="D",4,""))))</f>
        <v/>
      </c>
      <c r="U213" s="27" t="str">
        <f>IF(REGISTRO!S216="A",1,IF(REGISTRO!S216="B",2,IF(REGISTRO!S216="C",3,IF(REGISTRO!S216="D",4,""))))</f>
        <v/>
      </c>
      <c r="V213" s="27" t="str">
        <f>IF(REGISTRO!T216="A",1,IF(REGISTRO!T216="B",2,IF(REGISTRO!T216="C",3,IF(REGISTRO!T216="D",4,""))))</f>
        <v/>
      </c>
      <c r="W213" s="27" t="str">
        <f>IF(REGISTRO!U216="A",1,IF(REGISTRO!U216="B",2,IF(REGISTRO!U216="C",3,IF(REGISTRO!U216="D",4,""))))</f>
        <v/>
      </c>
      <c r="X213" s="27" t="str">
        <f>IF(REGISTRO!V216="A",1,IF(REGISTRO!V216="B",2,IF(REGISTRO!V216="C",3,IF(REGISTRO!V216="D",4,""))))</f>
        <v/>
      </c>
      <c r="Y213" s="27" t="str">
        <f>IF(REGISTRO!W216="A",1,IF(REGISTRO!W216="B",2,IF(REGISTRO!W216="C",3,IF(REGISTRO!W216="D",4,""))))</f>
        <v/>
      </c>
      <c r="Z213" s="27" t="str">
        <f>IF(REGISTRO!X216="A",1,IF(REGISTRO!X216="B",2,IF(REGISTRO!X216="C",3,IF(REGISTRO!X216="D",4,""))))</f>
        <v/>
      </c>
      <c r="AA213" s="27" t="str">
        <f>IF(REGISTRO!Y216="A",1,IF(REGISTRO!Y216="B",2,IF(REGISTRO!Y216="C",3,IF(REGISTRO!Y216="D",4,""))))</f>
        <v/>
      </c>
      <c r="AB213" s="27" t="str">
        <f>IF(REGISTRO!Z216="A",1,IF(REGISTRO!Z216="B",2,IF(REGISTRO!Z216="C",3,IF(REGISTRO!Z216="D",4,""))))</f>
        <v/>
      </c>
      <c r="AC213" s="27" t="str">
        <f>IF(REGISTRO!AA216="A",1,IF(REGISTRO!AA216="B",2,IF(REGISTRO!AA216="C",3,IF(REGISTRO!AA216="D",4,""))))</f>
        <v/>
      </c>
      <c r="AD213" s="27" t="str">
        <f>IF(REGISTRO!AB216="A",1,IF(REGISTRO!AB216="B",2,IF(REGISTRO!AB216="C",3,IF(REGISTRO!AB216="D",4,""))))</f>
        <v/>
      </c>
      <c r="AE213" s="27" t="str">
        <f>IF(REGISTRO!AC216="A",1,IF(REGISTRO!AC216="B",2,IF(REGISTRO!AC216="C",3,IF(REGISTRO!AC216="D",4,""))))</f>
        <v/>
      </c>
      <c r="AF213" s="27" t="str">
        <f>IF(REGISTRO!AD216="A",1,IF(REGISTRO!AD216="B",2,IF(REGISTRO!AD216="C",3,IF(REGISTRO!AD216="D",4,""))))</f>
        <v/>
      </c>
      <c r="AG213" s="27" t="str">
        <f>IF(REGISTRO!AE216="A",1,IF(REGISTRO!AE216="B",2,IF(REGISTRO!AE216="C",3,IF(REGISTRO!AE216="D",4,""))))</f>
        <v/>
      </c>
      <c r="AH213" s="27" t="str">
        <f>IF(REGISTRO!AF216="A",1,IF(REGISTRO!AF216="B",2,IF(REGISTRO!AF216="C",3,IF(REGISTRO!AF216="D",4,""))))</f>
        <v/>
      </c>
      <c r="AI213" s="27" t="str">
        <f>IF(REGISTRO!AG216="A",1,IF(REGISTRO!AG216="B",2,IF(REGISTRO!AG216="C",3,IF(REGISTRO!AG216="D",4,""))))</f>
        <v/>
      </c>
      <c r="AJ213" s="27" t="str">
        <f>IF(REGISTRO!AH216="A",1,IF(REGISTRO!AH216="B",2,IF(REGISTRO!AH216="C",3,IF(REGISTRO!AH216="D",4,""))))</f>
        <v/>
      </c>
      <c r="AK213" s="27" t="str">
        <f>IF(REGISTRO!AI216="A",1,IF(REGISTRO!AI216="B",2,IF(REGISTRO!AI216="C",3,IF(REGISTRO!AI216="D",4,""))))</f>
        <v/>
      </c>
      <c r="AM213" s="28" t="str">
        <f t="shared" si="193"/>
        <v/>
      </c>
      <c r="AN213" s="28" t="str">
        <f t="shared" si="194"/>
        <v/>
      </c>
      <c r="AO213" s="28" t="str">
        <f t="shared" si="195"/>
        <v/>
      </c>
      <c r="AP213" s="28" t="str">
        <f t="shared" si="196"/>
        <v/>
      </c>
      <c r="AQ213" s="28" t="str">
        <f t="shared" si="197"/>
        <v/>
      </c>
      <c r="AR213" s="28" t="str">
        <f t="shared" si="198"/>
        <v/>
      </c>
      <c r="AS213" s="28" t="str">
        <f t="shared" si="199"/>
        <v/>
      </c>
      <c r="AT213" s="28" t="str">
        <f t="shared" si="200"/>
        <v/>
      </c>
      <c r="AU213" s="28" t="str">
        <f t="shared" si="201"/>
        <v/>
      </c>
      <c r="AV213" s="28" t="str">
        <f t="shared" si="202"/>
        <v/>
      </c>
      <c r="AW213" s="28" t="str">
        <f t="shared" si="203"/>
        <v/>
      </c>
      <c r="AX213" s="28" t="str">
        <f t="shared" si="204"/>
        <v/>
      </c>
      <c r="AY213" s="28" t="str">
        <f t="shared" si="205"/>
        <v/>
      </c>
      <c r="AZ213" s="28" t="str">
        <f t="shared" si="206"/>
        <v/>
      </c>
      <c r="BA213" s="28" t="str">
        <f t="shared" si="207"/>
        <v/>
      </c>
      <c r="BB213" s="28" t="str">
        <f t="shared" si="208"/>
        <v/>
      </c>
      <c r="BC213" s="28" t="str">
        <f t="shared" si="209"/>
        <v/>
      </c>
      <c r="BD213" s="28" t="str">
        <f t="shared" si="210"/>
        <v/>
      </c>
      <c r="BE213" s="28" t="str">
        <f t="shared" si="211"/>
        <v/>
      </c>
      <c r="BF213" s="28" t="str">
        <f t="shared" si="212"/>
        <v/>
      </c>
      <c r="BG213" s="28" t="str">
        <f t="shared" si="213"/>
        <v/>
      </c>
      <c r="BH213" s="28" t="str">
        <f t="shared" si="214"/>
        <v/>
      </c>
      <c r="BI213" s="28" t="str">
        <f t="shared" si="215"/>
        <v/>
      </c>
      <c r="BJ213" s="28" t="str">
        <f t="shared" si="216"/>
        <v/>
      </c>
      <c r="BK213" s="28" t="str">
        <f t="shared" si="217"/>
        <v/>
      </c>
      <c r="BL213" s="28" t="str">
        <f t="shared" si="218"/>
        <v/>
      </c>
      <c r="BM213" s="28" t="str">
        <f t="shared" si="219"/>
        <v/>
      </c>
      <c r="BN213" s="28" t="str">
        <f t="shared" si="220"/>
        <v/>
      </c>
      <c r="BO213" s="28" t="str">
        <f t="shared" si="221"/>
        <v/>
      </c>
      <c r="BP213" s="28" t="str">
        <f t="shared" si="222"/>
        <v/>
      </c>
      <c r="BR213" s="89" t="str">
        <f t="shared" si="223"/>
        <v/>
      </c>
      <c r="BS213" s="89" t="str">
        <f t="shared" si="224"/>
        <v/>
      </c>
      <c r="BT213" s="89" t="str">
        <f t="shared" si="225"/>
        <v/>
      </c>
      <c r="BU213" s="89" t="str">
        <f t="shared" si="226"/>
        <v/>
      </c>
      <c r="BV213" s="89" t="str">
        <f t="shared" si="227"/>
        <v/>
      </c>
      <c r="BW213" s="89" t="str">
        <f t="shared" si="228"/>
        <v/>
      </c>
      <c r="BX213" s="89" t="str">
        <f t="shared" si="229"/>
        <v/>
      </c>
      <c r="BY213" s="89" t="str">
        <f t="shared" si="230"/>
        <v/>
      </c>
      <c r="BZ213" s="89" t="str">
        <f t="shared" si="231"/>
        <v/>
      </c>
      <c r="CA213" s="89" t="str">
        <f t="shared" si="232"/>
        <v/>
      </c>
      <c r="CB213" s="89" t="str">
        <f t="shared" si="233"/>
        <v/>
      </c>
      <c r="CC213" s="89" t="str">
        <f t="shared" si="234"/>
        <v/>
      </c>
      <c r="CD213" s="89" t="str">
        <f t="shared" si="235"/>
        <v/>
      </c>
      <c r="CE213" s="89" t="str">
        <f t="shared" si="236"/>
        <v/>
      </c>
      <c r="CF213" s="89" t="str">
        <f t="shared" si="237"/>
        <v/>
      </c>
      <c r="CG213" s="89" t="str">
        <f t="shared" si="238"/>
        <v/>
      </c>
      <c r="CH213" s="89" t="str">
        <f t="shared" si="239"/>
        <v/>
      </c>
      <c r="CI213" s="89" t="str">
        <f t="shared" si="240"/>
        <v/>
      </c>
      <c r="CJ213" s="89" t="str">
        <f t="shared" si="241"/>
        <v/>
      </c>
      <c r="CK213" s="89" t="str">
        <f t="shared" si="242"/>
        <v/>
      </c>
      <c r="CL213" s="89" t="str">
        <f t="shared" si="243"/>
        <v/>
      </c>
      <c r="CM213" s="89" t="str">
        <f t="shared" si="244"/>
        <v/>
      </c>
      <c r="CN213" s="89" t="str">
        <f t="shared" si="245"/>
        <v/>
      </c>
      <c r="CO213" s="89" t="str">
        <f t="shared" si="246"/>
        <v/>
      </c>
      <c r="CP213" s="89" t="str">
        <f t="shared" si="247"/>
        <v/>
      </c>
      <c r="CQ213" s="89" t="str">
        <f t="shared" si="248"/>
        <v/>
      </c>
      <c r="CR213" s="89" t="str">
        <f t="shared" si="249"/>
        <v/>
      </c>
      <c r="CS213" s="89" t="str">
        <f t="shared" si="250"/>
        <v/>
      </c>
      <c r="CT213" s="89" t="str">
        <f t="shared" si="251"/>
        <v/>
      </c>
      <c r="CU213" s="89" t="str">
        <f t="shared" si="252"/>
        <v/>
      </c>
      <c r="CV213" s="30" t="str">
        <f t="shared" si="253"/>
        <v/>
      </c>
      <c r="CW213" s="91" t="str">
        <f t="shared" si="254"/>
        <v/>
      </c>
      <c r="CX213" s="91"/>
    </row>
    <row r="214" spans="3:102" x14ac:dyDescent="0.25">
      <c r="C214" s="14">
        <v>198</v>
      </c>
      <c r="D214" s="31" t="str">
        <f>IF(REGISTRO!B217="","",REGISTRO!B217)</f>
        <v/>
      </c>
      <c r="E214" s="31" t="str">
        <f>IF(REGISTRO!C217="","",REGISTRO!C217)</f>
        <v/>
      </c>
      <c r="F214" s="31" t="str">
        <f>IF(REGISTRO!D217="","",REGISTRO!D217)</f>
        <v/>
      </c>
      <c r="G214" s="31" t="str">
        <f>IF(REGISTRO!E217="","",REGISTRO!E217)</f>
        <v/>
      </c>
      <c r="H214" s="27" t="str">
        <f>IF(REGISTRO!F217="A",1,IF(REGISTRO!F217="B",2,IF(REGISTRO!F217="C",3,IF(REGISTRO!F217="D",4,""))))</f>
        <v/>
      </c>
      <c r="I214" s="27" t="str">
        <f>IF(REGISTRO!G217="A",1,IF(REGISTRO!G217="B",2,IF(REGISTRO!G217="C",3,IF(REGISTRO!G217="D",4,""))))</f>
        <v/>
      </c>
      <c r="J214" s="27" t="str">
        <f>IF(REGISTRO!H217="A",1,IF(REGISTRO!H217="B",2,IF(REGISTRO!H217="C",3,IF(REGISTRO!H217="D",4,""))))</f>
        <v/>
      </c>
      <c r="K214" s="27" t="str">
        <f>IF(REGISTRO!I217="A",1,IF(REGISTRO!I217="B",2,IF(REGISTRO!I217="C",3,IF(REGISTRO!I217="D",4,""))))</f>
        <v/>
      </c>
      <c r="L214" s="27" t="str">
        <f>IF(REGISTRO!J217="A",1,IF(REGISTRO!J217="B",2,IF(REGISTRO!J217="C",3,IF(REGISTRO!J217="D",4,""))))</f>
        <v/>
      </c>
      <c r="M214" s="27" t="str">
        <f>IF(REGISTRO!K217="A",1,IF(REGISTRO!K217="B",2,IF(REGISTRO!K217="C",3,IF(REGISTRO!K217="D",4,""))))</f>
        <v/>
      </c>
      <c r="N214" s="27" t="str">
        <f>IF(REGISTRO!L217="A",1,IF(REGISTRO!L217="B",2,IF(REGISTRO!L217="C",3,IF(REGISTRO!L217="D",4,""))))</f>
        <v/>
      </c>
      <c r="O214" s="27" t="str">
        <f>IF(REGISTRO!M217="A",1,IF(REGISTRO!M217="B",2,IF(REGISTRO!M217="C",3,IF(REGISTRO!M217="D",4,""))))</f>
        <v/>
      </c>
      <c r="P214" s="27" t="str">
        <f>IF(REGISTRO!N217="A",1,IF(REGISTRO!N217="B",2,IF(REGISTRO!N217="C",3,IF(REGISTRO!N217="D",4,""))))</f>
        <v/>
      </c>
      <c r="Q214" s="27" t="str">
        <f>IF(REGISTRO!O217="A",1,IF(REGISTRO!O217="B",2,IF(REGISTRO!O217="C",3,IF(REGISTRO!O217="D",4,""))))</f>
        <v/>
      </c>
      <c r="R214" s="27" t="str">
        <f>IF(REGISTRO!P217="A",1,IF(REGISTRO!P217="B",2,IF(REGISTRO!P217="C",3,IF(REGISTRO!P217="D",4,""))))</f>
        <v/>
      </c>
      <c r="S214" s="27" t="str">
        <f>IF(REGISTRO!Q217="A",1,IF(REGISTRO!Q217="B",2,IF(REGISTRO!Q217="C",3,IF(REGISTRO!Q217="D",4,""))))</f>
        <v/>
      </c>
      <c r="T214" s="27" t="str">
        <f>IF(REGISTRO!R217="A",1,IF(REGISTRO!R217="B",2,IF(REGISTRO!R217="C",3,IF(REGISTRO!R217="D",4,""))))</f>
        <v/>
      </c>
      <c r="U214" s="27" t="str">
        <f>IF(REGISTRO!S217="A",1,IF(REGISTRO!S217="B",2,IF(REGISTRO!S217="C",3,IF(REGISTRO!S217="D",4,""))))</f>
        <v/>
      </c>
      <c r="V214" s="27" t="str">
        <f>IF(REGISTRO!T217="A",1,IF(REGISTRO!T217="B",2,IF(REGISTRO!T217="C",3,IF(REGISTRO!T217="D",4,""))))</f>
        <v/>
      </c>
      <c r="W214" s="27" t="str">
        <f>IF(REGISTRO!U217="A",1,IF(REGISTRO!U217="B",2,IF(REGISTRO!U217="C",3,IF(REGISTRO!U217="D",4,""))))</f>
        <v/>
      </c>
      <c r="X214" s="27" t="str">
        <f>IF(REGISTRO!V217="A",1,IF(REGISTRO!V217="B",2,IF(REGISTRO!V217="C",3,IF(REGISTRO!V217="D",4,""))))</f>
        <v/>
      </c>
      <c r="Y214" s="27" t="str">
        <f>IF(REGISTRO!W217="A",1,IF(REGISTRO!W217="B",2,IF(REGISTRO!W217="C",3,IF(REGISTRO!W217="D",4,""))))</f>
        <v/>
      </c>
      <c r="Z214" s="27" t="str">
        <f>IF(REGISTRO!X217="A",1,IF(REGISTRO!X217="B",2,IF(REGISTRO!X217="C",3,IF(REGISTRO!X217="D",4,""))))</f>
        <v/>
      </c>
      <c r="AA214" s="27" t="str">
        <f>IF(REGISTRO!Y217="A",1,IF(REGISTRO!Y217="B",2,IF(REGISTRO!Y217="C",3,IF(REGISTRO!Y217="D",4,""))))</f>
        <v/>
      </c>
      <c r="AB214" s="27" t="str">
        <f>IF(REGISTRO!Z217="A",1,IF(REGISTRO!Z217="B",2,IF(REGISTRO!Z217="C",3,IF(REGISTRO!Z217="D",4,""))))</f>
        <v/>
      </c>
      <c r="AC214" s="27" t="str">
        <f>IF(REGISTRO!AA217="A",1,IF(REGISTRO!AA217="B",2,IF(REGISTRO!AA217="C",3,IF(REGISTRO!AA217="D",4,""))))</f>
        <v/>
      </c>
      <c r="AD214" s="27" t="str">
        <f>IF(REGISTRO!AB217="A",1,IF(REGISTRO!AB217="B",2,IF(REGISTRO!AB217="C",3,IF(REGISTRO!AB217="D",4,""))))</f>
        <v/>
      </c>
      <c r="AE214" s="27" t="str">
        <f>IF(REGISTRO!AC217="A",1,IF(REGISTRO!AC217="B",2,IF(REGISTRO!AC217="C",3,IF(REGISTRO!AC217="D",4,""))))</f>
        <v/>
      </c>
      <c r="AF214" s="27" t="str">
        <f>IF(REGISTRO!AD217="A",1,IF(REGISTRO!AD217="B",2,IF(REGISTRO!AD217="C",3,IF(REGISTRO!AD217="D",4,""))))</f>
        <v/>
      </c>
      <c r="AG214" s="27" t="str">
        <f>IF(REGISTRO!AE217="A",1,IF(REGISTRO!AE217="B",2,IF(REGISTRO!AE217="C",3,IF(REGISTRO!AE217="D",4,""))))</f>
        <v/>
      </c>
      <c r="AH214" s="27" t="str">
        <f>IF(REGISTRO!AF217="A",1,IF(REGISTRO!AF217="B",2,IF(REGISTRO!AF217="C",3,IF(REGISTRO!AF217="D",4,""))))</f>
        <v/>
      </c>
      <c r="AI214" s="27" t="str">
        <f>IF(REGISTRO!AG217="A",1,IF(REGISTRO!AG217="B",2,IF(REGISTRO!AG217="C",3,IF(REGISTRO!AG217="D",4,""))))</f>
        <v/>
      </c>
      <c r="AJ214" s="27" t="str">
        <f>IF(REGISTRO!AH217="A",1,IF(REGISTRO!AH217="B",2,IF(REGISTRO!AH217="C",3,IF(REGISTRO!AH217="D",4,""))))</f>
        <v/>
      </c>
      <c r="AK214" s="27" t="str">
        <f>IF(REGISTRO!AI217="A",1,IF(REGISTRO!AI217="B",2,IF(REGISTRO!AI217="C",3,IF(REGISTRO!AI217="D",4,""))))</f>
        <v/>
      </c>
      <c r="AM214" s="28" t="str">
        <f t="shared" si="193"/>
        <v/>
      </c>
      <c r="AN214" s="28" t="str">
        <f t="shared" si="194"/>
        <v/>
      </c>
      <c r="AO214" s="28" t="str">
        <f t="shared" si="195"/>
        <v/>
      </c>
      <c r="AP214" s="28" t="str">
        <f t="shared" si="196"/>
        <v/>
      </c>
      <c r="AQ214" s="28" t="str">
        <f t="shared" si="197"/>
        <v/>
      </c>
      <c r="AR214" s="28" t="str">
        <f t="shared" si="198"/>
        <v/>
      </c>
      <c r="AS214" s="28" t="str">
        <f t="shared" si="199"/>
        <v/>
      </c>
      <c r="AT214" s="28" t="str">
        <f t="shared" si="200"/>
        <v/>
      </c>
      <c r="AU214" s="28" t="str">
        <f t="shared" si="201"/>
        <v/>
      </c>
      <c r="AV214" s="28" t="str">
        <f t="shared" si="202"/>
        <v/>
      </c>
      <c r="AW214" s="28" t="str">
        <f t="shared" si="203"/>
        <v/>
      </c>
      <c r="AX214" s="28" t="str">
        <f t="shared" si="204"/>
        <v/>
      </c>
      <c r="AY214" s="28" t="str">
        <f t="shared" si="205"/>
        <v/>
      </c>
      <c r="AZ214" s="28" t="str">
        <f t="shared" si="206"/>
        <v/>
      </c>
      <c r="BA214" s="28" t="str">
        <f t="shared" si="207"/>
        <v/>
      </c>
      <c r="BB214" s="28" t="str">
        <f t="shared" si="208"/>
        <v/>
      </c>
      <c r="BC214" s="28" t="str">
        <f t="shared" si="209"/>
        <v/>
      </c>
      <c r="BD214" s="28" t="str">
        <f t="shared" si="210"/>
        <v/>
      </c>
      <c r="BE214" s="28" t="str">
        <f t="shared" si="211"/>
        <v/>
      </c>
      <c r="BF214" s="28" t="str">
        <f t="shared" si="212"/>
        <v/>
      </c>
      <c r="BG214" s="28" t="str">
        <f t="shared" si="213"/>
        <v/>
      </c>
      <c r="BH214" s="28" t="str">
        <f t="shared" si="214"/>
        <v/>
      </c>
      <c r="BI214" s="28" t="str">
        <f t="shared" si="215"/>
        <v/>
      </c>
      <c r="BJ214" s="28" t="str">
        <f t="shared" si="216"/>
        <v/>
      </c>
      <c r="BK214" s="28" t="str">
        <f t="shared" si="217"/>
        <v/>
      </c>
      <c r="BL214" s="28" t="str">
        <f t="shared" si="218"/>
        <v/>
      </c>
      <c r="BM214" s="28" t="str">
        <f t="shared" si="219"/>
        <v/>
      </c>
      <c r="BN214" s="28" t="str">
        <f t="shared" si="220"/>
        <v/>
      </c>
      <c r="BO214" s="28" t="str">
        <f t="shared" si="221"/>
        <v/>
      </c>
      <c r="BP214" s="28" t="str">
        <f t="shared" si="222"/>
        <v/>
      </c>
      <c r="BR214" s="89" t="str">
        <f t="shared" si="223"/>
        <v/>
      </c>
      <c r="BS214" s="89" t="str">
        <f t="shared" si="224"/>
        <v/>
      </c>
      <c r="BT214" s="89" t="str">
        <f t="shared" si="225"/>
        <v/>
      </c>
      <c r="BU214" s="89" t="str">
        <f t="shared" si="226"/>
        <v/>
      </c>
      <c r="BV214" s="89" t="str">
        <f t="shared" si="227"/>
        <v/>
      </c>
      <c r="BW214" s="89" t="str">
        <f t="shared" si="228"/>
        <v/>
      </c>
      <c r="BX214" s="89" t="str">
        <f t="shared" si="229"/>
        <v/>
      </c>
      <c r="BY214" s="89" t="str">
        <f t="shared" si="230"/>
        <v/>
      </c>
      <c r="BZ214" s="89" t="str">
        <f t="shared" si="231"/>
        <v/>
      </c>
      <c r="CA214" s="89" t="str">
        <f t="shared" si="232"/>
        <v/>
      </c>
      <c r="CB214" s="89" t="str">
        <f t="shared" si="233"/>
        <v/>
      </c>
      <c r="CC214" s="89" t="str">
        <f t="shared" si="234"/>
        <v/>
      </c>
      <c r="CD214" s="89" t="str">
        <f t="shared" si="235"/>
        <v/>
      </c>
      <c r="CE214" s="89" t="str">
        <f t="shared" si="236"/>
        <v/>
      </c>
      <c r="CF214" s="89" t="str">
        <f t="shared" si="237"/>
        <v/>
      </c>
      <c r="CG214" s="89" t="str">
        <f t="shared" si="238"/>
        <v/>
      </c>
      <c r="CH214" s="89" t="str">
        <f t="shared" si="239"/>
        <v/>
      </c>
      <c r="CI214" s="89" t="str">
        <f t="shared" si="240"/>
        <v/>
      </c>
      <c r="CJ214" s="89" t="str">
        <f t="shared" si="241"/>
        <v/>
      </c>
      <c r="CK214" s="89" t="str">
        <f t="shared" si="242"/>
        <v/>
      </c>
      <c r="CL214" s="89" t="str">
        <f t="shared" si="243"/>
        <v/>
      </c>
      <c r="CM214" s="89" t="str">
        <f t="shared" si="244"/>
        <v/>
      </c>
      <c r="CN214" s="89" t="str">
        <f t="shared" si="245"/>
        <v/>
      </c>
      <c r="CO214" s="89" t="str">
        <f t="shared" si="246"/>
        <v/>
      </c>
      <c r="CP214" s="89" t="str">
        <f t="shared" si="247"/>
        <v/>
      </c>
      <c r="CQ214" s="89" t="str">
        <f t="shared" si="248"/>
        <v/>
      </c>
      <c r="CR214" s="89" t="str">
        <f t="shared" si="249"/>
        <v/>
      </c>
      <c r="CS214" s="89" t="str">
        <f t="shared" si="250"/>
        <v/>
      </c>
      <c r="CT214" s="89" t="str">
        <f t="shared" si="251"/>
        <v/>
      </c>
      <c r="CU214" s="89" t="str">
        <f t="shared" si="252"/>
        <v/>
      </c>
      <c r="CV214" s="30" t="str">
        <f t="shared" si="253"/>
        <v/>
      </c>
      <c r="CW214" s="91" t="str">
        <f t="shared" si="254"/>
        <v/>
      </c>
      <c r="CX214" s="91"/>
    </row>
    <row r="215" spans="3:102" x14ac:dyDescent="0.25">
      <c r="C215" s="14">
        <v>199</v>
      </c>
      <c r="D215" s="31" t="str">
        <f>IF(REGISTRO!B218="","",REGISTRO!B218)</f>
        <v/>
      </c>
      <c r="E215" s="31" t="str">
        <f>IF(REGISTRO!C218="","",REGISTRO!C218)</f>
        <v/>
      </c>
      <c r="F215" s="31" t="str">
        <f>IF(REGISTRO!D218="","",REGISTRO!D218)</f>
        <v/>
      </c>
      <c r="G215" s="31" t="str">
        <f>IF(REGISTRO!E218="","",REGISTRO!E218)</f>
        <v/>
      </c>
      <c r="H215" s="27" t="str">
        <f>IF(REGISTRO!F218="A",1,IF(REGISTRO!F218="B",2,IF(REGISTRO!F218="C",3,IF(REGISTRO!F218="D",4,""))))</f>
        <v/>
      </c>
      <c r="I215" s="27" t="str">
        <f>IF(REGISTRO!G218="A",1,IF(REGISTRO!G218="B",2,IF(REGISTRO!G218="C",3,IF(REGISTRO!G218="D",4,""))))</f>
        <v/>
      </c>
      <c r="J215" s="27" t="str">
        <f>IF(REGISTRO!H218="A",1,IF(REGISTRO!H218="B",2,IF(REGISTRO!H218="C",3,IF(REGISTRO!H218="D",4,""))))</f>
        <v/>
      </c>
      <c r="K215" s="27" t="str">
        <f>IF(REGISTRO!I218="A",1,IF(REGISTRO!I218="B",2,IF(REGISTRO!I218="C",3,IF(REGISTRO!I218="D",4,""))))</f>
        <v/>
      </c>
      <c r="L215" s="27" t="str">
        <f>IF(REGISTRO!J218="A",1,IF(REGISTRO!J218="B",2,IF(REGISTRO!J218="C",3,IF(REGISTRO!J218="D",4,""))))</f>
        <v/>
      </c>
      <c r="M215" s="27" t="str">
        <f>IF(REGISTRO!K218="A",1,IF(REGISTRO!K218="B",2,IF(REGISTRO!K218="C",3,IF(REGISTRO!K218="D",4,""))))</f>
        <v/>
      </c>
      <c r="N215" s="27" t="str">
        <f>IF(REGISTRO!L218="A",1,IF(REGISTRO!L218="B",2,IF(REGISTRO!L218="C",3,IF(REGISTRO!L218="D",4,""))))</f>
        <v/>
      </c>
      <c r="O215" s="27" t="str">
        <f>IF(REGISTRO!M218="A",1,IF(REGISTRO!M218="B",2,IF(REGISTRO!M218="C",3,IF(REGISTRO!M218="D",4,""))))</f>
        <v/>
      </c>
      <c r="P215" s="27" t="str">
        <f>IF(REGISTRO!N218="A",1,IF(REGISTRO!N218="B",2,IF(REGISTRO!N218="C",3,IF(REGISTRO!N218="D",4,""))))</f>
        <v/>
      </c>
      <c r="Q215" s="27" t="str">
        <f>IF(REGISTRO!O218="A",1,IF(REGISTRO!O218="B",2,IF(REGISTRO!O218="C",3,IF(REGISTRO!O218="D",4,""))))</f>
        <v/>
      </c>
      <c r="R215" s="27" t="str">
        <f>IF(REGISTRO!P218="A",1,IF(REGISTRO!P218="B",2,IF(REGISTRO!P218="C",3,IF(REGISTRO!P218="D",4,""))))</f>
        <v/>
      </c>
      <c r="S215" s="27" t="str">
        <f>IF(REGISTRO!Q218="A",1,IF(REGISTRO!Q218="B",2,IF(REGISTRO!Q218="C",3,IF(REGISTRO!Q218="D",4,""))))</f>
        <v/>
      </c>
      <c r="T215" s="27" t="str">
        <f>IF(REGISTRO!R218="A",1,IF(REGISTRO!R218="B",2,IF(REGISTRO!R218="C",3,IF(REGISTRO!R218="D",4,""))))</f>
        <v/>
      </c>
      <c r="U215" s="27" t="str">
        <f>IF(REGISTRO!S218="A",1,IF(REGISTRO!S218="B",2,IF(REGISTRO!S218="C",3,IF(REGISTRO!S218="D",4,""))))</f>
        <v/>
      </c>
      <c r="V215" s="27" t="str">
        <f>IF(REGISTRO!T218="A",1,IF(REGISTRO!T218="B",2,IF(REGISTRO!T218="C",3,IF(REGISTRO!T218="D",4,""))))</f>
        <v/>
      </c>
      <c r="W215" s="27" t="str">
        <f>IF(REGISTRO!U218="A",1,IF(REGISTRO!U218="B",2,IF(REGISTRO!U218="C",3,IF(REGISTRO!U218="D",4,""))))</f>
        <v/>
      </c>
      <c r="X215" s="27" t="str">
        <f>IF(REGISTRO!V218="A",1,IF(REGISTRO!V218="B",2,IF(REGISTRO!V218="C",3,IF(REGISTRO!V218="D",4,""))))</f>
        <v/>
      </c>
      <c r="Y215" s="27" t="str">
        <f>IF(REGISTRO!W218="A",1,IF(REGISTRO!W218="B",2,IF(REGISTRO!W218="C",3,IF(REGISTRO!W218="D",4,""))))</f>
        <v/>
      </c>
      <c r="Z215" s="27" t="str">
        <f>IF(REGISTRO!X218="A",1,IF(REGISTRO!X218="B",2,IF(REGISTRO!X218="C",3,IF(REGISTRO!X218="D",4,""))))</f>
        <v/>
      </c>
      <c r="AA215" s="27" t="str">
        <f>IF(REGISTRO!Y218="A",1,IF(REGISTRO!Y218="B",2,IF(REGISTRO!Y218="C",3,IF(REGISTRO!Y218="D",4,""))))</f>
        <v/>
      </c>
      <c r="AB215" s="27" t="str">
        <f>IF(REGISTRO!Z218="A",1,IF(REGISTRO!Z218="B",2,IF(REGISTRO!Z218="C",3,IF(REGISTRO!Z218="D",4,""))))</f>
        <v/>
      </c>
      <c r="AC215" s="27" t="str">
        <f>IF(REGISTRO!AA218="A",1,IF(REGISTRO!AA218="B",2,IF(REGISTRO!AA218="C",3,IF(REGISTRO!AA218="D",4,""))))</f>
        <v/>
      </c>
      <c r="AD215" s="27" t="str">
        <f>IF(REGISTRO!AB218="A",1,IF(REGISTRO!AB218="B",2,IF(REGISTRO!AB218="C",3,IF(REGISTRO!AB218="D",4,""))))</f>
        <v/>
      </c>
      <c r="AE215" s="27" t="str">
        <f>IF(REGISTRO!AC218="A",1,IF(REGISTRO!AC218="B",2,IF(REGISTRO!AC218="C",3,IF(REGISTRO!AC218="D",4,""))))</f>
        <v/>
      </c>
      <c r="AF215" s="27" t="str">
        <f>IF(REGISTRO!AD218="A",1,IF(REGISTRO!AD218="B",2,IF(REGISTRO!AD218="C",3,IF(REGISTRO!AD218="D",4,""))))</f>
        <v/>
      </c>
      <c r="AG215" s="27" t="str">
        <f>IF(REGISTRO!AE218="A",1,IF(REGISTRO!AE218="B",2,IF(REGISTRO!AE218="C",3,IF(REGISTRO!AE218="D",4,""))))</f>
        <v/>
      </c>
      <c r="AH215" s="27" t="str">
        <f>IF(REGISTRO!AF218="A",1,IF(REGISTRO!AF218="B",2,IF(REGISTRO!AF218="C",3,IF(REGISTRO!AF218="D",4,""))))</f>
        <v/>
      </c>
      <c r="AI215" s="27" t="str">
        <f>IF(REGISTRO!AG218="A",1,IF(REGISTRO!AG218="B",2,IF(REGISTRO!AG218="C",3,IF(REGISTRO!AG218="D",4,""))))</f>
        <v/>
      </c>
      <c r="AJ215" s="27" t="str">
        <f>IF(REGISTRO!AH218="A",1,IF(REGISTRO!AH218="B",2,IF(REGISTRO!AH218="C",3,IF(REGISTRO!AH218="D",4,""))))</f>
        <v/>
      </c>
      <c r="AK215" s="27" t="str">
        <f>IF(REGISTRO!AI218="A",1,IF(REGISTRO!AI218="B",2,IF(REGISTRO!AI218="C",3,IF(REGISTRO!AI218="D",4,""))))</f>
        <v/>
      </c>
      <c r="AM215" s="28" t="str">
        <f t="shared" si="193"/>
        <v/>
      </c>
      <c r="AN215" s="28" t="str">
        <f t="shared" si="194"/>
        <v/>
      </c>
      <c r="AO215" s="28" t="str">
        <f t="shared" si="195"/>
        <v/>
      </c>
      <c r="AP215" s="28" t="str">
        <f t="shared" si="196"/>
        <v/>
      </c>
      <c r="AQ215" s="28" t="str">
        <f t="shared" si="197"/>
        <v/>
      </c>
      <c r="AR215" s="28" t="str">
        <f t="shared" si="198"/>
        <v/>
      </c>
      <c r="AS215" s="28" t="str">
        <f t="shared" si="199"/>
        <v/>
      </c>
      <c r="AT215" s="28" t="str">
        <f t="shared" si="200"/>
        <v/>
      </c>
      <c r="AU215" s="28" t="str">
        <f t="shared" si="201"/>
        <v/>
      </c>
      <c r="AV215" s="28" t="str">
        <f t="shared" si="202"/>
        <v/>
      </c>
      <c r="AW215" s="28" t="str">
        <f t="shared" si="203"/>
        <v/>
      </c>
      <c r="AX215" s="28" t="str">
        <f t="shared" si="204"/>
        <v/>
      </c>
      <c r="AY215" s="28" t="str">
        <f t="shared" si="205"/>
        <v/>
      </c>
      <c r="AZ215" s="28" t="str">
        <f t="shared" si="206"/>
        <v/>
      </c>
      <c r="BA215" s="28" t="str">
        <f t="shared" si="207"/>
        <v/>
      </c>
      <c r="BB215" s="28" t="str">
        <f t="shared" si="208"/>
        <v/>
      </c>
      <c r="BC215" s="28" t="str">
        <f t="shared" si="209"/>
        <v/>
      </c>
      <c r="BD215" s="28" t="str">
        <f t="shared" si="210"/>
        <v/>
      </c>
      <c r="BE215" s="28" t="str">
        <f t="shared" si="211"/>
        <v/>
      </c>
      <c r="BF215" s="28" t="str">
        <f t="shared" si="212"/>
        <v/>
      </c>
      <c r="BG215" s="28" t="str">
        <f t="shared" si="213"/>
        <v/>
      </c>
      <c r="BH215" s="28" t="str">
        <f t="shared" si="214"/>
        <v/>
      </c>
      <c r="BI215" s="28" t="str">
        <f t="shared" si="215"/>
        <v/>
      </c>
      <c r="BJ215" s="28" t="str">
        <f t="shared" si="216"/>
        <v/>
      </c>
      <c r="BK215" s="28" t="str">
        <f t="shared" si="217"/>
        <v/>
      </c>
      <c r="BL215" s="28" t="str">
        <f t="shared" si="218"/>
        <v/>
      </c>
      <c r="BM215" s="28" t="str">
        <f t="shared" si="219"/>
        <v/>
      </c>
      <c r="BN215" s="28" t="str">
        <f t="shared" si="220"/>
        <v/>
      </c>
      <c r="BO215" s="28" t="str">
        <f t="shared" si="221"/>
        <v/>
      </c>
      <c r="BP215" s="28" t="str">
        <f t="shared" si="222"/>
        <v/>
      </c>
      <c r="BR215" s="89" t="str">
        <f t="shared" si="223"/>
        <v/>
      </c>
      <c r="BS215" s="89" t="str">
        <f t="shared" si="224"/>
        <v/>
      </c>
      <c r="BT215" s="89" t="str">
        <f t="shared" si="225"/>
        <v/>
      </c>
      <c r="BU215" s="89" t="str">
        <f t="shared" si="226"/>
        <v/>
      </c>
      <c r="BV215" s="89" t="str">
        <f t="shared" si="227"/>
        <v/>
      </c>
      <c r="BW215" s="89" t="str">
        <f t="shared" si="228"/>
        <v/>
      </c>
      <c r="BX215" s="89" t="str">
        <f t="shared" si="229"/>
        <v/>
      </c>
      <c r="BY215" s="89" t="str">
        <f t="shared" si="230"/>
        <v/>
      </c>
      <c r="BZ215" s="89" t="str">
        <f t="shared" si="231"/>
        <v/>
      </c>
      <c r="CA215" s="89" t="str">
        <f t="shared" si="232"/>
        <v/>
      </c>
      <c r="CB215" s="89" t="str">
        <f t="shared" si="233"/>
        <v/>
      </c>
      <c r="CC215" s="89" t="str">
        <f t="shared" si="234"/>
        <v/>
      </c>
      <c r="CD215" s="89" t="str">
        <f t="shared" si="235"/>
        <v/>
      </c>
      <c r="CE215" s="89" t="str">
        <f t="shared" si="236"/>
        <v/>
      </c>
      <c r="CF215" s="89" t="str">
        <f t="shared" si="237"/>
        <v/>
      </c>
      <c r="CG215" s="89" t="str">
        <f t="shared" si="238"/>
        <v/>
      </c>
      <c r="CH215" s="89" t="str">
        <f t="shared" si="239"/>
        <v/>
      </c>
      <c r="CI215" s="89" t="str">
        <f t="shared" si="240"/>
        <v/>
      </c>
      <c r="CJ215" s="89" t="str">
        <f t="shared" si="241"/>
        <v/>
      </c>
      <c r="CK215" s="89" t="str">
        <f t="shared" si="242"/>
        <v/>
      </c>
      <c r="CL215" s="89" t="str">
        <f t="shared" si="243"/>
        <v/>
      </c>
      <c r="CM215" s="89" t="str">
        <f t="shared" si="244"/>
        <v/>
      </c>
      <c r="CN215" s="89" t="str">
        <f t="shared" si="245"/>
        <v/>
      </c>
      <c r="CO215" s="89" t="str">
        <f t="shared" si="246"/>
        <v/>
      </c>
      <c r="CP215" s="89" t="str">
        <f t="shared" si="247"/>
        <v/>
      </c>
      <c r="CQ215" s="89" t="str">
        <f t="shared" si="248"/>
        <v/>
      </c>
      <c r="CR215" s="89" t="str">
        <f t="shared" si="249"/>
        <v/>
      </c>
      <c r="CS215" s="89" t="str">
        <f t="shared" si="250"/>
        <v/>
      </c>
      <c r="CT215" s="89" t="str">
        <f t="shared" si="251"/>
        <v/>
      </c>
      <c r="CU215" s="89" t="str">
        <f t="shared" si="252"/>
        <v/>
      </c>
      <c r="CV215" s="30" t="str">
        <f t="shared" si="253"/>
        <v/>
      </c>
      <c r="CW215" s="91" t="str">
        <f t="shared" si="254"/>
        <v/>
      </c>
      <c r="CX215" s="91"/>
    </row>
    <row r="216" spans="3:102" x14ac:dyDescent="0.25">
      <c r="C216" s="14">
        <v>200</v>
      </c>
      <c r="D216" s="31" t="str">
        <f>IF(REGISTRO!B219="","",REGISTRO!B219)</f>
        <v/>
      </c>
      <c r="E216" s="31" t="str">
        <f>IF(REGISTRO!C219="","",REGISTRO!C219)</f>
        <v/>
      </c>
      <c r="F216" s="31" t="str">
        <f>IF(REGISTRO!D219="","",REGISTRO!D219)</f>
        <v/>
      </c>
      <c r="G216" s="31" t="str">
        <f>IF(REGISTRO!E219="","",REGISTRO!E219)</f>
        <v/>
      </c>
      <c r="H216" s="27" t="str">
        <f>IF(REGISTRO!F219="A",1,IF(REGISTRO!F219="B",2,IF(REGISTRO!F219="C",3,IF(REGISTRO!F219="D",4,""))))</f>
        <v/>
      </c>
      <c r="I216" s="27" t="str">
        <f>IF(REGISTRO!G219="A",1,IF(REGISTRO!G219="B",2,IF(REGISTRO!G219="C",3,IF(REGISTRO!G219="D",4,""))))</f>
        <v/>
      </c>
      <c r="J216" s="27" t="str">
        <f>IF(REGISTRO!H219="A",1,IF(REGISTRO!H219="B",2,IF(REGISTRO!H219="C",3,IF(REGISTRO!H219="D",4,""))))</f>
        <v/>
      </c>
      <c r="K216" s="27" t="str">
        <f>IF(REGISTRO!I219="A",1,IF(REGISTRO!I219="B",2,IF(REGISTRO!I219="C",3,IF(REGISTRO!I219="D",4,""))))</f>
        <v/>
      </c>
      <c r="L216" s="27" t="str">
        <f>IF(REGISTRO!J219="A",1,IF(REGISTRO!J219="B",2,IF(REGISTRO!J219="C",3,IF(REGISTRO!J219="D",4,""))))</f>
        <v/>
      </c>
      <c r="M216" s="27" t="str">
        <f>IF(REGISTRO!K219="A",1,IF(REGISTRO!K219="B",2,IF(REGISTRO!K219="C",3,IF(REGISTRO!K219="D",4,""))))</f>
        <v/>
      </c>
      <c r="N216" s="27" t="str">
        <f>IF(REGISTRO!L219="A",1,IF(REGISTRO!L219="B",2,IF(REGISTRO!L219="C",3,IF(REGISTRO!L219="D",4,""))))</f>
        <v/>
      </c>
      <c r="O216" s="27" t="str">
        <f>IF(REGISTRO!M219="A",1,IF(REGISTRO!M219="B",2,IF(REGISTRO!M219="C",3,IF(REGISTRO!M219="D",4,""))))</f>
        <v/>
      </c>
      <c r="P216" s="27" t="str">
        <f>IF(REGISTRO!N219="A",1,IF(REGISTRO!N219="B",2,IF(REGISTRO!N219="C",3,IF(REGISTRO!N219="D",4,""))))</f>
        <v/>
      </c>
      <c r="Q216" s="27" t="str">
        <f>IF(REGISTRO!O219="A",1,IF(REGISTRO!O219="B",2,IF(REGISTRO!O219="C",3,IF(REGISTRO!O219="D",4,""))))</f>
        <v/>
      </c>
      <c r="R216" s="27" t="str">
        <f>IF(REGISTRO!P219="A",1,IF(REGISTRO!P219="B",2,IF(REGISTRO!P219="C",3,IF(REGISTRO!P219="D",4,""))))</f>
        <v/>
      </c>
      <c r="S216" s="27" t="str">
        <f>IF(REGISTRO!Q219="A",1,IF(REGISTRO!Q219="B",2,IF(REGISTRO!Q219="C",3,IF(REGISTRO!Q219="D",4,""))))</f>
        <v/>
      </c>
      <c r="T216" s="27" t="str">
        <f>IF(REGISTRO!R219="A",1,IF(REGISTRO!R219="B",2,IF(REGISTRO!R219="C",3,IF(REGISTRO!R219="D",4,""))))</f>
        <v/>
      </c>
      <c r="U216" s="27" t="str">
        <f>IF(REGISTRO!S219="A",1,IF(REGISTRO!S219="B",2,IF(REGISTRO!S219="C",3,IF(REGISTRO!S219="D",4,""))))</f>
        <v/>
      </c>
      <c r="V216" s="27" t="str">
        <f>IF(REGISTRO!T219="A",1,IF(REGISTRO!T219="B",2,IF(REGISTRO!T219="C",3,IF(REGISTRO!T219="D",4,""))))</f>
        <v/>
      </c>
      <c r="W216" s="27" t="str">
        <f>IF(REGISTRO!U219="A",1,IF(REGISTRO!U219="B",2,IF(REGISTRO!U219="C",3,IF(REGISTRO!U219="D",4,""))))</f>
        <v/>
      </c>
      <c r="X216" s="27" t="str">
        <f>IF(REGISTRO!V219="A",1,IF(REGISTRO!V219="B",2,IF(REGISTRO!V219="C",3,IF(REGISTRO!V219="D",4,""))))</f>
        <v/>
      </c>
      <c r="Y216" s="27" t="str">
        <f>IF(REGISTRO!W219="A",1,IF(REGISTRO!W219="B",2,IF(REGISTRO!W219="C",3,IF(REGISTRO!W219="D",4,""))))</f>
        <v/>
      </c>
      <c r="Z216" s="27" t="str">
        <f>IF(REGISTRO!X219="A",1,IF(REGISTRO!X219="B",2,IF(REGISTRO!X219="C",3,IF(REGISTRO!X219="D",4,""))))</f>
        <v/>
      </c>
      <c r="AA216" s="27" t="str">
        <f>IF(REGISTRO!Y219="A",1,IF(REGISTRO!Y219="B",2,IF(REGISTRO!Y219="C",3,IF(REGISTRO!Y219="D",4,""))))</f>
        <v/>
      </c>
      <c r="AB216" s="27" t="str">
        <f>IF(REGISTRO!Z219="A",1,IF(REGISTRO!Z219="B",2,IF(REGISTRO!Z219="C",3,IF(REGISTRO!Z219="D",4,""))))</f>
        <v/>
      </c>
      <c r="AC216" s="27" t="str">
        <f>IF(REGISTRO!AA219="A",1,IF(REGISTRO!AA219="B",2,IF(REGISTRO!AA219="C",3,IF(REGISTRO!AA219="D",4,""))))</f>
        <v/>
      </c>
      <c r="AD216" s="27" t="str">
        <f>IF(REGISTRO!AB219="A",1,IF(REGISTRO!AB219="B",2,IF(REGISTRO!AB219="C",3,IF(REGISTRO!AB219="D",4,""))))</f>
        <v/>
      </c>
      <c r="AE216" s="27" t="str">
        <f>IF(REGISTRO!AC219="A",1,IF(REGISTRO!AC219="B",2,IF(REGISTRO!AC219="C",3,IF(REGISTRO!AC219="D",4,""))))</f>
        <v/>
      </c>
      <c r="AF216" s="27" t="str">
        <f>IF(REGISTRO!AD219="A",1,IF(REGISTRO!AD219="B",2,IF(REGISTRO!AD219="C",3,IF(REGISTRO!AD219="D",4,""))))</f>
        <v/>
      </c>
      <c r="AG216" s="27" t="str">
        <f>IF(REGISTRO!AE219="A",1,IF(REGISTRO!AE219="B",2,IF(REGISTRO!AE219="C",3,IF(REGISTRO!AE219="D",4,""))))</f>
        <v/>
      </c>
      <c r="AH216" s="27" t="str">
        <f>IF(REGISTRO!AF219="A",1,IF(REGISTRO!AF219="B",2,IF(REGISTRO!AF219="C",3,IF(REGISTRO!AF219="D",4,""))))</f>
        <v/>
      </c>
      <c r="AI216" s="27" t="str">
        <f>IF(REGISTRO!AG219="A",1,IF(REGISTRO!AG219="B",2,IF(REGISTRO!AG219="C",3,IF(REGISTRO!AG219="D",4,""))))</f>
        <v/>
      </c>
      <c r="AJ216" s="27" t="str">
        <f>IF(REGISTRO!AH219="A",1,IF(REGISTRO!AH219="B",2,IF(REGISTRO!AH219="C",3,IF(REGISTRO!AH219="D",4,""))))</f>
        <v/>
      </c>
      <c r="AK216" s="27" t="str">
        <f>IF(REGISTRO!AI219="A",1,IF(REGISTRO!AI219="B",2,IF(REGISTRO!AI219="C",3,IF(REGISTRO!AI219="D",4,""))))</f>
        <v/>
      </c>
      <c r="AM216" s="28" t="str">
        <f t="shared" ref="AM216:AM266" si="255">IF(H216="","",IF(H216=H$13,H$14,0))</f>
        <v/>
      </c>
      <c r="AN216" s="28" t="str">
        <f t="shared" ref="AN216:AN266" si="256">IF(I216="","",IF(I216=I$13,I$14,0))</f>
        <v/>
      </c>
      <c r="AO216" s="28" t="str">
        <f t="shared" ref="AO216:AO266" si="257">IF(J216="","",IF(J216=J$13,J$14,0))</f>
        <v/>
      </c>
      <c r="AP216" s="28" t="str">
        <f t="shared" ref="AP216:AP266" si="258">IF(K216="","",IF(K216=K$13,K$14,0))</f>
        <v/>
      </c>
      <c r="AQ216" s="28" t="str">
        <f t="shared" ref="AQ216:AQ266" si="259">IF(L216="","",IF(L216=L$13,L$14,0))</f>
        <v/>
      </c>
      <c r="AR216" s="28" t="str">
        <f t="shared" ref="AR216:AR266" si="260">IF(M216="","",IF(M216=M$13,M$14,0))</f>
        <v/>
      </c>
      <c r="AS216" s="28" t="str">
        <f t="shared" ref="AS216:AS266" si="261">IF(N216="","",IF(N216=N$13,N$14,0))</f>
        <v/>
      </c>
      <c r="AT216" s="28" t="str">
        <f t="shared" ref="AT216:AT266" si="262">IF(O216="","",IF(O216=O$13,O$14,0))</f>
        <v/>
      </c>
      <c r="AU216" s="28" t="str">
        <f t="shared" ref="AU216:AU266" si="263">IF(P216="","",IF(P216=P$13,P$14,0))</f>
        <v/>
      </c>
      <c r="AV216" s="28" t="str">
        <f t="shared" ref="AV216:AV266" si="264">IF(Q216="","",IF(Q216=Q$13,Q$14,0))</f>
        <v/>
      </c>
      <c r="AW216" s="28" t="str">
        <f t="shared" ref="AW216:AW266" si="265">IF(R216="","",IF(R216=R$13,R$14,0))</f>
        <v/>
      </c>
      <c r="AX216" s="28" t="str">
        <f t="shared" ref="AX216:AX266" si="266">IF(S216="","",IF(S216=S$13,S$14,0))</f>
        <v/>
      </c>
      <c r="AY216" s="28" t="str">
        <f t="shared" ref="AY216:AY266" si="267">IF(T216="","",IF(T216=T$13,T$14,0))</f>
        <v/>
      </c>
      <c r="AZ216" s="28" t="str">
        <f t="shared" ref="AZ216:AZ266" si="268">IF(U216="","",IF(U216=U$13,U$14,0))</f>
        <v/>
      </c>
      <c r="BA216" s="28" t="str">
        <f t="shared" ref="BA216:BA266" si="269">IF(V216="","",IF(V216=V$13,V$14,0))</f>
        <v/>
      </c>
      <c r="BB216" s="28" t="str">
        <f t="shared" ref="BB216:BB266" si="270">IF(W216="","",IF(W216=W$13,W$14,0))</f>
        <v/>
      </c>
      <c r="BC216" s="28" t="str">
        <f t="shared" ref="BC216:BC266" si="271">IF(X216="","",IF(X216=X$13,X$14,0))</f>
        <v/>
      </c>
      <c r="BD216" s="28" t="str">
        <f t="shared" ref="BD216:BD266" si="272">IF(Y216="","",IF(Y216=Y$13,Y$14,0))</f>
        <v/>
      </c>
      <c r="BE216" s="28" t="str">
        <f t="shared" ref="BE216:BE266" si="273">IF(Z216="","",IF(Z216=Z$13,Z$14,0))</f>
        <v/>
      </c>
      <c r="BF216" s="28" t="str">
        <f t="shared" ref="BF216:BF266" si="274">IF(AA216="","",IF(AA216=AA$13,AA$14,0))</f>
        <v/>
      </c>
      <c r="BG216" s="28" t="str">
        <f t="shared" ref="BG216:BG266" si="275">IF(AB216="","",IF(AB216=AB$13,AB$14,0))</f>
        <v/>
      </c>
      <c r="BH216" s="28" t="str">
        <f t="shared" ref="BH216:BH266" si="276">IF(AC216="","",IF(AC216=AC$13,AC$14,0))</f>
        <v/>
      </c>
      <c r="BI216" s="28" t="str">
        <f t="shared" ref="BI216:BI266" si="277">IF(AD216="","",IF(AD216=AD$13,AD$14,0))</f>
        <v/>
      </c>
      <c r="BJ216" s="28" t="str">
        <f t="shared" ref="BJ216:BJ266" si="278">IF(AE216="","",IF(AE216=AE$13,AE$14,0))</f>
        <v/>
      </c>
      <c r="BK216" s="28" t="str">
        <f t="shared" ref="BK216:BK266" si="279">IF(AF216="","",IF(AF216=AF$13,AF$14,0))</f>
        <v/>
      </c>
      <c r="BL216" s="28" t="str">
        <f t="shared" ref="BL216:BL266" si="280">IF(AG216="","",IF(AG216=AG$13,AG$14,0))</f>
        <v/>
      </c>
      <c r="BM216" s="28" t="str">
        <f t="shared" ref="BM216:BM266" si="281">IF(AH216="","",IF(AH216=AH$13,AH$14,0))</f>
        <v/>
      </c>
      <c r="BN216" s="28" t="str">
        <f t="shared" ref="BN216:BN266" si="282">IF(AI216="","",IF(AI216=AI$13,AI$14,0))</f>
        <v/>
      </c>
      <c r="BO216" s="28" t="str">
        <f t="shared" ref="BO216:BO266" si="283">IF(AJ216="","",IF(AJ216=AJ$13,AJ$14,0))</f>
        <v/>
      </c>
      <c r="BP216" s="28" t="str">
        <f t="shared" ref="BP216:BP266" si="284">IF(AK216="","",IF(AK216=AK$13,AK$14,0))</f>
        <v/>
      </c>
      <c r="BR216" s="89" t="str">
        <f t="shared" ref="BR216:BR266" si="285">IF(AM216="","",IF(AM216&gt;0,"+","-"))</f>
        <v/>
      </c>
      <c r="BS216" s="89" t="str">
        <f t="shared" ref="BS216:BS266" si="286">IF(AN216="","",IF(AN216&gt;0,"+","-"))</f>
        <v/>
      </c>
      <c r="BT216" s="89" t="str">
        <f t="shared" ref="BT216:BT266" si="287">IF(AO216="","",IF(AO216&gt;0,"+","-"))</f>
        <v/>
      </c>
      <c r="BU216" s="89" t="str">
        <f t="shared" ref="BU216:BU266" si="288">IF(AP216="","",IF(AP216&gt;0,"+","-"))</f>
        <v/>
      </c>
      <c r="BV216" s="89" t="str">
        <f t="shared" ref="BV216:BV266" si="289">IF(AQ216="","",IF(AQ216&gt;0,"+","-"))</f>
        <v/>
      </c>
      <c r="BW216" s="89" t="str">
        <f t="shared" ref="BW216:BW266" si="290">IF(AR216="","",IF(AR216&gt;0,"+","-"))</f>
        <v/>
      </c>
      <c r="BX216" s="89" t="str">
        <f t="shared" ref="BX216:BX266" si="291">IF(AS216="","",IF(AS216&gt;0,"+","-"))</f>
        <v/>
      </c>
      <c r="BY216" s="89" t="str">
        <f t="shared" ref="BY216:BY266" si="292">IF(AT216="","",IF(AT216&gt;0,"+","-"))</f>
        <v/>
      </c>
      <c r="BZ216" s="89" t="str">
        <f t="shared" ref="BZ216:BZ266" si="293">IF(AU216="","",IF(AU216&gt;0,"+","-"))</f>
        <v/>
      </c>
      <c r="CA216" s="89" t="str">
        <f t="shared" ref="CA216:CA266" si="294">IF(AV216="","",IF(AV216&gt;0,"+","-"))</f>
        <v/>
      </c>
      <c r="CB216" s="89" t="str">
        <f t="shared" ref="CB216:CB266" si="295">IF(AW216="","",IF(AW216&gt;0,"+","-"))</f>
        <v/>
      </c>
      <c r="CC216" s="89" t="str">
        <f t="shared" ref="CC216:CC266" si="296">IF(AX216="","",IF(AX216&gt;0,"+","-"))</f>
        <v/>
      </c>
      <c r="CD216" s="89" t="str">
        <f t="shared" ref="CD216:CD266" si="297">IF(AY216="","",IF(AY216&gt;0,"+","-"))</f>
        <v/>
      </c>
      <c r="CE216" s="89" t="str">
        <f t="shared" ref="CE216:CE266" si="298">IF(AZ216="","",IF(AZ216&gt;0,"+","-"))</f>
        <v/>
      </c>
      <c r="CF216" s="89" t="str">
        <f t="shared" ref="CF216:CF266" si="299">IF(BA216="","",IF(BA216&gt;0,"+","-"))</f>
        <v/>
      </c>
      <c r="CG216" s="89" t="str">
        <f t="shared" ref="CG216:CG266" si="300">IF(BB216="","",IF(BB216&gt;0,"+","-"))</f>
        <v/>
      </c>
      <c r="CH216" s="89" t="str">
        <f t="shared" ref="CH216:CH266" si="301">IF(BC216="","",IF(BC216&gt;0,"+","-"))</f>
        <v/>
      </c>
      <c r="CI216" s="89" t="str">
        <f t="shared" ref="CI216:CI266" si="302">IF(BD216="","",IF(BD216&gt;0,"+","-"))</f>
        <v/>
      </c>
      <c r="CJ216" s="89" t="str">
        <f t="shared" ref="CJ216:CJ266" si="303">IF(BE216="","",IF(BE216&gt;0,"+","-"))</f>
        <v/>
      </c>
      <c r="CK216" s="89" t="str">
        <f t="shared" ref="CK216:CK266" si="304">IF(BF216="","",IF(BF216&gt;0,"+","-"))</f>
        <v/>
      </c>
      <c r="CL216" s="89" t="str">
        <f t="shared" ref="CL216:CL266" si="305">IF(BG216="","",IF(BG216&gt;0,"+","-"))</f>
        <v/>
      </c>
      <c r="CM216" s="89" t="str">
        <f t="shared" ref="CM216:CM266" si="306">IF(BH216="","",IF(BH216&gt;0,"+","-"))</f>
        <v/>
      </c>
      <c r="CN216" s="89" t="str">
        <f t="shared" ref="CN216:CN266" si="307">IF(BI216="","",IF(BI216&gt;0,"+","-"))</f>
        <v/>
      </c>
      <c r="CO216" s="89" t="str">
        <f t="shared" ref="CO216:CO266" si="308">IF(BJ216="","",IF(BJ216&gt;0,"+","-"))</f>
        <v/>
      </c>
      <c r="CP216" s="89" t="str">
        <f t="shared" ref="CP216:CP266" si="309">IF(BK216="","",IF(BK216&gt;0,"+","-"))</f>
        <v/>
      </c>
      <c r="CQ216" s="89" t="str">
        <f t="shared" ref="CQ216:CQ266" si="310">IF(BL216="","",IF(BL216&gt;0,"+","-"))</f>
        <v/>
      </c>
      <c r="CR216" s="89" t="str">
        <f t="shared" ref="CR216:CR266" si="311">IF(BM216="","",IF(BM216&gt;0,"+","-"))</f>
        <v/>
      </c>
      <c r="CS216" s="89" t="str">
        <f t="shared" ref="CS216:CS266" si="312">IF(BN216="","",IF(BN216&gt;0,"+","-"))</f>
        <v/>
      </c>
      <c r="CT216" s="89" t="str">
        <f t="shared" ref="CT216:CT266" si="313">IF(BO216="","",IF(BO216&gt;0,"+","-"))</f>
        <v/>
      </c>
      <c r="CU216" s="89" t="str">
        <f t="shared" ref="CU216:CU266" si="314">IF(BP216="","",IF(BP216&gt;0,"+","-"))</f>
        <v/>
      </c>
      <c r="CV216" s="30" t="str">
        <f t="shared" ref="CV216:CV266" si="315">IF(D216="","",SUM(AM216:BP216))</f>
        <v/>
      </c>
      <c r="CW216" s="91" t="str">
        <f t="shared" ref="CW216:CW266" si="316">IF(CV216="","",IF(CV216&lt;=($AL$14*0.25),$CW$6,IF(CV216&lt;=($AL$14*0.5),$CW$7,IF(CV216&lt;=($AL$14*0.75),$CW$8,IF(CV216&lt;=($AL$14*1),$CW$9,"")))))</f>
        <v/>
      </c>
      <c r="CX216" s="91"/>
    </row>
    <row r="217" spans="3:102" x14ac:dyDescent="0.25">
      <c r="C217" s="14">
        <v>201</v>
      </c>
      <c r="D217" s="31" t="str">
        <f>IF(REGISTRO!B220="","",REGISTRO!B220)</f>
        <v/>
      </c>
      <c r="E217" s="31" t="str">
        <f>IF(REGISTRO!C220="","",REGISTRO!C220)</f>
        <v/>
      </c>
      <c r="F217" s="31" t="str">
        <f>IF(REGISTRO!D220="","",REGISTRO!D220)</f>
        <v/>
      </c>
      <c r="G217" s="31" t="str">
        <f>IF(REGISTRO!E220="","",REGISTRO!E220)</f>
        <v/>
      </c>
      <c r="H217" s="27" t="str">
        <f>IF(REGISTRO!F220="A",1,IF(REGISTRO!F220="B",2,IF(REGISTRO!F220="C",3,IF(REGISTRO!F220="D",4,""))))</f>
        <v/>
      </c>
      <c r="I217" s="27" t="str">
        <f>IF(REGISTRO!G220="A",1,IF(REGISTRO!G220="B",2,IF(REGISTRO!G220="C",3,IF(REGISTRO!G220="D",4,""))))</f>
        <v/>
      </c>
      <c r="J217" s="27" t="str">
        <f>IF(REGISTRO!H220="A",1,IF(REGISTRO!H220="B",2,IF(REGISTRO!H220="C",3,IF(REGISTRO!H220="D",4,""))))</f>
        <v/>
      </c>
      <c r="K217" s="27" t="str">
        <f>IF(REGISTRO!I220="A",1,IF(REGISTRO!I220="B",2,IF(REGISTRO!I220="C",3,IF(REGISTRO!I220="D",4,""))))</f>
        <v/>
      </c>
      <c r="L217" s="27" t="str">
        <f>IF(REGISTRO!J220="A",1,IF(REGISTRO!J220="B",2,IF(REGISTRO!J220="C",3,IF(REGISTRO!J220="D",4,""))))</f>
        <v/>
      </c>
      <c r="M217" s="27" t="str">
        <f>IF(REGISTRO!K220="A",1,IF(REGISTRO!K220="B",2,IF(REGISTRO!K220="C",3,IF(REGISTRO!K220="D",4,""))))</f>
        <v/>
      </c>
      <c r="N217" s="27" t="str">
        <f>IF(REGISTRO!L220="A",1,IF(REGISTRO!L220="B",2,IF(REGISTRO!L220="C",3,IF(REGISTRO!L220="D",4,""))))</f>
        <v/>
      </c>
      <c r="O217" s="27" t="str">
        <f>IF(REGISTRO!M220="A",1,IF(REGISTRO!M220="B",2,IF(REGISTRO!M220="C",3,IF(REGISTRO!M220="D",4,""))))</f>
        <v/>
      </c>
      <c r="P217" s="27" t="str">
        <f>IF(REGISTRO!N220="A",1,IF(REGISTRO!N220="B",2,IF(REGISTRO!N220="C",3,IF(REGISTRO!N220="D",4,""))))</f>
        <v/>
      </c>
      <c r="Q217" s="27" t="str">
        <f>IF(REGISTRO!O220="A",1,IF(REGISTRO!O220="B",2,IF(REGISTRO!O220="C",3,IF(REGISTRO!O220="D",4,""))))</f>
        <v/>
      </c>
      <c r="R217" s="27" t="str">
        <f>IF(REGISTRO!P220="A",1,IF(REGISTRO!P220="B",2,IF(REGISTRO!P220="C",3,IF(REGISTRO!P220="D",4,""))))</f>
        <v/>
      </c>
      <c r="S217" s="27" t="str">
        <f>IF(REGISTRO!Q220="A",1,IF(REGISTRO!Q220="B",2,IF(REGISTRO!Q220="C",3,IF(REGISTRO!Q220="D",4,""))))</f>
        <v/>
      </c>
      <c r="T217" s="27" t="str">
        <f>IF(REGISTRO!R220="A",1,IF(REGISTRO!R220="B",2,IF(REGISTRO!R220="C",3,IF(REGISTRO!R220="D",4,""))))</f>
        <v/>
      </c>
      <c r="U217" s="27" t="str">
        <f>IF(REGISTRO!S220="A",1,IF(REGISTRO!S220="B",2,IF(REGISTRO!S220="C",3,IF(REGISTRO!S220="D",4,""))))</f>
        <v/>
      </c>
      <c r="V217" s="27" t="str">
        <f>IF(REGISTRO!T220="A",1,IF(REGISTRO!T220="B",2,IF(REGISTRO!T220="C",3,IF(REGISTRO!T220="D",4,""))))</f>
        <v/>
      </c>
      <c r="W217" s="27" t="str">
        <f>IF(REGISTRO!U220="A",1,IF(REGISTRO!U220="B",2,IF(REGISTRO!U220="C",3,IF(REGISTRO!U220="D",4,""))))</f>
        <v/>
      </c>
      <c r="X217" s="27" t="str">
        <f>IF(REGISTRO!V220="A",1,IF(REGISTRO!V220="B",2,IF(REGISTRO!V220="C",3,IF(REGISTRO!V220="D",4,""))))</f>
        <v/>
      </c>
      <c r="Y217" s="27" t="str">
        <f>IF(REGISTRO!W220="A",1,IF(REGISTRO!W220="B",2,IF(REGISTRO!W220="C",3,IF(REGISTRO!W220="D",4,""))))</f>
        <v/>
      </c>
      <c r="Z217" s="27" t="str">
        <f>IF(REGISTRO!X220="A",1,IF(REGISTRO!X220="B",2,IF(REGISTRO!X220="C",3,IF(REGISTRO!X220="D",4,""))))</f>
        <v/>
      </c>
      <c r="AA217" s="27" t="str">
        <f>IF(REGISTRO!Y220="A",1,IF(REGISTRO!Y220="B",2,IF(REGISTRO!Y220="C",3,IF(REGISTRO!Y220="D",4,""))))</f>
        <v/>
      </c>
      <c r="AB217" s="27" t="str">
        <f>IF(REGISTRO!Z220="A",1,IF(REGISTRO!Z220="B",2,IF(REGISTRO!Z220="C",3,IF(REGISTRO!Z220="D",4,""))))</f>
        <v/>
      </c>
      <c r="AC217" s="27" t="str">
        <f>IF(REGISTRO!AA220="A",1,IF(REGISTRO!AA220="B",2,IF(REGISTRO!AA220="C",3,IF(REGISTRO!AA220="D",4,""))))</f>
        <v/>
      </c>
      <c r="AD217" s="27" t="str">
        <f>IF(REGISTRO!AB220="A",1,IF(REGISTRO!AB220="B",2,IF(REGISTRO!AB220="C",3,IF(REGISTRO!AB220="D",4,""))))</f>
        <v/>
      </c>
      <c r="AE217" s="27" t="str">
        <f>IF(REGISTRO!AC220="A",1,IF(REGISTRO!AC220="B",2,IF(REGISTRO!AC220="C",3,IF(REGISTRO!AC220="D",4,""))))</f>
        <v/>
      </c>
      <c r="AF217" s="27" t="str">
        <f>IF(REGISTRO!AD220="A",1,IF(REGISTRO!AD220="B",2,IF(REGISTRO!AD220="C",3,IF(REGISTRO!AD220="D",4,""))))</f>
        <v/>
      </c>
      <c r="AG217" s="27" t="str">
        <f>IF(REGISTRO!AE220="A",1,IF(REGISTRO!AE220="B",2,IF(REGISTRO!AE220="C",3,IF(REGISTRO!AE220="D",4,""))))</f>
        <v/>
      </c>
      <c r="AH217" s="27" t="str">
        <f>IF(REGISTRO!AF220="A",1,IF(REGISTRO!AF220="B",2,IF(REGISTRO!AF220="C",3,IF(REGISTRO!AF220="D",4,""))))</f>
        <v/>
      </c>
      <c r="AI217" s="27" t="str">
        <f>IF(REGISTRO!AG220="A",1,IF(REGISTRO!AG220="B",2,IF(REGISTRO!AG220="C",3,IF(REGISTRO!AG220="D",4,""))))</f>
        <v/>
      </c>
      <c r="AJ217" s="27" t="str">
        <f>IF(REGISTRO!AH220="A",1,IF(REGISTRO!AH220="B",2,IF(REGISTRO!AH220="C",3,IF(REGISTRO!AH220="D",4,""))))</f>
        <v/>
      </c>
      <c r="AK217" s="27" t="str">
        <f>IF(REGISTRO!AI220="A",1,IF(REGISTRO!AI220="B",2,IF(REGISTRO!AI220="C",3,IF(REGISTRO!AI220="D",4,""))))</f>
        <v/>
      </c>
      <c r="AM217" s="28" t="str">
        <f t="shared" si="255"/>
        <v/>
      </c>
      <c r="AN217" s="28" t="str">
        <f t="shared" si="256"/>
        <v/>
      </c>
      <c r="AO217" s="28" t="str">
        <f t="shared" si="257"/>
        <v/>
      </c>
      <c r="AP217" s="28" t="str">
        <f t="shared" si="258"/>
        <v/>
      </c>
      <c r="AQ217" s="28" t="str">
        <f t="shared" si="259"/>
        <v/>
      </c>
      <c r="AR217" s="28" t="str">
        <f t="shared" si="260"/>
        <v/>
      </c>
      <c r="AS217" s="28" t="str">
        <f t="shared" si="261"/>
        <v/>
      </c>
      <c r="AT217" s="28" t="str">
        <f t="shared" si="262"/>
        <v/>
      </c>
      <c r="AU217" s="28" t="str">
        <f t="shared" si="263"/>
        <v/>
      </c>
      <c r="AV217" s="28" t="str">
        <f t="shared" si="264"/>
        <v/>
      </c>
      <c r="AW217" s="28" t="str">
        <f t="shared" si="265"/>
        <v/>
      </c>
      <c r="AX217" s="28" t="str">
        <f t="shared" si="266"/>
        <v/>
      </c>
      <c r="AY217" s="28" t="str">
        <f t="shared" si="267"/>
        <v/>
      </c>
      <c r="AZ217" s="28" t="str">
        <f t="shared" si="268"/>
        <v/>
      </c>
      <c r="BA217" s="28" t="str">
        <f t="shared" si="269"/>
        <v/>
      </c>
      <c r="BB217" s="28" t="str">
        <f t="shared" si="270"/>
        <v/>
      </c>
      <c r="BC217" s="28" t="str">
        <f t="shared" si="271"/>
        <v/>
      </c>
      <c r="BD217" s="28" t="str">
        <f t="shared" si="272"/>
        <v/>
      </c>
      <c r="BE217" s="28" t="str">
        <f t="shared" si="273"/>
        <v/>
      </c>
      <c r="BF217" s="28" t="str">
        <f t="shared" si="274"/>
        <v/>
      </c>
      <c r="BG217" s="28" t="str">
        <f t="shared" si="275"/>
        <v/>
      </c>
      <c r="BH217" s="28" t="str">
        <f t="shared" si="276"/>
        <v/>
      </c>
      <c r="BI217" s="28" t="str">
        <f t="shared" si="277"/>
        <v/>
      </c>
      <c r="BJ217" s="28" t="str">
        <f t="shared" si="278"/>
        <v/>
      </c>
      <c r="BK217" s="28" t="str">
        <f t="shared" si="279"/>
        <v/>
      </c>
      <c r="BL217" s="28" t="str">
        <f t="shared" si="280"/>
        <v/>
      </c>
      <c r="BM217" s="28" t="str">
        <f t="shared" si="281"/>
        <v/>
      </c>
      <c r="BN217" s="28" t="str">
        <f t="shared" si="282"/>
        <v/>
      </c>
      <c r="BO217" s="28" t="str">
        <f t="shared" si="283"/>
        <v/>
      </c>
      <c r="BP217" s="28" t="str">
        <f t="shared" si="284"/>
        <v/>
      </c>
      <c r="BR217" s="89" t="str">
        <f t="shared" si="285"/>
        <v/>
      </c>
      <c r="BS217" s="89" t="str">
        <f t="shared" si="286"/>
        <v/>
      </c>
      <c r="BT217" s="89" t="str">
        <f t="shared" si="287"/>
        <v/>
      </c>
      <c r="BU217" s="89" t="str">
        <f t="shared" si="288"/>
        <v/>
      </c>
      <c r="BV217" s="89" t="str">
        <f t="shared" si="289"/>
        <v/>
      </c>
      <c r="BW217" s="89" t="str">
        <f t="shared" si="290"/>
        <v/>
      </c>
      <c r="BX217" s="89" t="str">
        <f t="shared" si="291"/>
        <v/>
      </c>
      <c r="BY217" s="89" t="str">
        <f t="shared" si="292"/>
        <v/>
      </c>
      <c r="BZ217" s="89" t="str">
        <f t="shared" si="293"/>
        <v/>
      </c>
      <c r="CA217" s="89" t="str">
        <f t="shared" si="294"/>
        <v/>
      </c>
      <c r="CB217" s="89" t="str">
        <f t="shared" si="295"/>
        <v/>
      </c>
      <c r="CC217" s="89" t="str">
        <f t="shared" si="296"/>
        <v/>
      </c>
      <c r="CD217" s="89" t="str">
        <f t="shared" si="297"/>
        <v/>
      </c>
      <c r="CE217" s="89" t="str">
        <f t="shared" si="298"/>
        <v/>
      </c>
      <c r="CF217" s="89" t="str">
        <f t="shared" si="299"/>
        <v/>
      </c>
      <c r="CG217" s="89" t="str">
        <f t="shared" si="300"/>
        <v/>
      </c>
      <c r="CH217" s="89" t="str">
        <f t="shared" si="301"/>
        <v/>
      </c>
      <c r="CI217" s="89" t="str">
        <f t="shared" si="302"/>
        <v/>
      </c>
      <c r="CJ217" s="89" t="str">
        <f t="shared" si="303"/>
        <v/>
      </c>
      <c r="CK217" s="89" t="str">
        <f t="shared" si="304"/>
        <v/>
      </c>
      <c r="CL217" s="89" t="str">
        <f t="shared" si="305"/>
        <v/>
      </c>
      <c r="CM217" s="89" t="str">
        <f t="shared" si="306"/>
        <v/>
      </c>
      <c r="CN217" s="89" t="str">
        <f t="shared" si="307"/>
        <v/>
      </c>
      <c r="CO217" s="89" t="str">
        <f t="shared" si="308"/>
        <v/>
      </c>
      <c r="CP217" s="89" t="str">
        <f t="shared" si="309"/>
        <v/>
      </c>
      <c r="CQ217" s="89" t="str">
        <f t="shared" si="310"/>
        <v/>
      </c>
      <c r="CR217" s="89" t="str">
        <f t="shared" si="311"/>
        <v/>
      </c>
      <c r="CS217" s="89" t="str">
        <f t="shared" si="312"/>
        <v/>
      </c>
      <c r="CT217" s="89" t="str">
        <f t="shared" si="313"/>
        <v/>
      </c>
      <c r="CU217" s="89" t="str">
        <f t="shared" si="314"/>
        <v/>
      </c>
      <c r="CV217" s="30" t="str">
        <f t="shared" si="315"/>
        <v/>
      </c>
      <c r="CW217" s="91" t="str">
        <f t="shared" si="316"/>
        <v/>
      </c>
      <c r="CX217" s="91"/>
    </row>
    <row r="218" spans="3:102" x14ac:dyDescent="0.25">
      <c r="C218" s="14">
        <v>202</v>
      </c>
      <c r="D218" s="31" t="str">
        <f>IF(REGISTRO!B221="","",REGISTRO!B221)</f>
        <v/>
      </c>
      <c r="E218" s="31" t="str">
        <f>IF(REGISTRO!C221="","",REGISTRO!C221)</f>
        <v/>
      </c>
      <c r="F218" s="31" t="str">
        <f>IF(REGISTRO!D221="","",REGISTRO!D221)</f>
        <v/>
      </c>
      <c r="G218" s="31" t="str">
        <f>IF(REGISTRO!E221="","",REGISTRO!E221)</f>
        <v/>
      </c>
      <c r="H218" s="27" t="str">
        <f>IF(REGISTRO!F221="A",1,IF(REGISTRO!F221="B",2,IF(REGISTRO!F221="C",3,IF(REGISTRO!F221="D",4,""))))</f>
        <v/>
      </c>
      <c r="I218" s="27" t="str">
        <f>IF(REGISTRO!G221="A",1,IF(REGISTRO!G221="B",2,IF(REGISTRO!G221="C",3,IF(REGISTRO!G221="D",4,""))))</f>
        <v/>
      </c>
      <c r="J218" s="27" t="str">
        <f>IF(REGISTRO!H221="A",1,IF(REGISTRO!H221="B",2,IF(REGISTRO!H221="C",3,IF(REGISTRO!H221="D",4,""))))</f>
        <v/>
      </c>
      <c r="K218" s="27" t="str">
        <f>IF(REGISTRO!I221="A",1,IF(REGISTRO!I221="B",2,IF(REGISTRO!I221="C",3,IF(REGISTRO!I221="D",4,""))))</f>
        <v/>
      </c>
      <c r="L218" s="27" t="str">
        <f>IF(REGISTRO!J221="A",1,IF(REGISTRO!J221="B",2,IF(REGISTRO!J221="C",3,IF(REGISTRO!J221="D",4,""))))</f>
        <v/>
      </c>
      <c r="M218" s="27" t="str">
        <f>IF(REGISTRO!K221="A",1,IF(REGISTRO!K221="B",2,IF(REGISTRO!K221="C",3,IF(REGISTRO!K221="D",4,""))))</f>
        <v/>
      </c>
      <c r="N218" s="27" t="str">
        <f>IF(REGISTRO!L221="A",1,IF(REGISTRO!L221="B",2,IF(REGISTRO!L221="C",3,IF(REGISTRO!L221="D",4,""))))</f>
        <v/>
      </c>
      <c r="O218" s="27" t="str">
        <f>IF(REGISTRO!M221="A",1,IF(REGISTRO!M221="B",2,IF(REGISTRO!M221="C",3,IF(REGISTRO!M221="D",4,""))))</f>
        <v/>
      </c>
      <c r="P218" s="27" t="str">
        <f>IF(REGISTRO!N221="A",1,IF(REGISTRO!N221="B",2,IF(REGISTRO!N221="C",3,IF(REGISTRO!N221="D",4,""))))</f>
        <v/>
      </c>
      <c r="Q218" s="27" t="str">
        <f>IF(REGISTRO!O221="A",1,IF(REGISTRO!O221="B",2,IF(REGISTRO!O221="C",3,IF(REGISTRO!O221="D",4,""))))</f>
        <v/>
      </c>
      <c r="R218" s="27" t="str">
        <f>IF(REGISTRO!P221="A",1,IF(REGISTRO!P221="B",2,IF(REGISTRO!P221="C",3,IF(REGISTRO!P221="D",4,""))))</f>
        <v/>
      </c>
      <c r="S218" s="27" t="str">
        <f>IF(REGISTRO!Q221="A",1,IF(REGISTRO!Q221="B",2,IF(REGISTRO!Q221="C",3,IF(REGISTRO!Q221="D",4,""))))</f>
        <v/>
      </c>
      <c r="T218" s="27" t="str">
        <f>IF(REGISTRO!R221="A",1,IF(REGISTRO!R221="B",2,IF(REGISTRO!R221="C",3,IF(REGISTRO!R221="D",4,""))))</f>
        <v/>
      </c>
      <c r="U218" s="27" t="str">
        <f>IF(REGISTRO!S221="A",1,IF(REGISTRO!S221="B",2,IF(REGISTRO!S221="C",3,IF(REGISTRO!S221="D",4,""))))</f>
        <v/>
      </c>
      <c r="V218" s="27" t="str">
        <f>IF(REGISTRO!T221="A",1,IF(REGISTRO!T221="B",2,IF(REGISTRO!T221="C",3,IF(REGISTRO!T221="D",4,""))))</f>
        <v/>
      </c>
      <c r="W218" s="27" t="str">
        <f>IF(REGISTRO!U221="A",1,IF(REGISTRO!U221="B",2,IF(REGISTRO!U221="C",3,IF(REGISTRO!U221="D",4,""))))</f>
        <v/>
      </c>
      <c r="X218" s="27" t="str">
        <f>IF(REGISTRO!V221="A",1,IF(REGISTRO!V221="B",2,IF(REGISTRO!V221="C",3,IF(REGISTRO!V221="D",4,""))))</f>
        <v/>
      </c>
      <c r="Y218" s="27" t="str">
        <f>IF(REGISTRO!W221="A",1,IF(REGISTRO!W221="B",2,IF(REGISTRO!W221="C",3,IF(REGISTRO!W221="D",4,""))))</f>
        <v/>
      </c>
      <c r="Z218" s="27" t="str">
        <f>IF(REGISTRO!X221="A",1,IF(REGISTRO!X221="B",2,IF(REGISTRO!X221="C",3,IF(REGISTRO!X221="D",4,""))))</f>
        <v/>
      </c>
      <c r="AA218" s="27" t="str">
        <f>IF(REGISTRO!Y221="A",1,IF(REGISTRO!Y221="B",2,IF(REGISTRO!Y221="C",3,IF(REGISTRO!Y221="D",4,""))))</f>
        <v/>
      </c>
      <c r="AB218" s="27" t="str">
        <f>IF(REGISTRO!Z221="A",1,IF(REGISTRO!Z221="B",2,IF(REGISTRO!Z221="C",3,IF(REGISTRO!Z221="D",4,""))))</f>
        <v/>
      </c>
      <c r="AC218" s="27" t="str">
        <f>IF(REGISTRO!AA221="A",1,IF(REGISTRO!AA221="B",2,IF(REGISTRO!AA221="C",3,IF(REGISTRO!AA221="D",4,""))))</f>
        <v/>
      </c>
      <c r="AD218" s="27" t="str">
        <f>IF(REGISTRO!AB221="A",1,IF(REGISTRO!AB221="B",2,IF(REGISTRO!AB221="C",3,IF(REGISTRO!AB221="D",4,""))))</f>
        <v/>
      </c>
      <c r="AE218" s="27" t="str">
        <f>IF(REGISTRO!AC221="A",1,IF(REGISTRO!AC221="B",2,IF(REGISTRO!AC221="C",3,IF(REGISTRO!AC221="D",4,""))))</f>
        <v/>
      </c>
      <c r="AF218" s="27" t="str">
        <f>IF(REGISTRO!AD221="A",1,IF(REGISTRO!AD221="B",2,IF(REGISTRO!AD221="C",3,IF(REGISTRO!AD221="D",4,""))))</f>
        <v/>
      </c>
      <c r="AG218" s="27" t="str">
        <f>IF(REGISTRO!AE221="A",1,IF(REGISTRO!AE221="B",2,IF(REGISTRO!AE221="C",3,IF(REGISTRO!AE221="D",4,""))))</f>
        <v/>
      </c>
      <c r="AH218" s="27" t="str">
        <f>IF(REGISTRO!AF221="A",1,IF(REGISTRO!AF221="B",2,IF(REGISTRO!AF221="C",3,IF(REGISTRO!AF221="D",4,""))))</f>
        <v/>
      </c>
      <c r="AI218" s="27" t="str">
        <f>IF(REGISTRO!AG221="A",1,IF(REGISTRO!AG221="B",2,IF(REGISTRO!AG221="C",3,IF(REGISTRO!AG221="D",4,""))))</f>
        <v/>
      </c>
      <c r="AJ218" s="27" t="str">
        <f>IF(REGISTRO!AH221="A",1,IF(REGISTRO!AH221="B",2,IF(REGISTRO!AH221="C",3,IF(REGISTRO!AH221="D",4,""))))</f>
        <v/>
      </c>
      <c r="AK218" s="27" t="str">
        <f>IF(REGISTRO!AI221="A",1,IF(REGISTRO!AI221="B",2,IF(REGISTRO!AI221="C",3,IF(REGISTRO!AI221="D",4,""))))</f>
        <v/>
      </c>
      <c r="AM218" s="28" t="str">
        <f t="shared" si="255"/>
        <v/>
      </c>
      <c r="AN218" s="28" t="str">
        <f t="shared" si="256"/>
        <v/>
      </c>
      <c r="AO218" s="28" t="str">
        <f t="shared" si="257"/>
        <v/>
      </c>
      <c r="AP218" s="28" t="str">
        <f t="shared" si="258"/>
        <v/>
      </c>
      <c r="AQ218" s="28" t="str">
        <f t="shared" si="259"/>
        <v/>
      </c>
      <c r="AR218" s="28" t="str">
        <f t="shared" si="260"/>
        <v/>
      </c>
      <c r="AS218" s="28" t="str">
        <f t="shared" si="261"/>
        <v/>
      </c>
      <c r="AT218" s="28" t="str">
        <f t="shared" si="262"/>
        <v/>
      </c>
      <c r="AU218" s="28" t="str">
        <f t="shared" si="263"/>
        <v/>
      </c>
      <c r="AV218" s="28" t="str">
        <f t="shared" si="264"/>
        <v/>
      </c>
      <c r="AW218" s="28" t="str">
        <f t="shared" si="265"/>
        <v/>
      </c>
      <c r="AX218" s="28" t="str">
        <f t="shared" si="266"/>
        <v/>
      </c>
      <c r="AY218" s="28" t="str">
        <f t="shared" si="267"/>
        <v/>
      </c>
      <c r="AZ218" s="28" t="str">
        <f t="shared" si="268"/>
        <v/>
      </c>
      <c r="BA218" s="28" t="str">
        <f t="shared" si="269"/>
        <v/>
      </c>
      <c r="BB218" s="28" t="str">
        <f t="shared" si="270"/>
        <v/>
      </c>
      <c r="BC218" s="28" t="str">
        <f t="shared" si="271"/>
        <v/>
      </c>
      <c r="BD218" s="28" t="str">
        <f t="shared" si="272"/>
        <v/>
      </c>
      <c r="BE218" s="28" t="str">
        <f t="shared" si="273"/>
        <v/>
      </c>
      <c r="BF218" s="28" t="str">
        <f t="shared" si="274"/>
        <v/>
      </c>
      <c r="BG218" s="28" t="str">
        <f t="shared" si="275"/>
        <v/>
      </c>
      <c r="BH218" s="28" t="str">
        <f t="shared" si="276"/>
        <v/>
      </c>
      <c r="BI218" s="28" t="str">
        <f t="shared" si="277"/>
        <v/>
      </c>
      <c r="BJ218" s="28" t="str">
        <f t="shared" si="278"/>
        <v/>
      </c>
      <c r="BK218" s="28" t="str">
        <f t="shared" si="279"/>
        <v/>
      </c>
      <c r="BL218" s="28" t="str">
        <f t="shared" si="280"/>
        <v/>
      </c>
      <c r="BM218" s="28" t="str">
        <f t="shared" si="281"/>
        <v/>
      </c>
      <c r="BN218" s="28" t="str">
        <f t="shared" si="282"/>
        <v/>
      </c>
      <c r="BO218" s="28" t="str">
        <f t="shared" si="283"/>
        <v/>
      </c>
      <c r="BP218" s="28" t="str">
        <f t="shared" si="284"/>
        <v/>
      </c>
      <c r="BR218" s="89" t="str">
        <f t="shared" si="285"/>
        <v/>
      </c>
      <c r="BS218" s="89" t="str">
        <f t="shared" si="286"/>
        <v/>
      </c>
      <c r="BT218" s="89" t="str">
        <f t="shared" si="287"/>
        <v/>
      </c>
      <c r="BU218" s="89" t="str">
        <f t="shared" si="288"/>
        <v/>
      </c>
      <c r="BV218" s="89" t="str">
        <f t="shared" si="289"/>
        <v/>
      </c>
      <c r="BW218" s="89" t="str">
        <f t="shared" si="290"/>
        <v/>
      </c>
      <c r="BX218" s="89" t="str">
        <f t="shared" si="291"/>
        <v/>
      </c>
      <c r="BY218" s="89" t="str">
        <f t="shared" si="292"/>
        <v/>
      </c>
      <c r="BZ218" s="89" t="str">
        <f t="shared" si="293"/>
        <v/>
      </c>
      <c r="CA218" s="89" t="str">
        <f t="shared" si="294"/>
        <v/>
      </c>
      <c r="CB218" s="89" t="str">
        <f t="shared" si="295"/>
        <v/>
      </c>
      <c r="CC218" s="89" t="str">
        <f t="shared" si="296"/>
        <v/>
      </c>
      <c r="CD218" s="89" t="str">
        <f t="shared" si="297"/>
        <v/>
      </c>
      <c r="CE218" s="89" t="str">
        <f t="shared" si="298"/>
        <v/>
      </c>
      <c r="CF218" s="89" t="str">
        <f t="shared" si="299"/>
        <v/>
      </c>
      <c r="CG218" s="89" t="str">
        <f t="shared" si="300"/>
        <v/>
      </c>
      <c r="CH218" s="89" t="str">
        <f t="shared" si="301"/>
        <v/>
      </c>
      <c r="CI218" s="89" t="str">
        <f t="shared" si="302"/>
        <v/>
      </c>
      <c r="CJ218" s="89" t="str">
        <f t="shared" si="303"/>
        <v/>
      </c>
      <c r="CK218" s="89" t="str">
        <f t="shared" si="304"/>
        <v/>
      </c>
      <c r="CL218" s="89" t="str">
        <f t="shared" si="305"/>
        <v/>
      </c>
      <c r="CM218" s="89" t="str">
        <f t="shared" si="306"/>
        <v/>
      </c>
      <c r="CN218" s="89" t="str">
        <f t="shared" si="307"/>
        <v/>
      </c>
      <c r="CO218" s="89" t="str">
        <f t="shared" si="308"/>
        <v/>
      </c>
      <c r="CP218" s="89" t="str">
        <f t="shared" si="309"/>
        <v/>
      </c>
      <c r="CQ218" s="89" t="str">
        <f t="shared" si="310"/>
        <v/>
      </c>
      <c r="CR218" s="89" t="str">
        <f t="shared" si="311"/>
        <v/>
      </c>
      <c r="CS218" s="89" t="str">
        <f t="shared" si="312"/>
        <v/>
      </c>
      <c r="CT218" s="89" t="str">
        <f t="shared" si="313"/>
        <v/>
      </c>
      <c r="CU218" s="89" t="str">
        <f t="shared" si="314"/>
        <v/>
      </c>
      <c r="CV218" s="30" t="str">
        <f t="shared" si="315"/>
        <v/>
      </c>
      <c r="CW218" s="91" t="str">
        <f t="shared" si="316"/>
        <v/>
      </c>
      <c r="CX218" s="91"/>
    </row>
    <row r="219" spans="3:102" x14ac:dyDescent="0.25">
      <c r="C219" s="14">
        <v>203</v>
      </c>
      <c r="D219" s="31" t="str">
        <f>IF(REGISTRO!B222="","",REGISTRO!B222)</f>
        <v/>
      </c>
      <c r="E219" s="31" t="str">
        <f>IF(REGISTRO!C222="","",REGISTRO!C222)</f>
        <v/>
      </c>
      <c r="F219" s="31" t="str">
        <f>IF(REGISTRO!D222="","",REGISTRO!D222)</f>
        <v/>
      </c>
      <c r="G219" s="31" t="str">
        <f>IF(REGISTRO!E222="","",REGISTRO!E222)</f>
        <v/>
      </c>
      <c r="H219" s="27" t="str">
        <f>IF(REGISTRO!F222="A",1,IF(REGISTRO!F222="B",2,IF(REGISTRO!F222="C",3,IF(REGISTRO!F222="D",4,""))))</f>
        <v/>
      </c>
      <c r="I219" s="27" t="str">
        <f>IF(REGISTRO!G222="A",1,IF(REGISTRO!G222="B",2,IF(REGISTRO!G222="C",3,IF(REGISTRO!G222="D",4,""))))</f>
        <v/>
      </c>
      <c r="J219" s="27" t="str">
        <f>IF(REGISTRO!H222="A",1,IF(REGISTRO!H222="B",2,IF(REGISTRO!H222="C",3,IF(REGISTRO!H222="D",4,""))))</f>
        <v/>
      </c>
      <c r="K219" s="27" t="str">
        <f>IF(REGISTRO!I222="A",1,IF(REGISTRO!I222="B",2,IF(REGISTRO!I222="C",3,IF(REGISTRO!I222="D",4,""))))</f>
        <v/>
      </c>
      <c r="L219" s="27" t="str">
        <f>IF(REGISTRO!J222="A",1,IF(REGISTRO!J222="B",2,IF(REGISTRO!J222="C",3,IF(REGISTRO!J222="D",4,""))))</f>
        <v/>
      </c>
      <c r="M219" s="27" t="str">
        <f>IF(REGISTRO!K222="A",1,IF(REGISTRO!K222="B",2,IF(REGISTRO!K222="C",3,IF(REGISTRO!K222="D",4,""))))</f>
        <v/>
      </c>
      <c r="N219" s="27" t="str">
        <f>IF(REGISTRO!L222="A",1,IF(REGISTRO!L222="B",2,IF(REGISTRO!L222="C",3,IF(REGISTRO!L222="D",4,""))))</f>
        <v/>
      </c>
      <c r="O219" s="27" t="str">
        <f>IF(REGISTRO!M222="A",1,IF(REGISTRO!M222="B",2,IF(REGISTRO!M222="C",3,IF(REGISTRO!M222="D",4,""))))</f>
        <v/>
      </c>
      <c r="P219" s="27" t="str">
        <f>IF(REGISTRO!N222="A",1,IF(REGISTRO!N222="B",2,IF(REGISTRO!N222="C",3,IF(REGISTRO!N222="D",4,""))))</f>
        <v/>
      </c>
      <c r="Q219" s="27" t="str">
        <f>IF(REGISTRO!O222="A",1,IF(REGISTRO!O222="B",2,IF(REGISTRO!O222="C",3,IF(REGISTRO!O222="D",4,""))))</f>
        <v/>
      </c>
      <c r="R219" s="27" t="str">
        <f>IF(REGISTRO!P222="A",1,IF(REGISTRO!P222="B",2,IF(REGISTRO!P222="C",3,IF(REGISTRO!P222="D",4,""))))</f>
        <v/>
      </c>
      <c r="S219" s="27" t="str">
        <f>IF(REGISTRO!Q222="A",1,IF(REGISTRO!Q222="B",2,IF(REGISTRO!Q222="C",3,IF(REGISTRO!Q222="D",4,""))))</f>
        <v/>
      </c>
      <c r="T219" s="27" t="str">
        <f>IF(REGISTRO!R222="A",1,IF(REGISTRO!R222="B",2,IF(REGISTRO!R222="C",3,IF(REGISTRO!R222="D",4,""))))</f>
        <v/>
      </c>
      <c r="U219" s="27" t="str">
        <f>IF(REGISTRO!S222="A",1,IF(REGISTRO!S222="B",2,IF(REGISTRO!S222="C",3,IF(REGISTRO!S222="D",4,""))))</f>
        <v/>
      </c>
      <c r="V219" s="27" t="str">
        <f>IF(REGISTRO!T222="A",1,IF(REGISTRO!T222="B",2,IF(REGISTRO!T222="C",3,IF(REGISTRO!T222="D",4,""))))</f>
        <v/>
      </c>
      <c r="W219" s="27" t="str">
        <f>IF(REGISTRO!U222="A",1,IF(REGISTRO!U222="B",2,IF(REGISTRO!U222="C",3,IF(REGISTRO!U222="D",4,""))))</f>
        <v/>
      </c>
      <c r="X219" s="27" t="str">
        <f>IF(REGISTRO!V222="A",1,IF(REGISTRO!V222="B",2,IF(REGISTRO!V222="C",3,IF(REGISTRO!V222="D",4,""))))</f>
        <v/>
      </c>
      <c r="Y219" s="27" t="str">
        <f>IF(REGISTRO!W222="A",1,IF(REGISTRO!W222="B",2,IF(REGISTRO!W222="C",3,IF(REGISTRO!W222="D",4,""))))</f>
        <v/>
      </c>
      <c r="Z219" s="27" t="str">
        <f>IF(REGISTRO!X222="A",1,IF(REGISTRO!X222="B",2,IF(REGISTRO!X222="C",3,IF(REGISTRO!X222="D",4,""))))</f>
        <v/>
      </c>
      <c r="AA219" s="27" t="str">
        <f>IF(REGISTRO!Y222="A",1,IF(REGISTRO!Y222="B",2,IF(REGISTRO!Y222="C",3,IF(REGISTRO!Y222="D",4,""))))</f>
        <v/>
      </c>
      <c r="AB219" s="27" t="str">
        <f>IF(REGISTRO!Z222="A",1,IF(REGISTRO!Z222="B",2,IF(REGISTRO!Z222="C",3,IF(REGISTRO!Z222="D",4,""))))</f>
        <v/>
      </c>
      <c r="AC219" s="27" t="str">
        <f>IF(REGISTRO!AA222="A",1,IF(REGISTRO!AA222="B",2,IF(REGISTRO!AA222="C",3,IF(REGISTRO!AA222="D",4,""))))</f>
        <v/>
      </c>
      <c r="AD219" s="27" t="str">
        <f>IF(REGISTRO!AB222="A",1,IF(REGISTRO!AB222="B",2,IF(REGISTRO!AB222="C",3,IF(REGISTRO!AB222="D",4,""))))</f>
        <v/>
      </c>
      <c r="AE219" s="27" t="str">
        <f>IF(REGISTRO!AC222="A",1,IF(REGISTRO!AC222="B",2,IF(REGISTRO!AC222="C",3,IF(REGISTRO!AC222="D",4,""))))</f>
        <v/>
      </c>
      <c r="AF219" s="27" t="str">
        <f>IF(REGISTRO!AD222="A",1,IF(REGISTRO!AD222="B",2,IF(REGISTRO!AD222="C",3,IF(REGISTRO!AD222="D",4,""))))</f>
        <v/>
      </c>
      <c r="AG219" s="27" t="str">
        <f>IF(REGISTRO!AE222="A",1,IF(REGISTRO!AE222="B",2,IF(REGISTRO!AE222="C",3,IF(REGISTRO!AE222="D",4,""))))</f>
        <v/>
      </c>
      <c r="AH219" s="27" t="str">
        <f>IF(REGISTRO!AF222="A",1,IF(REGISTRO!AF222="B",2,IF(REGISTRO!AF222="C",3,IF(REGISTRO!AF222="D",4,""))))</f>
        <v/>
      </c>
      <c r="AI219" s="27" t="str">
        <f>IF(REGISTRO!AG222="A",1,IF(REGISTRO!AG222="B",2,IF(REGISTRO!AG222="C",3,IF(REGISTRO!AG222="D",4,""))))</f>
        <v/>
      </c>
      <c r="AJ219" s="27" t="str">
        <f>IF(REGISTRO!AH222="A",1,IF(REGISTRO!AH222="B",2,IF(REGISTRO!AH222="C",3,IF(REGISTRO!AH222="D",4,""))))</f>
        <v/>
      </c>
      <c r="AK219" s="27" t="str">
        <f>IF(REGISTRO!AI222="A",1,IF(REGISTRO!AI222="B",2,IF(REGISTRO!AI222="C",3,IF(REGISTRO!AI222="D",4,""))))</f>
        <v/>
      </c>
      <c r="AM219" s="28" t="str">
        <f t="shared" si="255"/>
        <v/>
      </c>
      <c r="AN219" s="28" t="str">
        <f t="shared" si="256"/>
        <v/>
      </c>
      <c r="AO219" s="28" t="str">
        <f t="shared" si="257"/>
        <v/>
      </c>
      <c r="AP219" s="28" t="str">
        <f t="shared" si="258"/>
        <v/>
      </c>
      <c r="AQ219" s="28" t="str">
        <f t="shared" si="259"/>
        <v/>
      </c>
      <c r="AR219" s="28" t="str">
        <f t="shared" si="260"/>
        <v/>
      </c>
      <c r="AS219" s="28" t="str">
        <f t="shared" si="261"/>
        <v/>
      </c>
      <c r="AT219" s="28" t="str">
        <f t="shared" si="262"/>
        <v/>
      </c>
      <c r="AU219" s="28" t="str">
        <f t="shared" si="263"/>
        <v/>
      </c>
      <c r="AV219" s="28" t="str">
        <f t="shared" si="264"/>
        <v/>
      </c>
      <c r="AW219" s="28" t="str">
        <f t="shared" si="265"/>
        <v/>
      </c>
      <c r="AX219" s="28" t="str">
        <f t="shared" si="266"/>
        <v/>
      </c>
      <c r="AY219" s="28" t="str">
        <f t="shared" si="267"/>
        <v/>
      </c>
      <c r="AZ219" s="28" t="str">
        <f t="shared" si="268"/>
        <v/>
      </c>
      <c r="BA219" s="28" t="str">
        <f t="shared" si="269"/>
        <v/>
      </c>
      <c r="BB219" s="28" t="str">
        <f t="shared" si="270"/>
        <v/>
      </c>
      <c r="BC219" s="28" t="str">
        <f t="shared" si="271"/>
        <v/>
      </c>
      <c r="BD219" s="28" t="str">
        <f t="shared" si="272"/>
        <v/>
      </c>
      <c r="BE219" s="28" t="str">
        <f t="shared" si="273"/>
        <v/>
      </c>
      <c r="BF219" s="28" t="str">
        <f t="shared" si="274"/>
        <v/>
      </c>
      <c r="BG219" s="28" t="str">
        <f t="shared" si="275"/>
        <v/>
      </c>
      <c r="BH219" s="28" t="str">
        <f t="shared" si="276"/>
        <v/>
      </c>
      <c r="BI219" s="28" t="str">
        <f t="shared" si="277"/>
        <v/>
      </c>
      <c r="BJ219" s="28" t="str">
        <f t="shared" si="278"/>
        <v/>
      </c>
      <c r="BK219" s="28" t="str">
        <f t="shared" si="279"/>
        <v/>
      </c>
      <c r="BL219" s="28" t="str">
        <f t="shared" si="280"/>
        <v/>
      </c>
      <c r="BM219" s="28" t="str">
        <f t="shared" si="281"/>
        <v/>
      </c>
      <c r="BN219" s="28" t="str">
        <f t="shared" si="282"/>
        <v/>
      </c>
      <c r="BO219" s="28" t="str">
        <f t="shared" si="283"/>
        <v/>
      </c>
      <c r="BP219" s="28" t="str">
        <f t="shared" si="284"/>
        <v/>
      </c>
      <c r="BR219" s="89" t="str">
        <f t="shared" si="285"/>
        <v/>
      </c>
      <c r="BS219" s="89" t="str">
        <f t="shared" si="286"/>
        <v/>
      </c>
      <c r="BT219" s="89" t="str">
        <f t="shared" si="287"/>
        <v/>
      </c>
      <c r="BU219" s="89" t="str">
        <f t="shared" si="288"/>
        <v/>
      </c>
      <c r="BV219" s="89" t="str">
        <f t="shared" si="289"/>
        <v/>
      </c>
      <c r="BW219" s="89" t="str">
        <f t="shared" si="290"/>
        <v/>
      </c>
      <c r="BX219" s="89" t="str">
        <f t="shared" si="291"/>
        <v/>
      </c>
      <c r="BY219" s="89" t="str">
        <f t="shared" si="292"/>
        <v/>
      </c>
      <c r="BZ219" s="89" t="str">
        <f t="shared" si="293"/>
        <v/>
      </c>
      <c r="CA219" s="89" t="str">
        <f t="shared" si="294"/>
        <v/>
      </c>
      <c r="CB219" s="89" t="str">
        <f t="shared" si="295"/>
        <v/>
      </c>
      <c r="CC219" s="89" t="str">
        <f t="shared" si="296"/>
        <v/>
      </c>
      <c r="CD219" s="89" t="str">
        <f t="shared" si="297"/>
        <v/>
      </c>
      <c r="CE219" s="89" t="str">
        <f t="shared" si="298"/>
        <v/>
      </c>
      <c r="CF219" s="89" t="str">
        <f t="shared" si="299"/>
        <v/>
      </c>
      <c r="CG219" s="89" t="str">
        <f t="shared" si="300"/>
        <v/>
      </c>
      <c r="CH219" s="89" t="str">
        <f t="shared" si="301"/>
        <v/>
      </c>
      <c r="CI219" s="89" t="str">
        <f t="shared" si="302"/>
        <v/>
      </c>
      <c r="CJ219" s="89" t="str">
        <f t="shared" si="303"/>
        <v/>
      </c>
      <c r="CK219" s="89" t="str">
        <f t="shared" si="304"/>
        <v/>
      </c>
      <c r="CL219" s="89" t="str">
        <f t="shared" si="305"/>
        <v/>
      </c>
      <c r="CM219" s="89" t="str">
        <f t="shared" si="306"/>
        <v/>
      </c>
      <c r="CN219" s="89" t="str">
        <f t="shared" si="307"/>
        <v/>
      </c>
      <c r="CO219" s="89" t="str">
        <f t="shared" si="308"/>
        <v/>
      </c>
      <c r="CP219" s="89" t="str">
        <f t="shared" si="309"/>
        <v/>
      </c>
      <c r="CQ219" s="89" t="str">
        <f t="shared" si="310"/>
        <v/>
      </c>
      <c r="CR219" s="89" t="str">
        <f t="shared" si="311"/>
        <v/>
      </c>
      <c r="CS219" s="89" t="str">
        <f t="shared" si="312"/>
        <v/>
      </c>
      <c r="CT219" s="89" t="str">
        <f t="shared" si="313"/>
        <v/>
      </c>
      <c r="CU219" s="89" t="str">
        <f t="shared" si="314"/>
        <v/>
      </c>
      <c r="CV219" s="30" t="str">
        <f t="shared" si="315"/>
        <v/>
      </c>
      <c r="CW219" s="91" t="str">
        <f t="shared" si="316"/>
        <v/>
      </c>
      <c r="CX219" s="91"/>
    </row>
    <row r="220" spans="3:102" x14ac:dyDescent="0.25">
      <c r="C220" s="14">
        <v>204</v>
      </c>
      <c r="D220" s="31" t="str">
        <f>IF(REGISTRO!B223="","",REGISTRO!B223)</f>
        <v/>
      </c>
      <c r="E220" s="31" t="str">
        <f>IF(REGISTRO!C223="","",REGISTRO!C223)</f>
        <v/>
      </c>
      <c r="F220" s="31" t="str">
        <f>IF(REGISTRO!D223="","",REGISTRO!D223)</f>
        <v/>
      </c>
      <c r="G220" s="31" t="str">
        <f>IF(REGISTRO!E223="","",REGISTRO!E223)</f>
        <v/>
      </c>
      <c r="H220" s="27" t="str">
        <f>IF(REGISTRO!F223="A",1,IF(REGISTRO!F223="B",2,IF(REGISTRO!F223="C",3,IF(REGISTRO!F223="D",4,""))))</f>
        <v/>
      </c>
      <c r="I220" s="27" t="str">
        <f>IF(REGISTRO!G223="A",1,IF(REGISTRO!G223="B",2,IF(REGISTRO!G223="C",3,IF(REGISTRO!G223="D",4,""))))</f>
        <v/>
      </c>
      <c r="J220" s="27" t="str">
        <f>IF(REGISTRO!H223="A",1,IF(REGISTRO!H223="B",2,IF(REGISTRO!H223="C",3,IF(REGISTRO!H223="D",4,""))))</f>
        <v/>
      </c>
      <c r="K220" s="27" t="str">
        <f>IF(REGISTRO!I223="A",1,IF(REGISTRO!I223="B",2,IF(REGISTRO!I223="C",3,IF(REGISTRO!I223="D",4,""))))</f>
        <v/>
      </c>
      <c r="L220" s="27" t="str">
        <f>IF(REGISTRO!J223="A",1,IF(REGISTRO!J223="B",2,IF(REGISTRO!J223="C",3,IF(REGISTRO!J223="D",4,""))))</f>
        <v/>
      </c>
      <c r="M220" s="27" t="str">
        <f>IF(REGISTRO!K223="A",1,IF(REGISTRO!K223="B",2,IF(REGISTRO!K223="C",3,IF(REGISTRO!K223="D",4,""))))</f>
        <v/>
      </c>
      <c r="N220" s="27" t="str">
        <f>IF(REGISTRO!L223="A",1,IF(REGISTRO!L223="B",2,IF(REGISTRO!L223="C",3,IF(REGISTRO!L223="D",4,""))))</f>
        <v/>
      </c>
      <c r="O220" s="27" t="str">
        <f>IF(REGISTRO!M223="A",1,IF(REGISTRO!M223="B",2,IF(REGISTRO!M223="C",3,IF(REGISTRO!M223="D",4,""))))</f>
        <v/>
      </c>
      <c r="P220" s="27" t="str">
        <f>IF(REGISTRO!N223="A",1,IF(REGISTRO!N223="B",2,IF(REGISTRO!N223="C",3,IF(REGISTRO!N223="D",4,""))))</f>
        <v/>
      </c>
      <c r="Q220" s="27" t="str">
        <f>IF(REGISTRO!O223="A",1,IF(REGISTRO!O223="B",2,IF(REGISTRO!O223="C",3,IF(REGISTRO!O223="D",4,""))))</f>
        <v/>
      </c>
      <c r="R220" s="27" t="str">
        <f>IF(REGISTRO!P223="A",1,IF(REGISTRO!P223="B",2,IF(REGISTRO!P223="C",3,IF(REGISTRO!P223="D",4,""))))</f>
        <v/>
      </c>
      <c r="S220" s="27" t="str">
        <f>IF(REGISTRO!Q223="A",1,IF(REGISTRO!Q223="B",2,IF(REGISTRO!Q223="C",3,IF(REGISTRO!Q223="D",4,""))))</f>
        <v/>
      </c>
      <c r="T220" s="27" t="str">
        <f>IF(REGISTRO!R223="A",1,IF(REGISTRO!R223="B",2,IF(REGISTRO!R223="C",3,IF(REGISTRO!R223="D",4,""))))</f>
        <v/>
      </c>
      <c r="U220" s="27" t="str">
        <f>IF(REGISTRO!S223="A",1,IF(REGISTRO!S223="B",2,IF(REGISTRO!S223="C",3,IF(REGISTRO!S223="D",4,""))))</f>
        <v/>
      </c>
      <c r="V220" s="27" t="str">
        <f>IF(REGISTRO!T223="A",1,IF(REGISTRO!T223="B",2,IF(REGISTRO!T223="C",3,IF(REGISTRO!T223="D",4,""))))</f>
        <v/>
      </c>
      <c r="W220" s="27" t="str">
        <f>IF(REGISTRO!U223="A",1,IF(REGISTRO!U223="B",2,IF(REGISTRO!U223="C",3,IF(REGISTRO!U223="D",4,""))))</f>
        <v/>
      </c>
      <c r="X220" s="27" t="str">
        <f>IF(REGISTRO!V223="A",1,IF(REGISTRO!V223="B",2,IF(REGISTRO!V223="C",3,IF(REGISTRO!V223="D",4,""))))</f>
        <v/>
      </c>
      <c r="Y220" s="27" t="str">
        <f>IF(REGISTRO!W223="A",1,IF(REGISTRO!W223="B",2,IF(REGISTRO!W223="C",3,IF(REGISTRO!W223="D",4,""))))</f>
        <v/>
      </c>
      <c r="Z220" s="27" t="str">
        <f>IF(REGISTRO!X223="A",1,IF(REGISTRO!X223="B",2,IF(REGISTRO!X223="C",3,IF(REGISTRO!X223="D",4,""))))</f>
        <v/>
      </c>
      <c r="AA220" s="27" t="str">
        <f>IF(REGISTRO!Y223="A",1,IF(REGISTRO!Y223="B",2,IF(REGISTRO!Y223="C",3,IF(REGISTRO!Y223="D",4,""))))</f>
        <v/>
      </c>
      <c r="AB220" s="27" t="str">
        <f>IF(REGISTRO!Z223="A",1,IF(REGISTRO!Z223="B",2,IF(REGISTRO!Z223="C",3,IF(REGISTRO!Z223="D",4,""))))</f>
        <v/>
      </c>
      <c r="AC220" s="27" t="str">
        <f>IF(REGISTRO!AA223="A",1,IF(REGISTRO!AA223="B",2,IF(REGISTRO!AA223="C",3,IF(REGISTRO!AA223="D",4,""))))</f>
        <v/>
      </c>
      <c r="AD220" s="27" t="str">
        <f>IF(REGISTRO!AB223="A",1,IF(REGISTRO!AB223="B",2,IF(REGISTRO!AB223="C",3,IF(REGISTRO!AB223="D",4,""))))</f>
        <v/>
      </c>
      <c r="AE220" s="27" t="str">
        <f>IF(REGISTRO!AC223="A",1,IF(REGISTRO!AC223="B",2,IF(REGISTRO!AC223="C",3,IF(REGISTRO!AC223="D",4,""))))</f>
        <v/>
      </c>
      <c r="AF220" s="27" t="str">
        <f>IF(REGISTRO!AD223="A",1,IF(REGISTRO!AD223="B",2,IF(REGISTRO!AD223="C",3,IF(REGISTRO!AD223="D",4,""))))</f>
        <v/>
      </c>
      <c r="AG220" s="27" t="str">
        <f>IF(REGISTRO!AE223="A",1,IF(REGISTRO!AE223="B",2,IF(REGISTRO!AE223="C",3,IF(REGISTRO!AE223="D",4,""))))</f>
        <v/>
      </c>
      <c r="AH220" s="27" t="str">
        <f>IF(REGISTRO!AF223="A",1,IF(REGISTRO!AF223="B",2,IF(REGISTRO!AF223="C",3,IF(REGISTRO!AF223="D",4,""))))</f>
        <v/>
      </c>
      <c r="AI220" s="27" t="str">
        <f>IF(REGISTRO!AG223="A",1,IF(REGISTRO!AG223="B",2,IF(REGISTRO!AG223="C",3,IF(REGISTRO!AG223="D",4,""))))</f>
        <v/>
      </c>
      <c r="AJ220" s="27" t="str">
        <f>IF(REGISTRO!AH223="A",1,IF(REGISTRO!AH223="B",2,IF(REGISTRO!AH223="C",3,IF(REGISTRO!AH223="D",4,""))))</f>
        <v/>
      </c>
      <c r="AK220" s="27" t="str">
        <f>IF(REGISTRO!AI223="A",1,IF(REGISTRO!AI223="B",2,IF(REGISTRO!AI223="C",3,IF(REGISTRO!AI223="D",4,""))))</f>
        <v/>
      </c>
      <c r="AM220" s="28" t="str">
        <f t="shared" si="255"/>
        <v/>
      </c>
      <c r="AN220" s="28" t="str">
        <f t="shared" si="256"/>
        <v/>
      </c>
      <c r="AO220" s="28" t="str">
        <f t="shared" si="257"/>
        <v/>
      </c>
      <c r="AP220" s="28" t="str">
        <f t="shared" si="258"/>
        <v/>
      </c>
      <c r="AQ220" s="28" t="str">
        <f t="shared" si="259"/>
        <v/>
      </c>
      <c r="AR220" s="28" t="str">
        <f t="shared" si="260"/>
        <v/>
      </c>
      <c r="AS220" s="28" t="str">
        <f t="shared" si="261"/>
        <v/>
      </c>
      <c r="AT220" s="28" t="str">
        <f t="shared" si="262"/>
        <v/>
      </c>
      <c r="AU220" s="28" t="str">
        <f t="shared" si="263"/>
        <v/>
      </c>
      <c r="AV220" s="28" t="str">
        <f t="shared" si="264"/>
        <v/>
      </c>
      <c r="AW220" s="28" t="str">
        <f t="shared" si="265"/>
        <v/>
      </c>
      <c r="AX220" s="28" t="str">
        <f t="shared" si="266"/>
        <v/>
      </c>
      <c r="AY220" s="28" t="str">
        <f t="shared" si="267"/>
        <v/>
      </c>
      <c r="AZ220" s="28" t="str">
        <f t="shared" si="268"/>
        <v/>
      </c>
      <c r="BA220" s="28" t="str">
        <f t="shared" si="269"/>
        <v/>
      </c>
      <c r="BB220" s="28" t="str">
        <f t="shared" si="270"/>
        <v/>
      </c>
      <c r="BC220" s="28" t="str">
        <f t="shared" si="271"/>
        <v/>
      </c>
      <c r="BD220" s="28" t="str">
        <f t="shared" si="272"/>
        <v/>
      </c>
      <c r="BE220" s="28" t="str">
        <f t="shared" si="273"/>
        <v/>
      </c>
      <c r="BF220" s="28" t="str">
        <f t="shared" si="274"/>
        <v/>
      </c>
      <c r="BG220" s="28" t="str">
        <f t="shared" si="275"/>
        <v/>
      </c>
      <c r="BH220" s="28" t="str">
        <f t="shared" si="276"/>
        <v/>
      </c>
      <c r="BI220" s="28" t="str">
        <f t="shared" si="277"/>
        <v/>
      </c>
      <c r="BJ220" s="28" t="str">
        <f t="shared" si="278"/>
        <v/>
      </c>
      <c r="BK220" s="28" t="str">
        <f t="shared" si="279"/>
        <v/>
      </c>
      <c r="BL220" s="28" t="str">
        <f t="shared" si="280"/>
        <v/>
      </c>
      <c r="BM220" s="28" t="str">
        <f t="shared" si="281"/>
        <v/>
      </c>
      <c r="BN220" s="28" t="str">
        <f t="shared" si="282"/>
        <v/>
      </c>
      <c r="BO220" s="28" t="str">
        <f t="shared" si="283"/>
        <v/>
      </c>
      <c r="BP220" s="28" t="str">
        <f t="shared" si="284"/>
        <v/>
      </c>
      <c r="BR220" s="89" t="str">
        <f t="shared" si="285"/>
        <v/>
      </c>
      <c r="BS220" s="89" t="str">
        <f t="shared" si="286"/>
        <v/>
      </c>
      <c r="BT220" s="89" t="str">
        <f t="shared" si="287"/>
        <v/>
      </c>
      <c r="BU220" s="89" t="str">
        <f t="shared" si="288"/>
        <v/>
      </c>
      <c r="BV220" s="89" t="str">
        <f t="shared" si="289"/>
        <v/>
      </c>
      <c r="BW220" s="89" t="str">
        <f t="shared" si="290"/>
        <v/>
      </c>
      <c r="BX220" s="89" t="str">
        <f t="shared" si="291"/>
        <v/>
      </c>
      <c r="BY220" s="89" t="str">
        <f t="shared" si="292"/>
        <v/>
      </c>
      <c r="BZ220" s="89" t="str">
        <f t="shared" si="293"/>
        <v/>
      </c>
      <c r="CA220" s="89" t="str">
        <f t="shared" si="294"/>
        <v/>
      </c>
      <c r="CB220" s="89" t="str">
        <f t="shared" si="295"/>
        <v/>
      </c>
      <c r="CC220" s="89" t="str">
        <f t="shared" si="296"/>
        <v/>
      </c>
      <c r="CD220" s="89" t="str">
        <f t="shared" si="297"/>
        <v/>
      </c>
      <c r="CE220" s="89" t="str">
        <f t="shared" si="298"/>
        <v/>
      </c>
      <c r="CF220" s="89" t="str">
        <f t="shared" si="299"/>
        <v/>
      </c>
      <c r="CG220" s="89" t="str">
        <f t="shared" si="300"/>
        <v/>
      </c>
      <c r="CH220" s="89" t="str">
        <f t="shared" si="301"/>
        <v/>
      </c>
      <c r="CI220" s="89" t="str">
        <f t="shared" si="302"/>
        <v/>
      </c>
      <c r="CJ220" s="89" t="str">
        <f t="shared" si="303"/>
        <v/>
      </c>
      <c r="CK220" s="89" t="str">
        <f t="shared" si="304"/>
        <v/>
      </c>
      <c r="CL220" s="89" t="str">
        <f t="shared" si="305"/>
        <v/>
      </c>
      <c r="CM220" s="89" t="str">
        <f t="shared" si="306"/>
        <v/>
      </c>
      <c r="CN220" s="89" t="str">
        <f t="shared" si="307"/>
        <v/>
      </c>
      <c r="CO220" s="89" t="str">
        <f t="shared" si="308"/>
        <v/>
      </c>
      <c r="CP220" s="89" t="str">
        <f t="shared" si="309"/>
        <v/>
      </c>
      <c r="CQ220" s="89" t="str">
        <f t="shared" si="310"/>
        <v/>
      </c>
      <c r="CR220" s="89" t="str">
        <f t="shared" si="311"/>
        <v/>
      </c>
      <c r="CS220" s="89" t="str">
        <f t="shared" si="312"/>
        <v/>
      </c>
      <c r="CT220" s="89" t="str">
        <f t="shared" si="313"/>
        <v/>
      </c>
      <c r="CU220" s="89" t="str">
        <f t="shared" si="314"/>
        <v/>
      </c>
      <c r="CV220" s="30" t="str">
        <f t="shared" si="315"/>
        <v/>
      </c>
      <c r="CW220" s="91" t="str">
        <f t="shared" si="316"/>
        <v/>
      </c>
      <c r="CX220" s="91"/>
    </row>
    <row r="221" spans="3:102" x14ac:dyDescent="0.25">
      <c r="C221" s="14">
        <v>205</v>
      </c>
      <c r="D221" s="31" t="str">
        <f>IF(REGISTRO!B224="","",REGISTRO!B224)</f>
        <v/>
      </c>
      <c r="E221" s="31" t="str">
        <f>IF(REGISTRO!C224="","",REGISTRO!C224)</f>
        <v/>
      </c>
      <c r="F221" s="31" t="str">
        <f>IF(REGISTRO!D224="","",REGISTRO!D224)</f>
        <v/>
      </c>
      <c r="G221" s="31" t="str">
        <f>IF(REGISTRO!E224="","",REGISTRO!E224)</f>
        <v/>
      </c>
      <c r="H221" s="27" t="str">
        <f>IF(REGISTRO!F224="A",1,IF(REGISTRO!F224="B",2,IF(REGISTRO!F224="C",3,IF(REGISTRO!F224="D",4,""))))</f>
        <v/>
      </c>
      <c r="I221" s="27" t="str">
        <f>IF(REGISTRO!G224="A",1,IF(REGISTRO!G224="B",2,IF(REGISTRO!G224="C",3,IF(REGISTRO!G224="D",4,""))))</f>
        <v/>
      </c>
      <c r="J221" s="27" t="str">
        <f>IF(REGISTRO!H224="A",1,IF(REGISTRO!H224="B",2,IF(REGISTRO!H224="C",3,IF(REGISTRO!H224="D",4,""))))</f>
        <v/>
      </c>
      <c r="K221" s="27" t="str">
        <f>IF(REGISTRO!I224="A",1,IF(REGISTRO!I224="B",2,IF(REGISTRO!I224="C",3,IF(REGISTRO!I224="D",4,""))))</f>
        <v/>
      </c>
      <c r="L221" s="27" t="str">
        <f>IF(REGISTRO!J224="A",1,IF(REGISTRO!J224="B",2,IF(REGISTRO!J224="C",3,IF(REGISTRO!J224="D",4,""))))</f>
        <v/>
      </c>
      <c r="M221" s="27" t="str">
        <f>IF(REGISTRO!K224="A",1,IF(REGISTRO!K224="B",2,IF(REGISTRO!K224="C",3,IF(REGISTRO!K224="D",4,""))))</f>
        <v/>
      </c>
      <c r="N221" s="27" t="str">
        <f>IF(REGISTRO!L224="A",1,IF(REGISTRO!L224="B",2,IF(REGISTRO!L224="C",3,IF(REGISTRO!L224="D",4,""))))</f>
        <v/>
      </c>
      <c r="O221" s="27" t="str">
        <f>IF(REGISTRO!M224="A",1,IF(REGISTRO!M224="B",2,IF(REGISTRO!M224="C",3,IF(REGISTRO!M224="D",4,""))))</f>
        <v/>
      </c>
      <c r="P221" s="27" t="str">
        <f>IF(REGISTRO!N224="A",1,IF(REGISTRO!N224="B",2,IF(REGISTRO!N224="C",3,IF(REGISTRO!N224="D",4,""))))</f>
        <v/>
      </c>
      <c r="Q221" s="27" t="str">
        <f>IF(REGISTRO!O224="A",1,IF(REGISTRO!O224="B",2,IF(REGISTRO!O224="C",3,IF(REGISTRO!O224="D",4,""))))</f>
        <v/>
      </c>
      <c r="R221" s="27" t="str">
        <f>IF(REGISTRO!P224="A",1,IF(REGISTRO!P224="B",2,IF(REGISTRO!P224="C",3,IF(REGISTRO!P224="D",4,""))))</f>
        <v/>
      </c>
      <c r="S221" s="27" t="str">
        <f>IF(REGISTRO!Q224="A",1,IF(REGISTRO!Q224="B",2,IF(REGISTRO!Q224="C",3,IF(REGISTRO!Q224="D",4,""))))</f>
        <v/>
      </c>
      <c r="T221" s="27" t="str">
        <f>IF(REGISTRO!R224="A",1,IF(REGISTRO!R224="B",2,IF(REGISTRO!R224="C",3,IF(REGISTRO!R224="D",4,""))))</f>
        <v/>
      </c>
      <c r="U221" s="27" t="str">
        <f>IF(REGISTRO!S224="A",1,IF(REGISTRO!S224="B",2,IF(REGISTRO!S224="C",3,IF(REGISTRO!S224="D",4,""))))</f>
        <v/>
      </c>
      <c r="V221" s="27" t="str">
        <f>IF(REGISTRO!T224="A",1,IF(REGISTRO!T224="B",2,IF(REGISTRO!T224="C",3,IF(REGISTRO!T224="D",4,""))))</f>
        <v/>
      </c>
      <c r="W221" s="27" t="str">
        <f>IF(REGISTRO!U224="A",1,IF(REGISTRO!U224="B",2,IF(REGISTRO!U224="C",3,IF(REGISTRO!U224="D",4,""))))</f>
        <v/>
      </c>
      <c r="X221" s="27" t="str">
        <f>IF(REGISTRO!V224="A",1,IF(REGISTRO!V224="B",2,IF(REGISTRO!V224="C",3,IF(REGISTRO!V224="D",4,""))))</f>
        <v/>
      </c>
      <c r="Y221" s="27" t="str">
        <f>IF(REGISTRO!W224="A",1,IF(REGISTRO!W224="B",2,IF(REGISTRO!W224="C",3,IF(REGISTRO!W224="D",4,""))))</f>
        <v/>
      </c>
      <c r="Z221" s="27" t="str">
        <f>IF(REGISTRO!X224="A",1,IF(REGISTRO!X224="B",2,IF(REGISTRO!X224="C",3,IF(REGISTRO!X224="D",4,""))))</f>
        <v/>
      </c>
      <c r="AA221" s="27" t="str">
        <f>IF(REGISTRO!Y224="A",1,IF(REGISTRO!Y224="B",2,IF(REGISTRO!Y224="C",3,IF(REGISTRO!Y224="D",4,""))))</f>
        <v/>
      </c>
      <c r="AB221" s="27" t="str">
        <f>IF(REGISTRO!Z224="A",1,IF(REGISTRO!Z224="B",2,IF(REGISTRO!Z224="C",3,IF(REGISTRO!Z224="D",4,""))))</f>
        <v/>
      </c>
      <c r="AC221" s="27" t="str">
        <f>IF(REGISTRO!AA224="A",1,IF(REGISTRO!AA224="B",2,IF(REGISTRO!AA224="C",3,IF(REGISTRO!AA224="D",4,""))))</f>
        <v/>
      </c>
      <c r="AD221" s="27" t="str">
        <f>IF(REGISTRO!AB224="A",1,IF(REGISTRO!AB224="B",2,IF(REGISTRO!AB224="C",3,IF(REGISTRO!AB224="D",4,""))))</f>
        <v/>
      </c>
      <c r="AE221" s="27" t="str">
        <f>IF(REGISTRO!AC224="A",1,IF(REGISTRO!AC224="B",2,IF(REGISTRO!AC224="C",3,IF(REGISTRO!AC224="D",4,""))))</f>
        <v/>
      </c>
      <c r="AF221" s="27" t="str">
        <f>IF(REGISTRO!AD224="A",1,IF(REGISTRO!AD224="B",2,IF(REGISTRO!AD224="C",3,IF(REGISTRO!AD224="D",4,""))))</f>
        <v/>
      </c>
      <c r="AG221" s="27" t="str">
        <f>IF(REGISTRO!AE224="A",1,IF(REGISTRO!AE224="B",2,IF(REGISTRO!AE224="C",3,IF(REGISTRO!AE224="D",4,""))))</f>
        <v/>
      </c>
      <c r="AH221" s="27" t="str">
        <f>IF(REGISTRO!AF224="A",1,IF(REGISTRO!AF224="B",2,IF(REGISTRO!AF224="C",3,IF(REGISTRO!AF224="D",4,""))))</f>
        <v/>
      </c>
      <c r="AI221" s="27" t="str">
        <f>IF(REGISTRO!AG224="A",1,IF(REGISTRO!AG224="B",2,IF(REGISTRO!AG224="C",3,IF(REGISTRO!AG224="D",4,""))))</f>
        <v/>
      </c>
      <c r="AJ221" s="27" t="str">
        <f>IF(REGISTRO!AH224="A",1,IF(REGISTRO!AH224="B",2,IF(REGISTRO!AH224="C",3,IF(REGISTRO!AH224="D",4,""))))</f>
        <v/>
      </c>
      <c r="AK221" s="27" t="str">
        <f>IF(REGISTRO!AI224="A",1,IF(REGISTRO!AI224="B",2,IF(REGISTRO!AI224="C",3,IF(REGISTRO!AI224="D",4,""))))</f>
        <v/>
      </c>
      <c r="AM221" s="28" t="str">
        <f t="shared" si="255"/>
        <v/>
      </c>
      <c r="AN221" s="28" t="str">
        <f t="shared" si="256"/>
        <v/>
      </c>
      <c r="AO221" s="28" t="str">
        <f t="shared" si="257"/>
        <v/>
      </c>
      <c r="AP221" s="28" t="str">
        <f t="shared" si="258"/>
        <v/>
      </c>
      <c r="AQ221" s="28" t="str">
        <f t="shared" si="259"/>
        <v/>
      </c>
      <c r="AR221" s="28" t="str">
        <f t="shared" si="260"/>
        <v/>
      </c>
      <c r="AS221" s="28" t="str">
        <f t="shared" si="261"/>
        <v/>
      </c>
      <c r="AT221" s="28" t="str">
        <f t="shared" si="262"/>
        <v/>
      </c>
      <c r="AU221" s="28" t="str">
        <f t="shared" si="263"/>
        <v/>
      </c>
      <c r="AV221" s="28" t="str">
        <f t="shared" si="264"/>
        <v/>
      </c>
      <c r="AW221" s="28" t="str">
        <f t="shared" si="265"/>
        <v/>
      </c>
      <c r="AX221" s="28" t="str">
        <f t="shared" si="266"/>
        <v/>
      </c>
      <c r="AY221" s="28" t="str">
        <f t="shared" si="267"/>
        <v/>
      </c>
      <c r="AZ221" s="28" t="str">
        <f t="shared" si="268"/>
        <v/>
      </c>
      <c r="BA221" s="28" t="str">
        <f t="shared" si="269"/>
        <v/>
      </c>
      <c r="BB221" s="28" t="str">
        <f t="shared" si="270"/>
        <v/>
      </c>
      <c r="BC221" s="28" t="str">
        <f t="shared" si="271"/>
        <v/>
      </c>
      <c r="BD221" s="28" t="str">
        <f t="shared" si="272"/>
        <v/>
      </c>
      <c r="BE221" s="28" t="str">
        <f t="shared" si="273"/>
        <v/>
      </c>
      <c r="BF221" s="28" t="str">
        <f t="shared" si="274"/>
        <v/>
      </c>
      <c r="BG221" s="28" t="str">
        <f t="shared" si="275"/>
        <v/>
      </c>
      <c r="BH221" s="28" t="str">
        <f t="shared" si="276"/>
        <v/>
      </c>
      <c r="BI221" s="28" t="str">
        <f t="shared" si="277"/>
        <v/>
      </c>
      <c r="BJ221" s="28" t="str">
        <f t="shared" si="278"/>
        <v/>
      </c>
      <c r="BK221" s="28" t="str">
        <f t="shared" si="279"/>
        <v/>
      </c>
      <c r="BL221" s="28" t="str">
        <f t="shared" si="280"/>
        <v/>
      </c>
      <c r="BM221" s="28" t="str">
        <f t="shared" si="281"/>
        <v/>
      </c>
      <c r="BN221" s="28" t="str">
        <f t="shared" si="282"/>
        <v/>
      </c>
      <c r="BO221" s="28" t="str">
        <f t="shared" si="283"/>
        <v/>
      </c>
      <c r="BP221" s="28" t="str">
        <f t="shared" si="284"/>
        <v/>
      </c>
      <c r="BR221" s="89" t="str">
        <f t="shared" si="285"/>
        <v/>
      </c>
      <c r="BS221" s="89" t="str">
        <f t="shared" si="286"/>
        <v/>
      </c>
      <c r="BT221" s="89" t="str">
        <f t="shared" si="287"/>
        <v/>
      </c>
      <c r="BU221" s="89" t="str">
        <f t="shared" si="288"/>
        <v/>
      </c>
      <c r="BV221" s="89" t="str">
        <f t="shared" si="289"/>
        <v/>
      </c>
      <c r="BW221" s="89" t="str">
        <f t="shared" si="290"/>
        <v/>
      </c>
      <c r="BX221" s="89" t="str">
        <f t="shared" si="291"/>
        <v/>
      </c>
      <c r="BY221" s="89" t="str">
        <f t="shared" si="292"/>
        <v/>
      </c>
      <c r="BZ221" s="89" t="str">
        <f t="shared" si="293"/>
        <v/>
      </c>
      <c r="CA221" s="89" t="str">
        <f t="shared" si="294"/>
        <v/>
      </c>
      <c r="CB221" s="89" t="str">
        <f t="shared" si="295"/>
        <v/>
      </c>
      <c r="CC221" s="89" t="str">
        <f t="shared" si="296"/>
        <v/>
      </c>
      <c r="CD221" s="89" t="str">
        <f t="shared" si="297"/>
        <v/>
      </c>
      <c r="CE221" s="89" t="str">
        <f t="shared" si="298"/>
        <v/>
      </c>
      <c r="CF221" s="89" t="str">
        <f t="shared" si="299"/>
        <v/>
      </c>
      <c r="CG221" s="89" t="str">
        <f t="shared" si="300"/>
        <v/>
      </c>
      <c r="CH221" s="89" t="str">
        <f t="shared" si="301"/>
        <v/>
      </c>
      <c r="CI221" s="89" t="str">
        <f t="shared" si="302"/>
        <v/>
      </c>
      <c r="CJ221" s="89" t="str">
        <f t="shared" si="303"/>
        <v/>
      </c>
      <c r="CK221" s="89" t="str">
        <f t="shared" si="304"/>
        <v/>
      </c>
      <c r="CL221" s="89" t="str">
        <f t="shared" si="305"/>
        <v/>
      </c>
      <c r="CM221" s="89" t="str">
        <f t="shared" si="306"/>
        <v/>
      </c>
      <c r="CN221" s="89" t="str">
        <f t="shared" si="307"/>
        <v/>
      </c>
      <c r="CO221" s="89" t="str">
        <f t="shared" si="308"/>
        <v/>
      </c>
      <c r="CP221" s="89" t="str">
        <f t="shared" si="309"/>
        <v/>
      </c>
      <c r="CQ221" s="89" t="str">
        <f t="shared" si="310"/>
        <v/>
      </c>
      <c r="CR221" s="89" t="str">
        <f t="shared" si="311"/>
        <v/>
      </c>
      <c r="CS221" s="89" t="str">
        <f t="shared" si="312"/>
        <v/>
      </c>
      <c r="CT221" s="89" t="str">
        <f t="shared" si="313"/>
        <v/>
      </c>
      <c r="CU221" s="89" t="str">
        <f t="shared" si="314"/>
        <v/>
      </c>
      <c r="CV221" s="30" t="str">
        <f t="shared" si="315"/>
        <v/>
      </c>
      <c r="CW221" s="91" t="str">
        <f t="shared" si="316"/>
        <v/>
      </c>
      <c r="CX221" s="91"/>
    </row>
    <row r="222" spans="3:102" x14ac:dyDescent="0.25">
      <c r="C222" s="14">
        <v>206</v>
      </c>
      <c r="D222" s="31" t="str">
        <f>IF(REGISTRO!B225="","",REGISTRO!B225)</f>
        <v/>
      </c>
      <c r="E222" s="31" t="str">
        <f>IF(REGISTRO!C225="","",REGISTRO!C225)</f>
        <v/>
      </c>
      <c r="F222" s="31" t="str">
        <f>IF(REGISTRO!D225="","",REGISTRO!D225)</f>
        <v/>
      </c>
      <c r="G222" s="31" t="str">
        <f>IF(REGISTRO!E225="","",REGISTRO!E225)</f>
        <v/>
      </c>
      <c r="H222" s="27" t="str">
        <f>IF(REGISTRO!F225="A",1,IF(REGISTRO!F225="B",2,IF(REGISTRO!F225="C",3,IF(REGISTRO!F225="D",4,""))))</f>
        <v/>
      </c>
      <c r="I222" s="27" t="str">
        <f>IF(REGISTRO!G225="A",1,IF(REGISTRO!G225="B",2,IF(REGISTRO!G225="C",3,IF(REGISTRO!G225="D",4,""))))</f>
        <v/>
      </c>
      <c r="J222" s="27" t="str">
        <f>IF(REGISTRO!H225="A",1,IF(REGISTRO!H225="B",2,IF(REGISTRO!H225="C",3,IF(REGISTRO!H225="D",4,""))))</f>
        <v/>
      </c>
      <c r="K222" s="27" t="str">
        <f>IF(REGISTRO!I225="A",1,IF(REGISTRO!I225="B",2,IF(REGISTRO!I225="C",3,IF(REGISTRO!I225="D",4,""))))</f>
        <v/>
      </c>
      <c r="L222" s="27" t="str">
        <f>IF(REGISTRO!J225="A",1,IF(REGISTRO!J225="B",2,IF(REGISTRO!J225="C",3,IF(REGISTRO!J225="D",4,""))))</f>
        <v/>
      </c>
      <c r="M222" s="27" t="str">
        <f>IF(REGISTRO!K225="A",1,IF(REGISTRO!K225="B",2,IF(REGISTRO!K225="C",3,IF(REGISTRO!K225="D",4,""))))</f>
        <v/>
      </c>
      <c r="N222" s="27" t="str">
        <f>IF(REGISTRO!L225="A",1,IF(REGISTRO!L225="B",2,IF(REGISTRO!L225="C",3,IF(REGISTRO!L225="D",4,""))))</f>
        <v/>
      </c>
      <c r="O222" s="27" t="str">
        <f>IF(REGISTRO!M225="A",1,IF(REGISTRO!M225="B",2,IF(REGISTRO!M225="C",3,IF(REGISTRO!M225="D",4,""))))</f>
        <v/>
      </c>
      <c r="P222" s="27" t="str">
        <f>IF(REGISTRO!N225="A",1,IF(REGISTRO!N225="B",2,IF(REGISTRO!N225="C",3,IF(REGISTRO!N225="D",4,""))))</f>
        <v/>
      </c>
      <c r="Q222" s="27" t="str">
        <f>IF(REGISTRO!O225="A",1,IF(REGISTRO!O225="B",2,IF(REGISTRO!O225="C",3,IF(REGISTRO!O225="D",4,""))))</f>
        <v/>
      </c>
      <c r="R222" s="27" t="str">
        <f>IF(REGISTRO!P225="A",1,IF(REGISTRO!P225="B",2,IF(REGISTRO!P225="C",3,IF(REGISTRO!P225="D",4,""))))</f>
        <v/>
      </c>
      <c r="S222" s="27" t="str">
        <f>IF(REGISTRO!Q225="A",1,IF(REGISTRO!Q225="B",2,IF(REGISTRO!Q225="C",3,IF(REGISTRO!Q225="D",4,""))))</f>
        <v/>
      </c>
      <c r="T222" s="27" t="str">
        <f>IF(REGISTRO!R225="A",1,IF(REGISTRO!R225="B",2,IF(REGISTRO!R225="C",3,IF(REGISTRO!R225="D",4,""))))</f>
        <v/>
      </c>
      <c r="U222" s="27" t="str">
        <f>IF(REGISTRO!S225="A",1,IF(REGISTRO!S225="B",2,IF(REGISTRO!S225="C",3,IF(REGISTRO!S225="D",4,""))))</f>
        <v/>
      </c>
      <c r="V222" s="27" t="str">
        <f>IF(REGISTRO!T225="A",1,IF(REGISTRO!T225="B",2,IF(REGISTRO!T225="C",3,IF(REGISTRO!T225="D",4,""))))</f>
        <v/>
      </c>
      <c r="W222" s="27" t="str">
        <f>IF(REGISTRO!U225="A",1,IF(REGISTRO!U225="B",2,IF(REGISTRO!U225="C",3,IF(REGISTRO!U225="D",4,""))))</f>
        <v/>
      </c>
      <c r="X222" s="27" t="str">
        <f>IF(REGISTRO!V225="A",1,IF(REGISTRO!V225="B",2,IF(REGISTRO!V225="C",3,IF(REGISTRO!V225="D",4,""))))</f>
        <v/>
      </c>
      <c r="Y222" s="27" t="str">
        <f>IF(REGISTRO!W225="A",1,IF(REGISTRO!W225="B",2,IF(REGISTRO!W225="C",3,IF(REGISTRO!W225="D",4,""))))</f>
        <v/>
      </c>
      <c r="Z222" s="27" t="str">
        <f>IF(REGISTRO!X225="A",1,IF(REGISTRO!X225="B",2,IF(REGISTRO!X225="C",3,IF(REGISTRO!X225="D",4,""))))</f>
        <v/>
      </c>
      <c r="AA222" s="27" t="str">
        <f>IF(REGISTRO!Y225="A",1,IF(REGISTRO!Y225="B",2,IF(REGISTRO!Y225="C",3,IF(REGISTRO!Y225="D",4,""))))</f>
        <v/>
      </c>
      <c r="AB222" s="27" t="str">
        <f>IF(REGISTRO!Z225="A",1,IF(REGISTRO!Z225="B",2,IF(REGISTRO!Z225="C",3,IF(REGISTRO!Z225="D",4,""))))</f>
        <v/>
      </c>
      <c r="AC222" s="27" t="str">
        <f>IF(REGISTRO!AA225="A",1,IF(REGISTRO!AA225="B",2,IF(REGISTRO!AA225="C",3,IF(REGISTRO!AA225="D",4,""))))</f>
        <v/>
      </c>
      <c r="AD222" s="27" t="str">
        <f>IF(REGISTRO!AB225="A",1,IF(REGISTRO!AB225="B",2,IF(REGISTRO!AB225="C",3,IF(REGISTRO!AB225="D",4,""))))</f>
        <v/>
      </c>
      <c r="AE222" s="27" t="str">
        <f>IF(REGISTRO!AC225="A",1,IF(REGISTRO!AC225="B",2,IF(REGISTRO!AC225="C",3,IF(REGISTRO!AC225="D",4,""))))</f>
        <v/>
      </c>
      <c r="AF222" s="27" t="str">
        <f>IF(REGISTRO!AD225="A",1,IF(REGISTRO!AD225="B",2,IF(REGISTRO!AD225="C",3,IF(REGISTRO!AD225="D",4,""))))</f>
        <v/>
      </c>
      <c r="AG222" s="27" t="str">
        <f>IF(REGISTRO!AE225="A",1,IF(REGISTRO!AE225="B",2,IF(REGISTRO!AE225="C",3,IF(REGISTRO!AE225="D",4,""))))</f>
        <v/>
      </c>
      <c r="AH222" s="27" t="str">
        <f>IF(REGISTRO!AF225="A",1,IF(REGISTRO!AF225="B",2,IF(REGISTRO!AF225="C",3,IF(REGISTRO!AF225="D",4,""))))</f>
        <v/>
      </c>
      <c r="AI222" s="27" t="str">
        <f>IF(REGISTRO!AG225="A",1,IF(REGISTRO!AG225="B",2,IF(REGISTRO!AG225="C",3,IF(REGISTRO!AG225="D",4,""))))</f>
        <v/>
      </c>
      <c r="AJ222" s="27" t="str">
        <f>IF(REGISTRO!AH225="A",1,IF(REGISTRO!AH225="B",2,IF(REGISTRO!AH225="C",3,IF(REGISTRO!AH225="D",4,""))))</f>
        <v/>
      </c>
      <c r="AK222" s="27" t="str">
        <f>IF(REGISTRO!AI225="A",1,IF(REGISTRO!AI225="B",2,IF(REGISTRO!AI225="C",3,IF(REGISTRO!AI225="D",4,""))))</f>
        <v/>
      </c>
      <c r="AM222" s="28" t="str">
        <f t="shared" si="255"/>
        <v/>
      </c>
      <c r="AN222" s="28" t="str">
        <f t="shared" si="256"/>
        <v/>
      </c>
      <c r="AO222" s="28" t="str">
        <f t="shared" si="257"/>
        <v/>
      </c>
      <c r="AP222" s="28" t="str">
        <f t="shared" si="258"/>
        <v/>
      </c>
      <c r="AQ222" s="28" t="str">
        <f t="shared" si="259"/>
        <v/>
      </c>
      <c r="AR222" s="28" t="str">
        <f t="shared" si="260"/>
        <v/>
      </c>
      <c r="AS222" s="28" t="str">
        <f t="shared" si="261"/>
        <v/>
      </c>
      <c r="AT222" s="28" t="str">
        <f t="shared" si="262"/>
        <v/>
      </c>
      <c r="AU222" s="28" t="str">
        <f t="shared" si="263"/>
        <v/>
      </c>
      <c r="AV222" s="28" t="str">
        <f t="shared" si="264"/>
        <v/>
      </c>
      <c r="AW222" s="28" t="str">
        <f t="shared" si="265"/>
        <v/>
      </c>
      <c r="AX222" s="28" t="str">
        <f t="shared" si="266"/>
        <v/>
      </c>
      <c r="AY222" s="28" t="str">
        <f t="shared" si="267"/>
        <v/>
      </c>
      <c r="AZ222" s="28" t="str">
        <f t="shared" si="268"/>
        <v/>
      </c>
      <c r="BA222" s="28" t="str">
        <f t="shared" si="269"/>
        <v/>
      </c>
      <c r="BB222" s="28" t="str">
        <f t="shared" si="270"/>
        <v/>
      </c>
      <c r="BC222" s="28" t="str">
        <f t="shared" si="271"/>
        <v/>
      </c>
      <c r="BD222" s="28" t="str">
        <f t="shared" si="272"/>
        <v/>
      </c>
      <c r="BE222" s="28" t="str">
        <f t="shared" si="273"/>
        <v/>
      </c>
      <c r="BF222" s="28" t="str">
        <f t="shared" si="274"/>
        <v/>
      </c>
      <c r="BG222" s="28" t="str">
        <f t="shared" si="275"/>
        <v/>
      </c>
      <c r="BH222" s="28" t="str">
        <f t="shared" si="276"/>
        <v/>
      </c>
      <c r="BI222" s="28" t="str">
        <f t="shared" si="277"/>
        <v/>
      </c>
      <c r="BJ222" s="28" t="str">
        <f t="shared" si="278"/>
        <v/>
      </c>
      <c r="BK222" s="28" t="str">
        <f t="shared" si="279"/>
        <v/>
      </c>
      <c r="BL222" s="28" t="str">
        <f t="shared" si="280"/>
        <v/>
      </c>
      <c r="BM222" s="28" t="str">
        <f t="shared" si="281"/>
        <v/>
      </c>
      <c r="BN222" s="28" t="str">
        <f t="shared" si="282"/>
        <v/>
      </c>
      <c r="BO222" s="28" t="str">
        <f t="shared" si="283"/>
        <v/>
      </c>
      <c r="BP222" s="28" t="str">
        <f t="shared" si="284"/>
        <v/>
      </c>
      <c r="BR222" s="89" t="str">
        <f t="shared" si="285"/>
        <v/>
      </c>
      <c r="BS222" s="89" t="str">
        <f t="shared" si="286"/>
        <v/>
      </c>
      <c r="BT222" s="89" t="str">
        <f t="shared" si="287"/>
        <v/>
      </c>
      <c r="BU222" s="89" t="str">
        <f t="shared" si="288"/>
        <v/>
      </c>
      <c r="BV222" s="89" t="str">
        <f t="shared" si="289"/>
        <v/>
      </c>
      <c r="BW222" s="89" t="str">
        <f t="shared" si="290"/>
        <v/>
      </c>
      <c r="BX222" s="89" t="str">
        <f t="shared" si="291"/>
        <v/>
      </c>
      <c r="BY222" s="89" t="str">
        <f t="shared" si="292"/>
        <v/>
      </c>
      <c r="BZ222" s="89" t="str">
        <f t="shared" si="293"/>
        <v/>
      </c>
      <c r="CA222" s="89" t="str">
        <f t="shared" si="294"/>
        <v/>
      </c>
      <c r="CB222" s="89" t="str">
        <f t="shared" si="295"/>
        <v/>
      </c>
      <c r="CC222" s="89" t="str">
        <f t="shared" si="296"/>
        <v/>
      </c>
      <c r="CD222" s="89" t="str">
        <f t="shared" si="297"/>
        <v/>
      </c>
      <c r="CE222" s="89" t="str">
        <f t="shared" si="298"/>
        <v/>
      </c>
      <c r="CF222" s="89" t="str">
        <f t="shared" si="299"/>
        <v/>
      </c>
      <c r="CG222" s="89" t="str">
        <f t="shared" si="300"/>
        <v/>
      </c>
      <c r="CH222" s="89" t="str">
        <f t="shared" si="301"/>
        <v/>
      </c>
      <c r="CI222" s="89" t="str">
        <f t="shared" si="302"/>
        <v/>
      </c>
      <c r="CJ222" s="89" t="str">
        <f t="shared" si="303"/>
        <v/>
      </c>
      <c r="CK222" s="89" t="str">
        <f t="shared" si="304"/>
        <v/>
      </c>
      <c r="CL222" s="89" t="str">
        <f t="shared" si="305"/>
        <v/>
      </c>
      <c r="CM222" s="89" t="str">
        <f t="shared" si="306"/>
        <v/>
      </c>
      <c r="CN222" s="89" t="str">
        <f t="shared" si="307"/>
        <v/>
      </c>
      <c r="CO222" s="89" t="str">
        <f t="shared" si="308"/>
        <v/>
      </c>
      <c r="CP222" s="89" t="str">
        <f t="shared" si="309"/>
        <v/>
      </c>
      <c r="CQ222" s="89" t="str">
        <f t="shared" si="310"/>
        <v/>
      </c>
      <c r="CR222" s="89" t="str">
        <f t="shared" si="311"/>
        <v/>
      </c>
      <c r="CS222" s="89" t="str">
        <f t="shared" si="312"/>
        <v/>
      </c>
      <c r="CT222" s="89" t="str">
        <f t="shared" si="313"/>
        <v/>
      </c>
      <c r="CU222" s="89" t="str">
        <f t="shared" si="314"/>
        <v/>
      </c>
      <c r="CV222" s="30" t="str">
        <f t="shared" si="315"/>
        <v/>
      </c>
      <c r="CW222" s="91" t="str">
        <f t="shared" si="316"/>
        <v/>
      </c>
      <c r="CX222" s="91"/>
    </row>
    <row r="223" spans="3:102" x14ac:dyDescent="0.25">
      <c r="C223" s="14">
        <v>207</v>
      </c>
      <c r="D223" s="31" t="str">
        <f>IF(REGISTRO!B226="","",REGISTRO!B226)</f>
        <v/>
      </c>
      <c r="E223" s="31" t="str">
        <f>IF(REGISTRO!C226="","",REGISTRO!C226)</f>
        <v/>
      </c>
      <c r="F223" s="31" t="str">
        <f>IF(REGISTRO!D226="","",REGISTRO!D226)</f>
        <v/>
      </c>
      <c r="G223" s="31" t="str">
        <f>IF(REGISTRO!E226="","",REGISTRO!E226)</f>
        <v/>
      </c>
      <c r="H223" s="27" t="str">
        <f>IF(REGISTRO!F226="A",1,IF(REGISTRO!F226="B",2,IF(REGISTRO!F226="C",3,IF(REGISTRO!F226="D",4,""))))</f>
        <v/>
      </c>
      <c r="I223" s="27" t="str">
        <f>IF(REGISTRO!G226="A",1,IF(REGISTRO!G226="B",2,IF(REGISTRO!G226="C",3,IF(REGISTRO!G226="D",4,""))))</f>
        <v/>
      </c>
      <c r="J223" s="27" t="str">
        <f>IF(REGISTRO!H226="A",1,IF(REGISTRO!H226="B",2,IF(REGISTRO!H226="C",3,IF(REGISTRO!H226="D",4,""))))</f>
        <v/>
      </c>
      <c r="K223" s="27" t="str">
        <f>IF(REGISTRO!I226="A",1,IF(REGISTRO!I226="B",2,IF(REGISTRO!I226="C",3,IF(REGISTRO!I226="D",4,""))))</f>
        <v/>
      </c>
      <c r="L223" s="27" t="str">
        <f>IF(REGISTRO!J226="A",1,IF(REGISTRO!J226="B",2,IF(REGISTRO!J226="C",3,IF(REGISTRO!J226="D",4,""))))</f>
        <v/>
      </c>
      <c r="M223" s="27" t="str">
        <f>IF(REGISTRO!K226="A",1,IF(REGISTRO!K226="B",2,IF(REGISTRO!K226="C",3,IF(REGISTRO!K226="D",4,""))))</f>
        <v/>
      </c>
      <c r="N223" s="27" t="str">
        <f>IF(REGISTRO!L226="A",1,IF(REGISTRO!L226="B",2,IF(REGISTRO!L226="C",3,IF(REGISTRO!L226="D",4,""))))</f>
        <v/>
      </c>
      <c r="O223" s="27" t="str">
        <f>IF(REGISTRO!M226="A",1,IF(REGISTRO!M226="B",2,IF(REGISTRO!M226="C",3,IF(REGISTRO!M226="D",4,""))))</f>
        <v/>
      </c>
      <c r="P223" s="27" t="str">
        <f>IF(REGISTRO!N226="A",1,IF(REGISTRO!N226="B",2,IF(REGISTRO!N226="C",3,IF(REGISTRO!N226="D",4,""))))</f>
        <v/>
      </c>
      <c r="Q223" s="27" t="str">
        <f>IF(REGISTRO!O226="A",1,IF(REGISTRO!O226="B",2,IF(REGISTRO!O226="C",3,IF(REGISTRO!O226="D",4,""))))</f>
        <v/>
      </c>
      <c r="R223" s="27" t="str">
        <f>IF(REGISTRO!P226="A",1,IF(REGISTRO!P226="B",2,IF(REGISTRO!P226="C",3,IF(REGISTRO!P226="D",4,""))))</f>
        <v/>
      </c>
      <c r="S223" s="27" t="str">
        <f>IF(REGISTRO!Q226="A",1,IF(REGISTRO!Q226="B",2,IF(REGISTRO!Q226="C",3,IF(REGISTRO!Q226="D",4,""))))</f>
        <v/>
      </c>
      <c r="T223" s="27" t="str">
        <f>IF(REGISTRO!R226="A",1,IF(REGISTRO!R226="B",2,IF(REGISTRO!R226="C",3,IF(REGISTRO!R226="D",4,""))))</f>
        <v/>
      </c>
      <c r="U223" s="27" t="str">
        <f>IF(REGISTRO!S226="A",1,IF(REGISTRO!S226="B",2,IF(REGISTRO!S226="C",3,IF(REGISTRO!S226="D",4,""))))</f>
        <v/>
      </c>
      <c r="V223" s="27" t="str">
        <f>IF(REGISTRO!T226="A",1,IF(REGISTRO!T226="B",2,IF(REGISTRO!T226="C",3,IF(REGISTRO!T226="D",4,""))))</f>
        <v/>
      </c>
      <c r="W223" s="27" t="str">
        <f>IF(REGISTRO!U226="A",1,IF(REGISTRO!U226="B",2,IF(REGISTRO!U226="C",3,IF(REGISTRO!U226="D",4,""))))</f>
        <v/>
      </c>
      <c r="X223" s="27" t="str">
        <f>IF(REGISTRO!V226="A",1,IF(REGISTRO!V226="B",2,IF(REGISTRO!V226="C",3,IF(REGISTRO!V226="D",4,""))))</f>
        <v/>
      </c>
      <c r="Y223" s="27" t="str">
        <f>IF(REGISTRO!W226="A",1,IF(REGISTRO!W226="B",2,IF(REGISTRO!W226="C",3,IF(REGISTRO!W226="D",4,""))))</f>
        <v/>
      </c>
      <c r="Z223" s="27" t="str">
        <f>IF(REGISTRO!X226="A",1,IF(REGISTRO!X226="B",2,IF(REGISTRO!X226="C",3,IF(REGISTRO!X226="D",4,""))))</f>
        <v/>
      </c>
      <c r="AA223" s="27" t="str">
        <f>IF(REGISTRO!Y226="A",1,IF(REGISTRO!Y226="B",2,IF(REGISTRO!Y226="C",3,IF(REGISTRO!Y226="D",4,""))))</f>
        <v/>
      </c>
      <c r="AB223" s="27" t="str">
        <f>IF(REGISTRO!Z226="A",1,IF(REGISTRO!Z226="B",2,IF(REGISTRO!Z226="C",3,IF(REGISTRO!Z226="D",4,""))))</f>
        <v/>
      </c>
      <c r="AC223" s="27" t="str">
        <f>IF(REGISTRO!AA226="A",1,IF(REGISTRO!AA226="B",2,IF(REGISTRO!AA226="C",3,IF(REGISTRO!AA226="D",4,""))))</f>
        <v/>
      </c>
      <c r="AD223" s="27" t="str">
        <f>IF(REGISTRO!AB226="A",1,IF(REGISTRO!AB226="B",2,IF(REGISTRO!AB226="C",3,IF(REGISTRO!AB226="D",4,""))))</f>
        <v/>
      </c>
      <c r="AE223" s="27" t="str">
        <f>IF(REGISTRO!AC226="A",1,IF(REGISTRO!AC226="B",2,IF(REGISTRO!AC226="C",3,IF(REGISTRO!AC226="D",4,""))))</f>
        <v/>
      </c>
      <c r="AF223" s="27" t="str">
        <f>IF(REGISTRO!AD226="A",1,IF(REGISTRO!AD226="B",2,IF(REGISTRO!AD226="C",3,IF(REGISTRO!AD226="D",4,""))))</f>
        <v/>
      </c>
      <c r="AG223" s="27" t="str">
        <f>IF(REGISTRO!AE226="A",1,IF(REGISTRO!AE226="B",2,IF(REGISTRO!AE226="C",3,IF(REGISTRO!AE226="D",4,""))))</f>
        <v/>
      </c>
      <c r="AH223" s="27" t="str">
        <f>IF(REGISTRO!AF226="A",1,IF(REGISTRO!AF226="B",2,IF(REGISTRO!AF226="C",3,IF(REGISTRO!AF226="D",4,""))))</f>
        <v/>
      </c>
      <c r="AI223" s="27" t="str">
        <f>IF(REGISTRO!AG226="A",1,IF(REGISTRO!AG226="B",2,IF(REGISTRO!AG226="C",3,IF(REGISTRO!AG226="D",4,""))))</f>
        <v/>
      </c>
      <c r="AJ223" s="27" t="str">
        <f>IF(REGISTRO!AH226="A",1,IF(REGISTRO!AH226="B",2,IF(REGISTRO!AH226="C",3,IF(REGISTRO!AH226="D",4,""))))</f>
        <v/>
      </c>
      <c r="AK223" s="27" t="str">
        <f>IF(REGISTRO!AI226="A",1,IF(REGISTRO!AI226="B",2,IF(REGISTRO!AI226="C",3,IF(REGISTRO!AI226="D",4,""))))</f>
        <v/>
      </c>
      <c r="AM223" s="28" t="str">
        <f t="shared" si="255"/>
        <v/>
      </c>
      <c r="AN223" s="28" t="str">
        <f t="shared" si="256"/>
        <v/>
      </c>
      <c r="AO223" s="28" t="str">
        <f t="shared" si="257"/>
        <v/>
      </c>
      <c r="AP223" s="28" t="str">
        <f t="shared" si="258"/>
        <v/>
      </c>
      <c r="AQ223" s="28" t="str">
        <f t="shared" si="259"/>
        <v/>
      </c>
      <c r="AR223" s="28" t="str">
        <f t="shared" si="260"/>
        <v/>
      </c>
      <c r="AS223" s="28" t="str">
        <f t="shared" si="261"/>
        <v/>
      </c>
      <c r="AT223" s="28" t="str">
        <f t="shared" si="262"/>
        <v/>
      </c>
      <c r="AU223" s="28" t="str">
        <f t="shared" si="263"/>
        <v/>
      </c>
      <c r="AV223" s="28" t="str">
        <f t="shared" si="264"/>
        <v/>
      </c>
      <c r="AW223" s="28" t="str">
        <f t="shared" si="265"/>
        <v/>
      </c>
      <c r="AX223" s="28" t="str">
        <f t="shared" si="266"/>
        <v/>
      </c>
      <c r="AY223" s="28" t="str">
        <f t="shared" si="267"/>
        <v/>
      </c>
      <c r="AZ223" s="28" t="str">
        <f t="shared" si="268"/>
        <v/>
      </c>
      <c r="BA223" s="28" t="str">
        <f t="shared" si="269"/>
        <v/>
      </c>
      <c r="BB223" s="28" t="str">
        <f t="shared" si="270"/>
        <v/>
      </c>
      <c r="BC223" s="28" t="str">
        <f t="shared" si="271"/>
        <v/>
      </c>
      <c r="BD223" s="28" t="str">
        <f t="shared" si="272"/>
        <v/>
      </c>
      <c r="BE223" s="28" t="str">
        <f t="shared" si="273"/>
        <v/>
      </c>
      <c r="BF223" s="28" t="str">
        <f t="shared" si="274"/>
        <v/>
      </c>
      <c r="BG223" s="28" t="str">
        <f t="shared" si="275"/>
        <v/>
      </c>
      <c r="BH223" s="28" t="str">
        <f t="shared" si="276"/>
        <v/>
      </c>
      <c r="BI223" s="28" t="str">
        <f t="shared" si="277"/>
        <v/>
      </c>
      <c r="BJ223" s="28" t="str">
        <f t="shared" si="278"/>
        <v/>
      </c>
      <c r="BK223" s="28" t="str">
        <f t="shared" si="279"/>
        <v/>
      </c>
      <c r="BL223" s="28" t="str">
        <f t="shared" si="280"/>
        <v/>
      </c>
      <c r="BM223" s="28" t="str">
        <f t="shared" si="281"/>
        <v/>
      </c>
      <c r="BN223" s="28" t="str">
        <f t="shared" si="282"/>
        <v/>
      </c>
      <c r="BO223" s="28" t="str">
        <f t="shared" si="283"/>
        <v/>
      </c>
      <c r="BP223" s="28" t="str">
        <f t="shared" si="284"/>
        <v/>
      </c>
      <c r="BR223" s="89" t="str">
        <f t="shared" si="285"/>
        <v/>
      </c>
      <c r="BS223" s="89" t="str">
        <f t="shared" si="286"/>
        <v/>
      </c>
      <c r="BT223" s="89" t="str">
        <f t="shared" si="287"/>
        <v/>
      </c>
      <c r="BU223" s="89" t="str">
        <f t="shared" si="288"/>
        <v/>
      </c>
      <c r="BV223" s="89" t="str">
        <f t="shared" si="289"/>
        <v/>
      </c>
      <c r="BW223" s="89" t="str">
        <f t="shared" si="290"/>
        <v/>
      </c>
      <c r="BX223" s="89" t="str">
        <f t="shared" si="291"/>
        <v/>
      </c>
      <c r="BY223" s="89" t="str">
        <f t="shared" si="292"/>
        <v/>
      </c>
      <c r="BZ223" s="89" t="str">
        <f t="shared" si="293"/>
        <v/>
      </c>
      <c r="CA223" s="89" t="str">
        <f t="shared" si="294"/>
        <v/>
      </c>
      <c r="CB223" s="89" t="str">
        <f t="shared" si="295"/>
        <v/>
      </c>
      <c r="CC223" s="89" t="str">
        <f t="shared" si="296"/>
        <v/>
      </c>
      <c r="CD223" s="89" t="str">
        <f t="shared" si="297"/>
        <v/>
      </c>
      <c r="CE223" s="89" t="str">
        <f t="shared" si="298"/>
        <v/>
      </c>
      <c r="CF223" s="89" t="str">
        <f t="shared" si="299"/>
        <v/>
      </c>
      <c r="CG223" s="89" t="str">
        <f t="shared" si="300"/>
        <v/>
      </c>
      <c r="CH223" s="89" t="str">
        <f t="shared" si="301"/>
        <v/>
      </c>
      <c r="CI223" s="89" t="str">
        <f t="shared" si="302"/>
        <v/>
      </c>
      <c r="CJ223" s="89" t="str">
        <f t="shared" si="303"/>
        <v/>
      </c>
      <c r="CK223" s="89" t="str">
        <f t="shared" si="304"/>
        <v/>
      </c>
      <c r="CL223" s="89" t="str">
        <f t="shared" si="305"/>
        <v/>
      </c>
      <c r="CM223" s="89" t="str">
        <f t="shared" si="306"/>
        <v/>
      </c>
      <c r="CN223" s="89" t="str">
        <f t="shared" si="307"/>
        <v/>
      </c>
      <c r="CO223" s="89" t="str">
        <f t="shared" si="308"/>
        <v/>
      </c>
      <c r="CP223" s="89" t="str">
        <f t="shared" si="309"/>
        <v/>
      </c>
      <c r="CQ223" s="89" t="str">
        <f t="shared" si="310"/>
        <v/>
      </c>
      <c r="CR223" s="89" t="str">
        <f t="shared" si="311"/>
        <v/>
      </c>
      <c r="CS223" s="89" t="str">
        <f t="shared" si="312"/>
        <v/>
      </c>
      <c r="CT223" s="89" t="str">
        <f t="shared" si="313"/>
        <v/>
      </c>
      <c r="CU223" s="89" t="str">
        <f t="shared" si="314"/>
        <v/>
      </c>
      <c r="CV223" s="30" t="str">
        <f t="shared" si="315"/>
        <v/>
      </c>
      <c r="CW223" s="91" t="str">
        <f t="shared" si="316"/>
        <v/>
      </c>
      <c r="CX223" s="91"/>
    </row>
    <row r="224" spans="3:102" x14ac:dyDescent="0.25">
      <c r="C224" s="14">
        <v>208</v>
      </c>
      <c r="D224" s="31" t="str">
        <f>IF(REGISTRO!B227="","",REGISTRO!B227)</f>
        <v/>
      </c>
      <c r="E224" s="31" t="str">
        <f>IF(REGISTRO!C227="","",REGISTRO!C227)</f>
        <v/>
      </c>
      <c r="F224" s="31" t="str">
        <f>IF(REGISTRO!D227="","",REGISTRO!D227)</f>
        <v/>
      </c>
      <c r="G224" s="31" t="str">
        <f>IF(REGISTRO!E227="","",REGISTRO!E227)</f>
        <v/>
      </c>
      <c r="H224" s="27" t="str">
        <f>IF(REGISTRO!F227="A",1,IF(REGISTRO!F227="B",2,IF(REGISTRO!F227="C",3,IF(REGISTRO!F227="D",4,""))))</f>
        <v/>
      </c>
      <c r="I224" s="27" t="str">
        <f>IF(REGISTRO!G227="A",1,IF(REGISTRO!G227="B",2,IF(REGISTRO!G227="C",3,IF(REGISTRO!G227="D",4,""))))</f>
        <v/>
      </c>
      <c r="J224" s="27" t="str">
        <f>IF(REGISTRO!H227="A",1,IF(REGISTRO!H227="B",2,IF(REGISTRO!H227="C",3,IF(REGISTRO!H227="D",4,""))))</f>
        <v/>
      </c>
      <c r="K224" s="27" t="str">
        <f>IF(REGISTRO!I227="A",1,IF(REGISTRO!I227="B",2,IF(REGISTRO!I227="C",3,IF(REGISTRO!I227="D",4,""))))</f>
        <v/>
      </c>
      <c r="L224" s="27" t="str">
        <f>IF(REGISTRO!J227="A",1,IF(REGISTRO!J227="B",2,IF(REGISTRO!J227="C",3,IF(REGISTRO!J227="D",4,""))))</f>
        <v/>
      </c>
      <c r="M224" s="27" t="str">
        <f>IF(REGISTRO!K227="A",1,IF(REGISTRO!K227="B",2,IF(REGISTRO!K227="C",3,IF(REGISTRO!K227="D",4,""))))</f>
        <v/>
      </c>
      <c r="N224" s="27" t="str">
        <f>IF(REGISTRO!L227="A",1,IF(REGISTRO!L227="B",2,IF(REGISTRO!L227="C",3,IF(REGISTRO!L227="D",4,""))))</f>
        <v/>
      </c>
      <c r="O224" s="27" t="str">
        <f>IF(REGISTRO!M227="A",1,IF(REGISTRO!M227="B",2,IF(REGISTRO!M227="C",3,IF(REGISTRO!M227="D",4,""))))</f>
        <v/>
      </c>
      <c r="P224" s="27" t="str">
        <f>IF(REGISTRO!N227="A",1,IF(REGISTRO!N227="B",2,IF(REGISTRO!N227="C",3,IF(REGISTRO!N227="D",4,""))))</f>
        <v/>
      </c>
      <c r="Q224" s="27" t="str">
        <f>IF(REGISTRO!O227="A",1,IF(REGISTRO!O227="B",2,IF(REGISTRO!O227="C",3,IF(REGISTRO!O227="D",4,""))))</f>
        <v/>
      </c>
      <c r="R224" s="27" t="str">
        <f>IF(REGISTRO!P227="A",1,IF(REGISTRO!P227="B",2,IF(REGISTRO!P227="C",3,IF(REGISTRO!P227="D",4,""))))</f>
        <v/>
      </c>
      <c r="S224" s="27" t="str">
        <f>IF(REGISTRO!Q227="A",1,IF(REGISTRO!Q227="B",2,IF(REGISTRO!Q227="C",3,IF(REGISTRO!Q227="D",4,""))))</f>
        <v/>
      </c>
      <c r="T224" s="27" t="str">
        <f>IF(REGISTRO!R227="A",1,IF(REGISTRO!R227="B",2,IF(REGISTRO!R227="C",3,IF(REGISTRO!R227="D",4,""))))</f>
        <v/>
      </c>
      <c r="U224" s="27" t="str">
        <f>IF(REGISTRO!S227="A",1,IF(REGISTRO!S227="B",2,IF(REGISTRO!S227="C",3,IF(REGISTRO!S227="D",4,""))))</f>
        <v/>
      </c>
      <c r="V224" s="27" t="str">
        <f>IF(REGISTRO!T227="A",1,IF(REGISTRO!T227="B",2,IF(REGISTRO!T227="C",3,IF(REGISTRO!T227="D",4,""))))</f>
        <v/>
      </c>
      <c r="W224" s="27" t="str">
        <f>IF(REGISTRO!U227="A",1,IF(REGISTRO!U227="B",2,IF(REGISTRO!U227="C",3,IF(REGISTRO!U227="D",4,""))))</f>
        <v/>
      </c>
      <c r="X224" s="27" t="str">
        <f>IF(REGISTRO!V227="A",1,IF(REGISTRO!V227="B",2,IF(REGISTRO!V227="C",3,IF(REGISTRO!V227="D",4,""))))</f>
        <v/>
      </c>
      <c r="Y224" s="27" t="str">
        <f>IF(REGISTRO!W227="A",1,IF(REGISTRO!W227="B",2,IF(REGISTRO!W227="C",3,IF(REGISTRO!W227="D",4,""))))</f>
        <v/>
      </c>
      <c r="Z224" s="27" t="str">
        <f>IF(REGISTRO!X227="A",1,IF(REGISTRO!X227="B",2,IF(REGISTRO!X227="C",3,IF(REGISTRO!X227="D",4,""))))</f>
        <v/>
      </c>
      <c r="AA224" s="27" t="str">
        <f>IF(REGISTRO!Y227="A",1,IF(REGISTRO!Y227="B",2,IF(REGISTRO!Y227="C",3,IF(REGISTRO!Y227="D",4,""))))</f>
        <v/>
      </c>
      <c r="AB224" s="27" t="str">
        <f>IF(REGISTRO!Z227="A",1,IF(REGISTRO!Z227="B",2,IF(REGISTRO!Z227="C",3,IF(REGISTRO!Z227="D",4,""))))</f>
        <v/>
      </c>
      <c r="AC224" s="27" t="str">
        <f>IF(REGISTRO!AA227="A",1,IF(REGISTRO!AA227="B",2,IF(REGISTRO!AA227="C",3,IF(REGISTRO!AA227="D",4,""))))</f>
        <v/>
      </c>
      <c r="AD224" s="27" t="str">
        <f>IF(REGISTRO!AB227="A",1,IF(REGISTRO!AB227="B",2,IF(REGISTRO!AB227="C",3,IF(REGISTRO!AB227="D",4,""))))</f>
        <v/>
      </c>
      <c r="AE224" s="27" t="str">
        <f>IF(REGISTRO!AC227="A",1,IF(REGISTRO!AC227="B",2,IF(REGISTRO!AC227="C",3,IF(REGISTRO!AC227="D",4,""))))</f>
        <v/>
      </c>
      <c r="AF224" s="27" t="str">
        <f>IF(REGISTRO!AD227="A",1,IF(REGISTRO!AD227="B",2,IF(REGISTRO!AD227="C",3,IF(REGISTRO!AD227="D",4,""))))</f>
        <v/>
      </c>
      <c r="AG224" s="27" t="str">
        <f>IF(REGISTRO!AE227="A",1,IF(REGISTRO!AE227="B",2,IF(REGISTRO!AE227="C",3,IF(REGISTRO!AE227="D",4,""))))</f>
        <v/>
      </c>
      <c r="AH224" s="27" t="str">
        <f>IF(REGISTRO!AF227="A",1,IF(REGISTRO!AF227="B",2,IF(REGISTRO!AF227="C",3,IF(REGISTRO!AF227="D",4,""))))</f>
        <v/>
      </c>
      <c r="AI224" s="27" t="str">
        <f>IF(REGISTRO!AG227="A",1,IF(REGISTRO!AG227="B",2,IF(REGISTRO!AG227="C",3,IF(REGISTRO!AG227="D",4,""))))</f>
        <v/>
      </c>
      <c r="AJ224" s="27" t="str">
        <f>IF(REGISTRO!AH227="A",1,IF(REGISTRO!AH227="B",2,IF(REGISTRO!AH227="C",3,IF(REGISTRO!AH227="D",4,""))))</f>
        <v/>
      </c>
      <c r="AK224" s="27" t="str">
        <f>IF(REGISTRO!AI227="A",1,IF(REGISTRO!AI227="B",2,IF(REGISTRO!AI227="C",3,IF(REGISTRO!AI227="D",4,""))))</f>
        <v/>
      </c>
      <c r="AM224" s="28" t="str">
        <f t="shared" si="255"/>
        <v/>
      </c>
      <c r="AN224" s="28" t="str">
        <f t="shared" si="256"/>
        <v/>
      </c>
      <c r="AO224" s="28" t="str">
        <f t="shared" si="257"/>
        <v/>
      </c>
      <c r="AP224" s="28" t="str">
        <f t="shared" si="258"/>
        <v/>
      </c>
      <c r="AQ224" s="28" t="str">
        <f t="shared" si="259"/>
        <v/>
      </c>
      <c r="AR224" s="28" t="str">
        <f t="shared" si="260"/>
        <v/>
      </c>
      <c r="AS224" s="28" t="str">
        <f t="shared" si="261"/>
        <v/>
      </c>
      <c r="AT224" s="28" t="str">
        <f t="shared" si="262"/>
        <v/>
      </c>
      <c r="AU224" s="28" t="str">
        <f t="shared" si="263"/>
        <v/>
      </c>
      <c r="AV224" s="28" t="str">
        <f t="shared" si="264"/>
        <v/>
      </c>
      <c r="AW224" s="28" t="str">
        <f t="shared" si="265"/>
        <v/>
      </c>
      <c r="AX224" s="28" t="str">
        <f t="shared" si="266"/>
        <v/>
      </c>
      <c r="AY224" s="28" t="str">
        <f t="shared" si="267"/>
        <v/>
      </c>
      <c r="AZ224" s="28" t="str">
        <f t="shared" si="268"/>
        <v/>
      </c>
      <c r="BA224" s="28" t="str">
        <f t="shared" si="269"/>
        <v/>
      </c>
      <c r="BB224" s="28" t="str">
        <f t="shared" si="270"/>
        <v/>
      </c>
      <c r="BC224" s="28" t="str">
        <f t="shared" si="271"/>
        <v/>
      </c>
      <c r="BD224" s="28" t="str">
        <f t="shared" si="272"/>
        <v/>
      </c>
      <c r="BE224" s="28" t="str">
        <f t="shared" si="273"/>
        <v/>
      </c>
      <c r="BF224" s="28" t="str">
        <f t="shared" si="274"/>
        <v/>
      </c>
      <c r="BG224" s="28" t="str">
        <f t="shared" si="275"/>
        <v/>
      </c>
      <c r="BH224" s="28" t="str">
        <f t="shared" si="276"/>
        <v/>
      </c>
      <c r="BI224" s="28" t="str">
        <f t="shared" si="277"/>
        <v/>
      </c>
      <c r="BJ224" s="28" t="str">
        <f t="shared" si="278"/>
        <v/>
      </c>
      <c r="BK224" s="28" t="str">
        <f t="shared" si="279"/>
        <v/>
      </c>
      <c r="BL224" s="28" t="str">
        <f t="shared" si="280"/>
        <v/>
      </c>
      <c r="BM224" s="28" t="str">
        <f t="shared" si="281"/>
        <v/>
      </c>
      <c r="BN224" s="28" t="str">
        <f t="shared" si="282"/>
        <v/>
      </c>
      <c r="BO224" s="28" t="str">
        <f t="shared" si="283"/>
        <v/>
      </c>
      <c r="BP224" s="28" t="str">
        <f t="shared" si="284"/>
        <v/>
      </c>
      <c r="BR224" s="89" t="str">
        <f t="shared" si="285"/>
        <v/>
      </c>
      <c r="BS224" s="89" t="str">
        <f t="shared" si="286"/>
        <v/>
      </c>
      <c r="BT224" s="89" t="str">
        <f t="shared" si="287"/>
        <v/>
      </c>
      <c r="BU224" s="89" t="str">
        <f t="shared" si="288"/>
        <v/>
      </c>
      <c r="BV224" s="89" t="str">
        <f t="shared" si="289"/>
        <v/>
      </c>
      <c r="BW224" s="89" t="str">
        <f t="shared" si="290"/>
        <v/>
      </c>
      <c r="BX224" s="89" t="str">
        <f t="shared" si="291"/>
        <v/>
      </c>
      <c r="BY224" s="89" t="str">
        <f t="shared" si="292"/>
        <v/>
      </c>
      <c r="BZ224" s="89" t="str">
        <f t="shared" si="293"/>
        <v/>
      </c>
      <c r="CA224" s="89" t="str">
        <f t="shared" si="294"/>
        <v/>
      </c>
      <c r="CB224" s="89" t="str">
        <f t="shared" si="295"/>
        <v/>
      </c>
      <c r="CC224" s="89" t="str">
        <f t="shared" si="296"/>
        <v/>
      </c>
      <c r="CD224" s="89" t="str">
        <f t="shared" si="297"/>
        <v/>
      </c>
      <c r="CE224" s="89" t="str">
        <f t="shared" si="298"/>
        <v/>
      </c>
      <c r="CF224" s="89" t="str">
        <f t="shared" si="299"/>
        <v/>
      </c>
      <c r="CG224" s="89" t="str">
        <f t="shared" si="300"/>
        <v/>
      </c>
      <c r="CH224" s="89" t="str">
        <f t="shared" si="301"/>
        <v/>
      </c>
      <c r="CI224" s="89" t="str">
        <f t="shared" si="302"/>
        <v/>
      </c>
      <c r="CJ224" s="89" t="str">
        <f t="shared" si="303"/>
        <v/>
      </c>
      <c r="CK224" s="89" t="str">
        <f t="shared" si="304"/>
        <v/>
      </c>
      <c r="CL224" s="89" t="str">
        <f t="shared" si="305"/>
        <v/>
      </c>
      <c r="CM224" s="89" t="str">
        <f t="shared" si="306"/>
        <v/>
      </c>
      <c r="CN224" s="89" t="str">
        <f t="shared" si="307"/>
        <v/>
      </c>
      <c r="CO224" s="89" t="str">
        <f t="shared" si="308"/>
        <v/>
      </c>
      <c r="CP224" s="89" t="str">
        <f t="shared" si="309"/>
        <v/>
      </c>
      <c r="CQ224" s="89" t="str">
        <f t="shared" si="310"/>
        <v/>
      </c>
      <c r="CR224" s="89" t="str">
        <f t="shared" si="311"/>
        <v/>
      </c>
      <c r="CS224" s="89" t="str">
        <f t="shared" si="312"/>
        <v/>
      </c>
      <c r="CT224" s="89" t="str">
        <f t="shared" si="313"/>
        <v/>
      </c>
      <c r="CU224" s="89" t="str">
        <f t="shared" si="314"/>
        <v/>
      </c>
      <c r="CV224" s="30" t="str">
        <f t="shared" si="315"/>
        <v/>
      </c>
      <c r="CW224" s="91" t="str">
        <f t="shared" si="316"/>
        <v/>
      </c>
      <c r="CX224" s="91"/>
    </row>
    <row r="225" spans="3:102" x14ac:dyDescent="0.25">
      <c r="C225" s="14">
        <v>209</v>
      </c>
      <c r="D225" s="31" t="str">
        <f>IF(REGISTRO!B228="","",REGISTRO!B228)</f>
        <v/>
      </c>
      <c r="E225" s="31" t="str">
        <f>IF(REGISTRO!C228="","",REGISTRO!C228)</f>
        <v/>
      </c>
      <c r="F225" s="31" t="str">
        <f>IF(REGISTRO!D228="","",REGISTRO!D228)</f>
        <v/>
      </c>
      <c r="G225" s="31" t="str">
        <f>IF(REGISTRO!E228="","",REGISTRO!E228)</f>
        <v/>
      </c>
      <c r="H225" s="27" t="str">
        <f>IF(REGISTRO!F228="A",1,IF(REGISTRO!F228="B",2,IF(REGISTRO!F228="C",3,IF(REGISTRO!F228="D",4,""))))</f>
        <v/>
      </c>
      <c r="I225" s="27" t="str">
        <f>IF(REGISTRO!G228="A",1,IF(REGISTRO!G228="B",2,IF(REGISTRO!G228="C",3,IF(REGISTRO!G228="D",4,""))))</f>
        <v/>
      </c>
      <c r="J225" s="27" t="str">
        <f>IF(REGISTRO!H228="A",1,IF(REGISTRO!H228="B",2,IF(REGISTRO!H228="C",3,IF(REGISTRO!H228="D",4,""))))</f>
        <v/>
      </c>
      <c r="K225" s="27" t="str">
        <f>IF(REGISTRO!I228="A",1,IF(REGISTRO!I228="B",2,IF(REGISTRO!I228="C",3,IF(REGISTRO!I228="D",4,""))))</f>
        <v/>
      </c>
      <c r="L225" s="27" t="str">
        <f>IF(REGISTRO!J228="A",1,IF(REGISTRO!J228="B",2,IF(REGISTRO!J228="C",3,IF(REGISTRO!J228="D",4,""))))</f>
        <v/>
      </c>
      <c r="M225" s="27" t="str">
        <f>IF(REGISTRO!K228="A",1,IF(REGISTRO!K228="B",2,IF(REGISTRO!K228="C",3,IF(REGISTRO!K228="D",4,""))))</f>
        <v/>
      </c>
      <c r="N225" s="27" t="str">
        <f>IF(REGISTRO!L228="A",1,IF(REGISTRO!L228="B",2,IF(REGISTRO!L228="C",3,IF(REGISTRO!L228="D",4,""))))</f>
        <v/>
      </c>
      <c r="O225" s="27" t="str">
        <f>IF(REGISTRO!M228="A",1,IF(REGISTRO!M228="B",2,IF(REGISTRO!M228="C",3,IF(REGISTRO!M228="D",4,""))))</f>
        <v/>
      </c>
      <c r="P225" s="27" t="str">
        <f>IF(REGISTRO!N228="A",1,IF(REGISTRO!N228="B",2,IF(REGISTRO!N228="C",3,IF(REGISTRO!N228="D",4,""))))</f>
        <v/>
      </c>
      <c r="Q225" s="27" t="str">
        <f>IF(REGISTRO!O228="A",1,IF(REGISTRO!O228="B",2,IF(REGISTRO!O228="C",3,IF(REGISTRO!O228="D",4,""))))</f>
        <v/>
      </c>
      <c r="R225" s="27" t="str">
        <f>IF(REGISTRO!P228="A",1,IF(REGISTRO!P228="B",2,IF(REGISTRO!P228="C",3,IF(REGISTRO!P228="D",4,""))))</f>
        <v/>
      </c>
      <c r="S225" s="27" t="str">
        <f>IF(REGISTRO!Q228="A",1,IF(REGISTRO!Q228="B",2,IF(REGISTRO!Q228="C",3,IF(REGISTRO!Q228="D",4,""))))</f>
        <v/>
      </c>
      <c r="T225" s="27" t="str">
        <f>IF(REGISTRO!R228="A",1,IF(REGISTRO!R228="B",2,IF(REGISTRO!R228="C",3,IF(REGISTRO!R228="D",4,""))))</f>
        <v/>
      </c>
      <c r="U225" s="27" t="str">
        <f>IF(REGISTRO!S228="A",1,IF(REGISTRO!S228="B",2,IF(REGISTRO!S228="C",3,IF(REGISTRO!S228="D",4,""))))</f>
        <v/>
      </c>
      <c r="V225" s="27" t="str">
        <f>IF(REGISTRO!T228="A",1,IF(REGISTRO!T228="B",2,IF(REGISTRO!T228="C",3,IF(REGISTRO!T228="D",4,""))))</f>
        <v/>
      </c>
      <c r="W225" s="27" t="str">
        <f>IF(REGISTRO!U228="A",1,IF(REGISTRO!U228="B",2,IF(REGISTRO!U228="C",3,IF(REGISTRO!U228="D",4,""))))</f>
        <v/>
      </c>
      <c r="X225" s="27" t="str">
        <f>IF(REGISTRO!V228="A",1,IF(REGISTRO!V228="B",2,IF(REGISTRO!V228="C",3,IF(REGISTRO!V228="D",4,""))))</f>
        <v/>
      </c>
      <c r="Y225" s="27" t="str">
        <f>IF(REGISTRO!W228="A",1,IF(REGISTRO!W228="B",2,IF(REGISTRO!W228="C",3,IF(REGISTRO!W228="D",4,""))))</f>
        <v/>
      </c>
      <c r="Z225" s="27" t="str">
        <f>IF(REGISTRO!X228="A",1,IF(REGISTRO!X228="B",2,IF(REGISTRO!X228="C",3,IF(REGISTRO!X228="D",4,""))))</f>
        <v/>
      </c>
      <c r="AA225" s="27" t="str">
        <f>IF(REGISTRO!Y228="A",1,IF(REGISTRO!Y228="B",2,IF(REGISTRO!Y228="C",3,IF(REGISTRO!Y228="D",4,""))))</f>
        <v/>
      </c>
      <c r="AB225" s="27" t="str">
        <f>IF(REGISTRO!Z228="A",1,IF(REGISTRO!Z228="B",2,IF(REGISTRO!Z228="C",3,IF(REGISTRO!Z228="D",4,""))))</f>
        <v/>
      </c>
      <c r="AC225" s="27" t="str">
        <f>IF(REGISTRO!AA228="A",1,IF(REGISTRO!AA228="B",2,IF(REGISTRO!AA228="C",3,IF(REGISTRO!AA228="D",4,""))))</f>
        <v/>
      </c>
      <c r="AD225" s="27" t="str">
        <f>IF(REGISTRO!AB228="A",1,IF(REGISTRO!AB228="B",2,IF(REGISTRO!AB228="C",3,IF(REGISTRO!AB228="D",4,""))))</f>
        <v/>
      </c>
      <c r="AE225" s="27" t="str">
        <f>IF(REGISTRO!AC228="A",1,IF(REGISTRO!AC228="B",2,IF(REGISTRO!AC228="C",3,IF(REGISTRO!AC228="D",4,""))))</f>
        <v/>
      </c>
      <c r="AF225" s="27" t="str">
        <f>IF(REGISTRO!AD228="A",1,IF(REGISTRO!AD228="B",2,IF(REGISTRO!AD228="C",3,IF(REGISTRO!AD228="D",4,""))))</f>
        <v/>
      </c>
      <c r="AG225" s="27" t="str">
        <f>IF(REGISTRO!AE228="A",1,IF(REGISTRO!AE228="B",2,IF(REGISTRO!AE228="C",3,IF(REGISTRO!AE228="D",4,""))))</f>
        <v/>
      </c>
      <c r="AH225" s="27" t="str">
        <f>IF(REGISTRO!AF228="A",1,IF(REGISTRO!AF228="B",2,IF(REGISTRO!AF228="C",3,IF(REGISTRO!AF228="D",4,""))))</f>
        <v/>
      </c>
      <c r="AI225" s="27" t="str">
        <f>IF(REGISTRO!AG228="A",1,IF(REGISTRO!AG228="B",2,IF(REGISTRO!AG228="C",3,IF(REGISTRO!AG228="D",4,""))))</f>
        <v/>
      </c>
      <c r="AJ225" s="27" t="str">
        <f>IF(REGISTRO!AH228="A",1,IF(REGISTRO!AH228="B",2,IF(REGISTRO!AH228="C",3,IF(REGISTRO!AH228="D",4,""))))</f>
        <v/>
      </c>
      <c r="AK225" s="27" t="str">
        <f>IF(REGISTRO!AI228="A",1,IF(REGISTRO!AI228="B",2,IF(REGISTRO!AI228="C",3,IF(REGISTRO!AI228="D",4,""))))</f>
        <v/>
      </c>
      <c r="AM225" s="28" t="str">
        <f t="shared" si="255"/>
        <v/>
      </c>
      <c r="AN225" s="28" t="str">
        <f t="shared" si="256"/>
        <v/>
      </c>
      <c r="AO225" s="28" t="str">
        <f t="shared" si="257"/>
        <v/>
      </c>
      <c r="AP225" s="28" t="str">
        <f t="shared" si="258"/>
        <v/>
      </c>
      <c r="AQ225" s="28" t="str">
        <f t="shared" si="259"/>
        <v/>
      </c>
      <c r="AR225" s="28" t="str">
        <f t="shared" si="260"/>
        <v/>
      </c>
      <c r="AS225" s="28" t="str">
        <f t="shared" si="261"/>
        <v/>
      </c>
      <c r="AT225" s="28" t="str">
        <f t="shared" si="262"/>
        <v/>
      </c>
      <c r="AU225" s="28" t="str">
        <f t="shared" si="263"/>
        <v/>
      </c>
      <c r="AV225" s="28" t="str">
        <f t="shared" si="264"/>
        <v/>
      </c>
      <c r="AW225" s="28" t="str">
        <f t="shared" si="265"/>
        <v/>
      </c>
      <c r="AX225" s="28" t="str">
        <f t="shared" si="266"/>
        <v/>
      </c>
      <c r="AY225" s="28" t="str">
        <f t="shared" si="267"/>
        <v/>
      </c>
      <c r="AZ225" s="28" t="str">
        <f t="shared" si="268"/>
        <v/>
      </c>
      <c r="BA225" s="28" t="str">
        <f t="shared" si="269"/>
        <v/>
      </c>
      <c r="BB225" s="28" t="str">
        <f t="shared" si="270"/>
        <v/>
      </c>
      <c r="BC225" s="28" t="str">
        <f t="shared" si="271"/>
        <v/>
      </c>
      <c r="BD225" s="28" t="str">
        <f t="shared" si="272"/>
        <v/>
      </c>
      <c r="BE225" s="28" t="str">
        <f t="shared" si="273"/>
        <v/>
      </c>
      <c r="BF225" s="28" t="str">
        <f t="shared" si="274"/>
        <v/>
      </c>
      <c r="BG225" s="28" t="str">
        <f t="shared" si="275"/>
        <v/>
      </c>
      <c r="BH225" s="28" t="str">
        <f t="shared" si="276"/>
        <v/>
      </c>
      <c r="BI225" s="28" t="str">
        <f t="shared" si="277"/>
        <v/>
      </c>
      <c r="BJ225" s="28" t="str">
        <f t="shared" si="278"/>
        <v/>
      </c>
      <c r="BK225" s="28" t="str">
        <f t="shared" si="279"/>
        <v/>
      </c>
      <c r="BL225" s="28" t="str">
        <f t="shared" si="280"/>
        <v/>
      </c>
      <c r="BM225" s="28" t="str">
        <f t="shared" si="281"/>
        <v/>
      </c>
      <c r="BN225" s="28" t="str">
        <f t="shared" si="282"/>
        <v/>
      </c>
      <c r="BO225" s="28" t="str">
        <f t="shared" si="283"/>
        <v/>
      </c>
      <c r="BP225" s="28" t="str">
        <f t="shared" si="284"/>
        <v/>
      </c>
      <c r="BR225" s="89" t="str">
        <f t="shared" si="285"/>
        <v/>
      </c>
      <c r="BS225" s="89" t="str">
        <f t="shared" si="286"/>
        <v/>
      </c>
      <c r="BT225" s="89" t="str">
        <f t="shared" si="287"/>
        <v/>
      </c>
      <c r="BU225" s="89" t="str">
        <f t="shared" si="288"/>
        <v/>
      </c>
      <c r="BV225" s="89" t="str">
        <f t="shared" si="289"/>
        <v/>
      </c>
      <c r="BW225" s="89" t="str">
        <f t="shared" si="290"/>
        <v/>
      </c>
      <c r="BX225" s="89" t="str">
        <f t="shared" si="291"/>
        <v/>
      </c>
      <c r="BY225" s="89" t="str">
        <f t="shared" si="292"/>
        <v/>
      </c>
      <c r="BZ225" s="89" t="str">
        <f t="shared" si="293"/>
        <v/>
      </c>
      <c r="CA225" s="89" t="str">
        <f t="shared" si="294"/>
        <v/>
      </c>
      <c r="CB225" s="89" t="str">
        <f t="shared" si="295"/>
        <v/>
      </c>
      <c r="CC225" s="89" t="str">
        <f t="shared" si="296"/>
        <v/>
      </c>
      <c r="CD225" s="89" t="str">
        <f t="shared" si="297"/>
        <v/>
      </c>
      <c r="CE225" s="89" t="str">
        <f t="shared" si="298"/>
        <v/>
      </c>
      <c r="CF225" s="89" t="str">
        <f t="shared" si="299"/>
        <v/>
      </c>
      <c r="CG225" s="89" t="str">
        <f t="shared" si="300"/>
        <v/>
      </c>
      <c r="CH225" s="89" t="str">
        <f t="shared" si="301"/>
        <v/>
      </c>
      <c r="CI225" s="89" t="str">
        <f t="shared" si="302"/>
        <v/>
      </c>
      <c r="CJ225" s="89" t="str">
        <f t="shared" si="303"/>
        <v/>
      </c>
      <c r="CK225" s="89" t="str">
        <f t="shared" si="304"/>
        <v/>
      </c>
      <c r="CL225" s="89" t="str">
        <f t="shared" si="305"/>
        <v/>
      </c>
      <c r="CM225" s="89" t="str">
        <f t="shared" si="306"/>
        <v/>
      </c>
      <c r="CN225" s="89" t="str">
        <f t="shared" si="307"/>
        <v/>
      </c>
      <c r="CO225" s="89" t="str">
        <f t="shared" si="308"/>
        <v/>
      </c>
      <c r="CP225" s="89" t="str">
        <f t="shared" si="309"/>
        <v/>
      </c>
      <c r="CQ225" s="89" t="str">
        <f t="shared" si="310"/>
        <v/>
      </c>
      <c r="CR225" s="89" t="str">
        <f t="shared" si="311"/>
        <v/>
      </c>
      <c r="CS225" s="89" t="str">
        <f t="shared" si="312"/>
        <v/>
      </c>
      <c r="CT225" s="89" t="str">
        <f t="shared" si="313"/>
        <v/>
      </c>
      <c r="CU225" s="89" t="str">
        <f t="shared" si="314"/>
        <v/>
      </c>
      <c r="CV225" s="30" t="str">
        <f t="shared" si="315"/>
        <v/>
      </c>
      <c r="CW225" s="91" t="str">
        <f t="shared" si="316"/>
        <v/>
      </c>
      <c r="CX225" s="91"/>
    </row>
    <row r="226" spans="3:102" x14ac:dyDescent="0.25">
      <c r="C226" s="14">
        <v>210</v>
      </c>
      <c r="D226" s="31" t="str">
        <f>IF(REGISTRO!B229="","",REGISTRO!B229)</f>
        <v/>
      </c>
      <c r="E226" s="31" t="str">
        <f>IF(REGISTRO!C229="","",REGISTRO!C229)</f>
        <v/>
      </c>
      <c r="F226" s="31" t="str">
        <f>IF(REGISTRO!D229="","",REGISTRO!D229)</f>
        <v/>
      </c>
      <c r="G226" s="31" t="str">
        <f>IF(REGISTRO!E229="","",REGISTRO!E229)</f>
        <v/>
      </c>
      <c r="H226" s="27" t="str">
        <f>IF(REGISTRO!F229="A",1,IF(REGISTRO!F229="B",2,IF(REGISTRO!F229="C",3,IF(REGISTRO!F229="D",4,""))))</f>
        <v/>
      </c>
      <c r="I226" s="27" t="str">
        <f>IF(REGISTRO!G229="A",1,IF(REGISTRO!G229="B",2,IF(REGISTRO!G229="C",3,IF(REGISTRO!G229="D",4,""))))</f>
        <v/>
      </c>
      <c r="J226" s="27" t="str">
        <f>IF(REGISTRO!H229="A",1,IF(REGISTRO!H229="B",2,IF(REGISTRO!H229="C",3,IF(REGISTRO!H229="D",4,""))))</f>
        <v/>
      </c>
      <c r="K226" s="27" t="str">
        <f>IF(REGISTRO!I229="A",1,IF(REGISTRO!I229="B",2,IF(REGISTRO!I229="C",3,IF(REGISTRO!I229="D",4,""))))</f>
        <v/>
      </c>
      <c r="L226" s="27" t="str">
        <f>IF(REGISTRO!J229="A",1,IF(REGISTRO!J229="B",2,IF(REGISTRO!J229="C",3,IF(REGISTRO!J229="D",4,""))))</f>
        <v/>
      </c>
      <c r="M226" s="27" t="str">
        <f>IF(REGISTRO!K229="A",1,IF(REGISTRO!K229="B",2,IF(REGISTRO!K229="C",3,IF(REGISTRO!K229="D",4,""))))</f>
        <v/>
      </c>
      <c r="N226" s="27" t="str">
        <f>IF(REGISTRO!L229="A",1,IF(REGISTRO!L229="B",2,IF(REGISTRO!L229="C",3,IF(REGISTRO!L229="D",4,""))))</f>
        <v/>
      </c>
      <c r="O226" s="27" t="str">
        <f>IF(REGISTRO!M229="A",1,IF(REGISTRO!M229="B",2,IF(REGISTRO!M229="C",3,IF(REGISTRO!M229="D",4,""))))</f>
        <v/>
      </c>
      <c r="P226" s="27" t="str">
        <f>IF(REGISTRO!N229="A",1,IF(REGISTRO!N229="B",2,IF(REGISTRO!N229="C",3,IF(REGISTRO!N229="D",4,""))))</f>
        <v/>
      </c>
      <c r="Q226" s="27" t="str">
        <f>IF(REGISTRO!O229="A",1,IF(REGISTRO!O229="B",2,IF(REGISTRO!O229="C",3,IF(REGISTRO!O229="D",4,""))))</f>
        <v/>
      </c>
      <c r="R226" s="27" t="str">
        <f>IF(REGISTRO!P229="A",1,IF(REGISTRO!P229="B",2,IF(REGISTRO!P229="C",3,IF(REGISTRO!P229="D",4,""))))</f>
        <v/>
      </c>
      <c r="S226" s="27" t="str">
        <f>IF(REGISTRO!Q229="A",1,IF(REGISTRO!Q229="B",2,IF(REGISTRO!Q229="C",3,IF(REGISTRO!Q229="D",4,""))))</f>
        <v/>
      </c>
      <c r="T226" s="27" t="str">
        <f>IF(REGISTRO!R229="A",1,IF(REGISTRO!R229="B",2,IF(REGISTRO!R229="C",3,IF(REGISTRO!R229="D",4,""))))</f>
        <v/>
      </c>
      <c r="U226" s="27" t="str">
        <f>IF(REGISTRO!S229="A",1,IF(REGISTRO!S229="B",2,IF(REGISTRO!S229="C",3,IF(REGISTRO!S229="D",4,""))))</f>
        <v/>
      </c>
      <c r="V226" s="27" t="str">
        <f>IF(REGISTRO!T229="A",1,IF(REGISTRO!T229="B",2,IF(REGISTRO!T229="C",3,IF(REGISTRO!T229="D",4,""))))</f>
        <v/>
      </c>
      <c r="W226" s="27" t="str">
        <f>IF(REGISTRO!U229="A",1,IF(REGISTRO!U229="B",2,IF(REGISTRO!U229="C",3,IF(REGISTRO!U229="D",4,""))))</f>
        <v/>
      </c>
      <c r="X226" s="27" t="str">
        <f>IF(REGISTRO!V229="A",1,IF(REGISTRO!V229="B",2,IF(REGISTRO!V229="C",3,IF(REGISTRO!V229="D",4,""))))</f>
        <v/>
      </c>
      <c r="Y226" s="27" t="str">
        <f>IF(REGISTRO!W229="A",1,IF(REGISTRO!W229="B",2,IF(REGISTRO!W229="C",3,IF(REGISTRO!W229="D",4,""))))</f>
        <v/>
      </c>
      <c r="Z226" s="27" t="str">
        <f>IF(REGISTRO!X229="A",1,IF(REGISTRO!X229="B",2,IF(REGISTRO!X229="C",3,IF(REGISTRO!X229="D",4,""))))</f>
        <v/>
      </c>
      <c r="AA226" s="27" t="str">
        <f>IF(REGISTRO!Y229="A",1,IF(REGISTRO!Y229="B",2,IF(REGISTRO!Y229="C",3,IF(REGISTRO!Y229="D",4,""))))</f>
        <v/>
      </c>
      <c r="AB226" s="27" t="str">
        <f>IF(REGISTRO!Z229="A",1,IF(REGISTRO!Z229="B",2,IF(REGISTRO!Z229="C",3,IF(REGISTRO!Z229="D",4,""))))</f>
        <v/>
      </c>
      <c r="AC226" s="27" t="str">
        <f>IF(REGISTRO!AA229="A",1,IF(REGISTRO!AA229="B",2,IF(REGISTRO!AA229="C",3,IF(REGISTRO!AA229="D",4,""))))</f>
        <v/>
      </c>
      <c r="AD226" s="27" t="str">
        <f>IF(REGISTRO!AB229="A",1,IF(REGISTRO!AB229="B",2,IF(REGISTRO!AB229="C",3,IF(REGISTRO!AB229="D",4,""))))</f>
        <v/>
      </c>
      <c r="AE226" s="27" t="str">
        <f>IF(REGISTRO!AC229="A",1,IF(REGISTRO!AC229="B",2,IF(REGISTRO!AC229="C",3,IF(REGISTRO!AC229="D",4,""))))</f>
        <v/>
      </c>
      <c r="AF226" s="27" t="str">
        <f>IF(REGISTRO!AD229="A",1,IF(REGISTRO!AD229="B",2,IF(REGISTRO!AD229="C",3,IF(REGISTRO!AD229="D",4,""))))</f>
        <v/>
      </c>
      <c r="AG226" s="27" t="str">
        <f>IF(REGISTRO!AE229="A",1,IF(REGISTRO!AE229="B",2,IF(REGISTRO!AE229="C",3,IF(REGISTRO!AE229="D",4,""))))</f>
        <v/>
      </c>
      <c r="AH226" s="27" t="str">
        <f>IF(REGISTRO!AF229="A",1,IF(REGISTRO!AF229="B",2,IF(REGISTRO!AF229="C",3,IF(REGISTRO!AF229="D",4,""))))</f>
        <v/>
      </c>
      <c r="AI226" s="27" t="str">
        <f>IF(REGISTRO!AG229="A",1,IF(REGISTRO!AG229="B",2,IF(REGISTRO!AG229="C",3,IF(REGISTRO!AG229="D",4,""))))</f>
        <v/>
      </c>
      <c r="AJ226" s="27" t="str">
        <f>IF(REGISTRO!AH229="A",1,IF(REGISTRO!AH229="B",2,IF(REGISTRO!AH229="C",3,IF(REGISTRO!AH229="D",4,""))))</f>
        <v/>
      </c>
      <c r="AK226" s="27" t="str">
        <f>IF(REGISTRO!AI229="A",1,IF(REGISTRO!AI229="B",2,IF(REGISTRO!AI229="C",3,IF(REGISTRO!AI229="D",4,""))))</f>
        <v/>
      </c>
      <c r="AM226" s="28" t="str">
        <f t="shared" si="255"/>
        <v/>
      </c>
      <c r="AN226" s="28" t="str">
        <f t="shared" si="256"/>
        <v/>
      </c>
      <c r="AO226" s="28" t="str">
        <f t="shared" si="257"/>
        <v/>
      </c>
      <c r="AP226" s="28" t="str">
        <f t="shared" si="258"/>
        <v/>
      </c>
      <c r="AQ226" s="28" t="str">
        <f t="shared" si="259"/>
        <v/>
      </c>
      <c r="AR226" s="28" t="str">
        <f t="shared" si="260"/>
        <v/>
      </c>
      <c r="AS226" s="28" t="str">
        <f t="shared" si="261"/>
        <v/>
      </c>
      <c r="AT226" s="28" t="str">
        <f t="shared" si="262"/>
        <v/>
      </c>
      <c r="AU226" s="28" t="str">
        <f t="shared" si="263"/>
        <v/>
      </c>
      <c r="AV226" s="28" t="str">
        <f t="shared" si="264"/>
        <v/>
      </c>
      <c r="AW226" s="28" t="str">
        <f t="shared" si="265"/>
        <v/>
      </c>
      <c r="AX226" s="28" t="str">
        <f t="shared" si="266"/>
        <v/>
      </c>
      <c r="AY226" s="28" t="str">
        <f t="shared" si="267"/>
        <v/>
      </c>
      <c r="AZ226" s="28" t="str">
        <f t="shared" si="268"/>
        <v/>
      </c>
      <c r="BA226" s="28" t="str">
        <f t="shared" si="269"/>
        <v/>
      </c>
      <c r="BB226" s="28" t="str">
        <f t="shared" si="270"/>
        <v/>
      </c>
      <c r="BC226" s="28" t="str">
        <f t="shared" si="271"/>
        <v/>
      </c>
      <c r="BD226" s="28" t="str">
        <f t="shared" si="272"/>
        <v/>
      </c>
      <c r="BE226" s="28" t="str">
        <f t="shared" si="273"/>
        <v/>
      </c>
      <c r="BF226" s="28" t="str">
        <f t="shared" si="274"/>
        <v/>
      </c>
      <c r="BG226" s="28" t="str">
        <f t="shared" si="275"/>
        <v/>
      </c>
      <c r="BH226" s="28" t="str">
        <f t="shared" si="276"/>
        <v/>
      </c>
      <c r="BI226" s="28" t="str">
        <f t="shared" si="277"/>
        <v/>
      </c>
      <c r="BJ226" s="28" t="str">
        <f t="shared" si="278"/>
        <v/>
      </c>
      <c r="BK226" s="28" t="str">
        <f t="shared" si="279"/>
        <v/>
      </c>
      <c r="BL226" s="28" t="str">
        <f t="shared" si="280"/>
        <v/>
      </c>
      <c r="BM226" s="28" t="str">
        <f t="shared" si="281"/>
        <v/>
      </c>
      <c r="BN226" s="28" t="str">
        <f t="shared" si="282"/>
        <v/>
      </c>
      <c r="BO226" s="28" t="str">
        <f t="shared" si="283"/>
        <v/>
      </c>
      <c r="BP226" s="28" t="str">
        <f t="shared" si="284"/>
        <v/>
      </c>
      <c r="BR226" s="89" t="str">
        <f t="shared" si="285"/>
        <v/>
      </c>
      <c r="BS226" s="89" t="str">
        <f t="shared" si="286"/>
        <v/>
      </c>
      <c r="BT226" s="89" t="str">
        <f t="shared" si="287"/>
        <v/>
      </c>
      <c r="BU226" s="89" t="str">
        <f t="shared" si="288"/>
        <v/>
      </c>
      <c r="BV226" s="89" t="str">
        <f t="shared" si="289"/>
        <v/>
      </c>
      <c r="BW226" s="89" t="str">
        <f t="shared" si="290"/>
        <v/>
      </c>
      <c r="BX226" s="89" t="str">
        <f t="shared" si="291"/>
        <v/>
      </c>
      <c r="BY226" s="89" t="str">
        <f t="shared" si="292"/>
        <v/>
      </c>
      <c r="BZ226" s="89" t="str">
        <f t="shared" si="293"/>
        <v/>
      </c>
      <c r="CA226" s="89" t="str">
        <f t="shared" si="294"/>
        <v/>
      </c>
      <c r="CB226" s="89" t="str">
        <f t="shared" si="295"/>
        <v/>
      </c>
      <c r="CC226" s="89" t="str">
        <f t="shared" si="296"/>
        <v/>
      </c>
      <c r="CD226" s="89" t="str">
        <f t="shared" si="297"/>
        <v/>
      </c>
      <c r="CE226" s="89" t="str">
        <f t="shared" si="298"/>
        <v/>
      </c>
      <c r="CF226" s="89" t="str">
        <f t="shared" si="299"/>
        <v/>
      </c>
      <c r="CG226" s="89" t="str">
        <f t="shared" si="300"/>
        <v/>
      </c>
      <c r="CH226" s="89" t="str">
        <f t="shared" si="301"/>
        <v/>
      </c>
      <c r="CI226" s="89" t="str">
        <f t="shared" si="302"/>
        <v/>
      </c>
      <c r="CJ226" s="89" t="str">
        <f t="shared" si="303"/>
        <v/>
      </c>
      <c r="CK226" s="89" t="str">
        <f t="shared" si="304"/>
        <v/>
      </c>
      <c r="CL226" s="89" t="str">
        <f t="shared" si="305"/>
        <v/>
      </c>
      <c r="CM226" s="89" t="str">
        <f t="shared" si="306"/>
        <v/>
      </c>
      <c r="CN226" s="89" t="str">
        <f t="shared" si="307"/>
        <v/>
      </c>
      <c r="CO226" s="89" t="str">
        <f t="shared" si="308"/>
        <v/>
      </c>
      <c r="CP226" s="89" t="str">
        <f t="shared" si="309"/>
        <v/>
      </c>
      <c r="CQ226" s="89" t="str">
        <f t="shared" si="310"/>
        <v/>
      </c>
      <c r="CR226" s="89" t="str">
        <f t="shared" si="311"/>
        <v/>
      </c>
      <c r="CS226" s="89" t="str">
        <f t="shared" si="312"/>
        <v/>
      </c>
      <c r="CT226" s="89" t="str">
        <f t="shared" si="313"/>
        <v/>
      </c>
      <c r="CU226" s="89" t="str">
        <f t="shared" si="314"/>
        <v/>
      </c>
      <c r="CV226" s="30" t="str">
        <f t="shared" si="315"/>
        <v/>
      </c>
      <c r="CW226" s="91" t="str">
        <f t="shared" si="316"/>
        <v/>
      </c>
      <c r="CX226" s="91"/>
    </row>
    <row r="227" spans="3:102" x14ac:dyDescent="0.25">
      <c r="C227" s="14">
        <v>211</v>
      </c>
      <c r="D227" s="31" t="str">
        <f>IF(REGISTRO!B230="","",REGISTRO!B230)</f>
        <v/>
      </c>
      <c r="E227" s="31" t="str">
        <f>IF(REGISTRO!C230="","",REGISTRO!C230)</f>
        <v/>
      </c>
      <c r="F227" s="31" t="str">
        <f>IF(REGISTRO!D230="","",REGISTRO!D230)</f>
        <v/>
      </c>
      <c r="G227" s="31" t="str">
        <f>IF(REGISTRO!E230="","",REGISTRO!E230)</f>
        <v/>
      </c>
      <c r="H227" s="27" t="str">
        <f>IF(REGISTRO!F230="A",1,IF(REGISTRO!F230="B",2,IF(REGISTRO!F230="C",3,IF(REGISTRO!F230="D",4,""))))</f>
        <v/>
      </c>
      <c r="I227" s="27" t="str">
        <f>IF(REGISTRO!G230="A",1,IF(REGISTRO!G230="B",2,IF(REGISTRO!G230="C",3,IF(REGISTRO!G230="D",4,""))))</f>
        <v/>
      </c>
      <c r="J227" s="27" t="str">
        <f>IF(REGISTRO!H230="A",1,IF(REGISTRO!H230="B",2,IF(REGISTRO!H230="C",3,IF(REGISTRO!H230="D",4,""))))</f>
        <v/>
      </c>
      <c r="K227" s="27" t="str">
        <f>IF(REGISTRO!I230="A",1,IF(REGISTRO!I230="B",2,IF(REGISTRO!I230="C",3,IF(REGISTRO!I230="D",4,""))))</f>
        <v/>
      </c>
      <c r="L227" s="27" t="str">
        <f>IF(REGISTRO!J230="A",1,IF(REGISTRO!J230="B",2,IF(REGISTRO!J230="C",3,IF(REGISTRO!J230="D",4,""))))</f>
        <v/>
      </c>
      <c r="M227" s="27" t="str">
        <f>IF(REGISTRO!K230="A",1,IF(REGISTRO!K230="B",2,IF(REGISTRO!K230="C",3,IF(REGISTRO!K230="D",4,""))))</f>
        <v/>
      </c>
      <c r="N227" s="27" t="str">
        <f>IF(REGISTRO!L230="A",1,IF(REGISTRO!L230="B",2,IF(REGISTRO!L230="C",3,IF(REGISTRO!L230="D",4,""))))</f>
        <v/>
      </c>
      <c r="O227" s="27" t="str">
        <f>IF(REGISTRO!M230="A",1,IF(REGISTRO!M230="B",2,IF(REGISTRO!M230="C",3,IF(REGISTRO!M230="D",4,""))))</f>
        <v/>
      </c>
      <c r="P227" s="27" t="str">
        <f>IF(REGISTRO!N230="A",1,IF(REGISTRO!N230="B",2,IF(REGISTRO!N230="C",3,IF(REGISTRO!N230="D",4,""))))</f>
        <v/>
      </c>
      <c r="Q227" s="27" t="str">
        <f>IF(REGISTRO!O230="A",1,IF(REGISTRO!O230="B",2,IF(REGISTRO!O230="C",3,IF(REGISTRO!O230="D",4,""))))</f>
        <v/>
      </c>
      <c r="R227" s="27" t="str">
        <f>IF(REGISTRO!P230="A",1,IF(REGISTRO!P230="B",2,IF(REGISTRO!P230="C",3,IF(REGISTRO!P230="D",4,""))))</f>
        <v/>
      </c>
      <c r="S227" s="27" t="str">
        <f>IF(REGISTRO!Q230="A",1,IF(REGISTRO!Q230="B",2,IF(REGISTRO!Q230="C",3,IF(REGISTRO!Q230="D",4,""))))</f>
        <v/>
      </c>
      <c r="T227" s="27" t="str">
        <f>IF(REGISTRO!R230="A",1,IF(REGISTRO!R230="B",2,IF(REGISTRO!R230="C",3,IF(REGISTRO!R230="D",4,""))))</f>
        <v/>
      </c>
      <c r="U227" s="27" t="str">
        <f>IF(REGISTRO!S230="A",1,IF(REGISTRO!S230="B",2,IF(REGISTRO!S230="C",3,IF(REGISTRO!S230="D",4,""))))</f>
        <v/>
      </c>
      <c r="V227" s="27" t="str">
        <f>IF(REGISTRO!T230="A",1,IF(REGISTRO!T230="B",2,IF(REGISTRO!T230="C",3,IF(REGISTRO!T230="D",4,""))))</f>
        <v/>
      </c>
      <c r="W227" s="27" t="str">
        <f>IF(REGISTRO!U230="A",1,IF(REGISTRO!U230="B",2,IF(REGISTRO!U230="C",3,IF(REGISTRO!U230="D",4,""))))</f>
        <v/>
      </c>
      <c r="X227" s="27" t="str">
        <f>IF(REGISTRO!V230="A",1,IF(REGISTRO!V230="B",2,IF(REGISTRO!V230="C",3,IF(REGISTRO!V230="D",4,""))))</f>
        <v/>
      </c>
      <c r="Y227" s="27" t="str">
        <f>IF(REGISTRO!W230="A",1,IF(REGISTRO!W230="B",2,IF(REGISTRO!W230="C",3,IF(REGISTRO!W230="D",4,""))))</f>
        <v/>
      </c>
      <c r="Z227" s="27" t="str">
        <f>IF(REGISTRO!X230="A",1,IF(REGISTRO!X230="B",2,IF(REGISTRO!X230="C",3,IF(REGISTRO!X230="D",4,""))))</f>
        <v/>
      </c>
      <c r="AA227" s="27" t="str">
        <f>IF(REGISTRO!Y230="A",1,IF(REGISTRO!Y230="B",2,IF(REGISTRO!Y230="C",3,IF(REGISTRO!Y230="D",4,""))))</f>
        <v/>
      </c>
      <c r="AB227" s="27" t="str">
        <f>IF(REGISTRO!Z230="A",1,IF(REGISTRO!Z230="B",2,IF(REGISTRO!Z230="C",3,IF(REGISTRO!Z230="D",4,""))))</f>
        <v/>
      </c>
      <c r="AC227" s="27" t="str">
        <f>IF(REGISTRO!AA230="A",1,IF(REGISTRO!AA230="B",2,IF(REGISTRO!AA230="C",3,IF(REGISTRO!AA230="D",4,""))))</f>
        <v/>
      </c>
      <c r="AD227" s="27" t="str">
        <f>IF(REGISTRO!AB230="A",1,IF(REGISTRO!AB230="B",2,IF(REGISTRO!AB230="C",3,IF(REGISTRO!AB230="D",4,""))))</f>
        <v/>
      </c>
      <c r="AE227" s="27" t="str">
        <f>IF(REGISTRO!AC230="A",1,IF(REGISTRO!AC230="B",2,IF(REGISTRO!AC230="C",3,IF(REGISTRO!AC230="D",4,""))))</f>
        <v/>
      </c>
      <c r="AF227" s="27" t="str">
        <f>IF(REGISTRO!AD230="A",1,IF(REGISTRO!AD230="B",2,IF(REGISTRO!AD230="C",3,IF(REGISTRO!AD230="D",4,""))))</f>
        <v/>
      </c>
      <c r="AG227" s="27" t="str">
        <f>IF(REGISTRO!AE230="A",1,IF(REGISTRO!AE230="B",2,IF(REGISTRO!AE230="C",3,IF(REGISTRO!AE230="D",4,""))))</f>
        <v/>
      </c>
      <c r="AH227" s="27" t="str">
        <f>IF(REGISTRO!AF230="A",1,IF(REGISTRO!AF230="B",2,IF(REGISTRO!AF230="C",3,IF(REGISTRO!AF230="D",4,""))))</f>
        <v/>
      </c>
      <c r="AI227" s="27" t="str">
        <f>IF(REGISTRO!AG230="A",1,IF(REGISTRO!AG230="B",2,IF(REGISTRO!AG230="C",3,IF(REGISTRO!AG230="D",4,""))))</f>
        <v/>
      </c>
      <c r="AJ227" s="27" t="str">
        <f>IF(REGISTRO!AH230="A",1,IF(REGISTRO!AH230="B",2,IF(REGISTRO!AH230="C",3,IF(REGISTRO!AH230="D",4,""))))</f>
        <v/>
      </c>
      <c r="AK227" s="27" t="str">
        <f>IF(REGISTRO!AI230="A",1,IF(REGISTRO!AI230="B",2,IF(REGISTRO!AI230="C",3,IF(REGISTRO!AI230="D",4,""))))</f>
        <v/>
      </c>
      <c r="AM227" s="28" t="str">
        <f t="shared" si="255"/>
        <v/>
      </c>
      <c r="AN227" s="28" t="str">
        <f t="shared" si="256"/>
        <v/>
      </c>
      <c r="AO227" s="28" t="str">
        <f t="shared" si="257"/>
        <v/>
      </c>
      <c r="AP227" s="28" t="str">
        <f t="shared" si="258"/>
        <v/>
      </c>
      <c r="AQ227" s="28" t="str">
        <f t="shared" si="259"/>
        <v/>
      </c>
      <c r="AR227" s="28" t="str">
        <f t="shared" si="260"/>
        <v/>
      </c>
      <c r="AS227" s="28" t="str">
        <f t="shared" si="261"/>
        <v/>
      </c>
      <c r="AT227" s="28" t="str">
        <f t="shared" si="262"/>
        <v/>
      </c>
      <c r="AU227" s="28" t="str">
        <f t="shared" si="263"/>
        <v/>
      </c>
      <c r="AV227" s="28" t="str">
        <f t="shared" si="264"/>
        <v/>
      </c>
      <c r="AW227" s="28" t="str">
        <f t="shared" si="265"/>
        <v/>
      </c>
      <c r="AX227" s="28" t="str">
        <f t="shared" si="266"/>
        <v/>
      </c>
      <c r="AY227" s="28" t="str">
        <f t="shared" si="267"/>
        <v/>
      </c>
      <c r="AZ227" s="28" t="str">
        <f t="shared" si="268"/>
        <v/>
      </c>
      <c r="BA227" s="28" t="str">
        <f t="shared" si="269"/>
        <v/>
      </c>
      <c r="BB227" s="28" t="str">
        <f t="shared" si="270"/>
        <v/>
      </c>
      <c r="BC227" s="28" t="str">
        <f t="shared" si="271"/>
        <v/>
      </c>
      <c r="BD227" s="28" t="str">
        <f t="shared" si="272"/>
        <v/>
      </c>
      <c r="BE227" s="28" t="str">
        <f t="shared" si="273"/>
        <v/>
      </c>
      <c r="BF227" s="28" t="str">
        <f t="shared" si="274"/>
        <v/>
      </c>
      <c r="BG227" s="28" t="str">
        <f t="shared" si="275"/>
        <v/>
      </c>
      <c r="BH227" s="28" t="str">
        <f t="shared" si="276"/>
        <v/>
      </c>
      <c r="BI227" s="28" t="str">
        <f t="shared" si="277"/>
        <v/>
      </c>
      <c r="BJ227" s="28" t="str">
        <f t="shared" si="278"/>
        <v/>
      </c>
      <c r="BK227" s="28" t="str">
        <f t="shared" si="279"/>
        <v/>
      </c>
      <c r="BL227" s="28" t="str">
        <f t="shared" si="280"/>
        <v/>
      </c>
      <c r="BM227" s="28" t="str">
        <f t="shared" si="281"/>
        <v/>
      </c>
      <c r="BN227" s="28" t="str">
        <f t="shared" si="282"/>
        <v/>
      </c>
      <c r="BO227" s="28" t="str">
        <f t="shared" si="283"/>
        <v/>
      </c>
      <c r="BP227" s="28" t="str">
        <f t="shared" si="284"/>
        <v/>
      </c>
      <c r="BR227" s="89" t="str">
        <f t="shared" si="285"/>
        <v/>
      </c>
      <c r="BS227" s="89" t="str">
        <f t="shared" si="286"/>
        <v/>
      </c>
      <c r="BT227" s="89" t="str">
        <f t="shared" si="287"/>
        <v/>
      </c>
      <c r="BU227" s="89" t="str">
        <f t="shared" si="288"/>
        <v/>
      </c>
      <c r="BV227" s="89" t="str">
        <f t="shared" si="289"/>
        <v/>
      </c>
      <c r="BW227" s="89" t="str">
        <f t="shared" si="290"/>
        <v/>
      </c>
      <c r="BX227" s="89" t="str">
        <f t="shared" si="291"/>
        <v/>
      </c>
      <c r="BY227" s="89" t="str">
        <f t="shared" si="292"/>
        <v/>
      </c>
      <c r="BZ227" s="89" t="str">
        <f t="shared" si="293"/>
        <v/>
      </c>
      <c r="CA227" s="89" t="str">
        <f t="shared" si="294"/>
        <v/>
      </c>
      <c r="CB227" s="89" t="str">
        <f t="shared" si="295"/>
        <v/>
      </c>
      <c r="CC227" s="89" t="str">
        <f t="shared" si="296"/>
        <v/>
      </c>
      <c r="CD227" s="89" t="str">
        <f t="shared" si="297"/>
        <v/>
      </c>
      <c r="CE227" s="89" t="str">
        <f t="shared" si="298"/>
        <v/>
      </c>
      <c r="CF227" s="89" t="str">
        <f t="shared" si="299"/>
        <v/>
      </c>
      <c r="CG227" s="89" t="str">
        <f t="shared" si="300"/>
        <v/>
      </c>
      <c r="CH227" s="89" t="str">
        <f t="shared" si="301"/>
        <v/>
      </c>
      <c r="CI227" s="89" t="str">
        <f t="shared" si="302"/>
        <v/>
      </c>
      <c r="CJ227" s="89" t="str">
        <f t="shared" si="303"/>
        <v/>
      </c>
      <c r="CK227" s="89" t="str">
        <f t="shared" si="304"/>
        <v/>
      </c>
      <c r="CL227" s="89" t="str">
        <f t="shared" si="305"/>
        <v/>
      </c>
      <c r="CM227" s="89" t="str">
        <f t="shared" si="306"/>
        <v/>
      </c>
      <c r="CN227" s="89" t="str">
        <f t="shared" si="307"/>
        <v/>
      </c>
      <c r="CO227" s="89" t="str">
        <f t="shared" si="308"/>
        <v/>
      </c>
      <c r="CP227" s="89" t="str">
        <f t="shared" si="309"/>
        <v/>
      </c>
      <c r="CQ227" s="89" t="str">
        <f t="shared" si="310"/>
        <v/>
      </c>
      <c r="CR227" s="89" t="str">
        <f t="shared" si="311"/>
        <v/>
      </c>
      <c r="CS227" s="89" t="str">
        <f t="shared" si="312"/>
        <v/>
      </c>
      <c r="CT227" s="89" t="str">
        <f t="shared" si="313"/>
        <v/>
      </c>
      <c r="CU227" s="89" t="str">
        <f t="shared" si="314"/>
        <v/>
      </c>
      <c r="CV227" s="30" t="str">
        <f t="shared" si="315"/>
        <v/>
      </c>
      <c r="CW227" s="91" t="str">
        <f t="shared" si="316"/>
        <v/>
      </c>
      <c r="CX227" s="91"/>
    </row>
    <row r="228" spans="3:102" x14ac:dyDescent="0.25">
      <c r="C228" s="14">
        <v>212</v>
      </c>
      <c r="D228" s="31" t="str">
        <f>IF(REGISTRO!B231="","",REGISTRO!B231)</f>
        <v/>
      </c>
      <c r="E228" s="31" t="str">
        <f>IF(REGISTRO!C231="","",REGISTRO!C231)</f>
        <v/>
      </c>
      <c r="F228" s="31" t="str">
        <f>IF(REGISTRO!D231="","",REGISTRO!D231)</f>
        <v/>
      </c>
      <c r="G228" s="31" t="str">
        <f>IF(REGISTRO!E231="","",REGISTRO!E231)</f>
        <v/>
      </c>
      <c r="H228" s="27" t="str">
        <f>IF(REGISTRO!F231="A",1,IF(REGISTRO!F231="B",2,IF(REGISTRO!F231="C",3,IF(REGISTRO!F231="D",4,""))))</f>
        <v/>
      </c>
      <c r="I228" s="27" t="str">
        <f>IF(REGISTRO!G231="A",1,IF(REGISTRO!G231="B",2,IF(REGISTRO!G231="C",3,IF(REGISTRO!G231="D",4,""))))</f>
        <v/>
      </c>
      <c r="J228" s="27" t="str">
        <f>IF(REGISTRO!H231="A",1,IF(REGISTRO!H231="B",2,IF(REGISTRO!H231="C",3,IF(REGISTRO!H231="D",4,""))))</f>
        <v/>
      </c>
      <c r="K228" s="27" t="str">
        <f>IF(REGISTRO!I231="A",1,IF(REGISTRO!I231="B",2,IF(REGISTRO!I231="C",3,IF(REGISTRO!I231="D",4,""))))</f>
        <v/>
      </c>
      <c r="L228" s="27" t="str">
        <f>IF(REGISTRO!J231="A",1,IF(REGISTRO!J231="B",2,IF(REGISTRO!J231="C",3,IF(REGISTRO!J231="D",4,""))))</f>
        <v/>
      </c>
      <c r="M228" s="27" t="str">
        <f>IF(REGISTRO!K231="A",1,IF(REGISTRO!K231="B",2,IF(REGISTRO!K231="C",3,IF(REGISTRO!K231="D",4,""))))</f>
        <v/>
      </c>
      <c r="N228" s="27" t="str">
        <f>IF(REGISTRO!L231="A",1,IF(REGISTRO!L231="B",2,IF(REGISTRO!L231="C",3,IF(REGISTRO!L231="D",4,""))))</f>
        <v/>
      </c>
      <c r="O228" s="27" t="str">
        <f>IF(REGISTRO!M231="A",1,IF(REGISTRO!M231="B",2,IF(REGISTRO!M231="C",3,IF(REGISTRO!M231="D",4,""))))</f>
        <v/>
      </c>
      <c r="P228" s="27" t="str">
        <f>IF(REGISTRO!N231="A",1,IF(REGISTRO!N231="B",2,IF(REGISTRO!N231="C",3,IF(REGISTRO!N231="D",4,""))))</f>
        <v/>
      </c>
      <c r="Q228" s="27" t="str">
        <f>IF(REGISTRO!O231="A",1,IF(REGISTRO!O231="B",2,IF(REGISTRO!O231="C",3,IF(REGISTRO!O231="D",4,""))))</f>
        <v/>
      </c>
      <c r="R228" s="27" t="str">
        <f>IF(REGISTRO!P231="A",1,IF(REGISTRO!P231="B",2,IF(REGISTRO!P231="C",3,IF(REGISTRO!P231="D",4,""))))</f>
        <v/>
      </c>
      <c r="S228" s="27" t="str">
        <f>IF(REGISTRO!Q231="A",1,IF(REGISTRO!Q231="B",2,IF(REGISTRO!Q231="C",3,IF(REGISTRO!Q231="D",4,""))))</f>
        <v/>
      </c>
      <c r="T228" s="27" t="str">
        <f>IF(REGISTRO!R231="A",1,IF(REGISTRO!R231="B",2,IF(REGISTRO!R231="C",3,IF(REGISTRO!R231="D",4,""))))</f>
        <v/>
      </c>
      <c r="U228" s="27" t="str">
        <f>IF(REGISTRO!S231="A",1,IF(REGISTRO!S231="B",2,IF(REGISTRO!S231="C",3,IF(REGISTRO!S231="D",4,""))))</f>
        <v/>
      </c>
      <c r="V228" s="27" t="str">
        <f>IF(REGISTRO!T231="A",1,IF(REGISTRO!T231="B",2,IF(REGISTRO!T231="C",3,IF(REGISTRO!T231="D",4,""))))</f>
        <v/>
      </c>
      <c r="W228" s="27" t="str">
        <f>IF(REGISTRO!U231="A",1,IF(REGISTRO!U231="B",2,IF(REGISTRO!U231="C",3,IF(REGISTRO!U231="D",4,""))))</f>
        <v/>
      </c>
      <c r="X228" s="27" t="str">
        <f>IF(REGISTRO!V231="A",1,IF(REGISTRO!V231="B",2,IF(REGISTRO!V231="C",3,IF(REGISTRO!V231="D",4,""))))</f>
        <v/>
      </c>
      <c r="Y228" s="27" t="str">
        <f>IF(REGISTRO!W231="A",1,IF(REGISTRO!W231="B",2,IF(REGISTRO!W231="C",3,IF(REGISTRO!W231="D",4,""))))</f>
        <v/>
      </c>
      <c r="Z228" s="27" t="str">
        <f>IF(REGISTRO!X231="A",1,IF(REGISTRO!X231="B",2,IF(REGISTRO!X231="C",3,IF(REGISTRO!X231="D",4,""))))</f>
        <v/>
      </c>
      <c r="AA228" s="27" t="str">
        <f>IF(REGISTRO!Y231="A",1,IF(REGISTRO!Y231="B",2,IF(REGISTRO!Y231="C",3,IF(REGISTRO!Y231="D",4,""))))</f>
        <v/>
      </c>
      <c r="AB228" s="27" t="str">
        <f>IF(REGISTRO!Z231="A",1,IF(REGISTRO!Z231="B",2,IF(REGISTRO!Z231="C",3,IF(REGISTRO!Z231="D",4,""))))</f>
        <v/>
      </c>
      <c r="AC228" s="27" t="str">
        <f>IF(REGISTRO!AA231="A",1,IF(REGISTRO!AA231="B",2,IF(REGISTRO!AA231="C",3,IF(REGISTRO!AA231="D",4,""))))</f>
        <v/>
      </c>
      <c r="AD228" s="27" t="str">
        <f>IF(REGISTRO!AB231="A",1,IF(REGISTRO!AB231="B",2,IF(REGISTRO!AB231="C",3,IF(REGISTRO!AB231="D",4,""))))</f>
        <v/>
      </c>
      <c r="AE228" s="27" t="str">
        <f>IF(REGISTRO!AC231="A",1,IF(REGISTRO!AC231="B",2,IF(REGISTRO!AC231="C",3,IF(REGISTRO!AC231="D",4,""))))</f>
        <v/>
      </c>
      <c r="AF228" s="27" t="str">
        <f>IF(REGISTRO!AD231="A",1,IF(REGISTRO!AD231="B",2,IF(REGISTRO!AD231="C",3,IF(REGISTRO!AD231="D",4,""))))</f>
        <v/>
      </c>
      <c r="AG228" s="27" t="str">
        <f>IF(REGISTRO!AE231="A",1,IF(REGISTRO!AE231="B",2,IF(REGISTRO!AE231="C",3,IF(REGISTRO!AE231="D",4,""))))</f>
        <v/>
      </c>
      <c r="AH228" s="27" t="str">
        <f>IF(REGISTRO!AF231="A",1,IF(REGISTRO!AF231="B",2,IF(REGISTRO!AF231="C",3,IF(REGISTRO!AF231="D",4,""))))</f>
        <v/>
      </c>
      <c r="AI228" s="27" t="str">
        <f>IF(REGISTRO!AG231="A",1,IF(REGISTRO!AG231="B",2,IF(REGISTRO!AG231="C",3,IF(REGISTRO!AG231="D",4,""))))</f>
        <v/>
      </c>
      <c r="AJ228" s="27" t="str">
        <f>IF(REGISTRO!AH231="A",1,IF(REGISTRO!AH231="B",2,IF(REGISTRO!AH231="C",3,IF(REGISTRO!AH231="D",4,""))))</f>
        <v/>
      </c>
      <c r="AK228" s="27" t="str">
        <f>IF(REGISTRO!AI231="A",1,IF(REGISTRO!AI231="B",2,IF(REGISTRO!AI231="C",3,IF(REGISTRO!AI231="D",4,""))))</f>
        <v/>
      </c>
      <c r="AM228" s="28" t="str">
        <f t="shared" si="255"/>
        <v/>
      </c>
      <c r="AN228" s="28" t="str">
        <f t="shared" si="256"/>
        <v/>
      </c>
      <c r="AO228" s="28" t="str">
        <f t="shared" si="257"/>
        <v/>
      </c>
      <c r="AP228" s="28" t="str">
        <f t="shared" si="258"/>
        <v/>
      </c>
      <c r="AQ228" s="28" t="str">
        <f t="shared" si="259"/>
        <v/>
      </c>
      <c r="AR228" s="28" t="str">
        <f t="shared" si="260"/>
        <v/>
      </c>
      <c r="AS228" s="28" t="str">
        <f t="shared" si="261"/>
        <v/>
      </c>
      <c r="AT228" s="28" t="str">
        <f t="shared" si="262"/>
        <v/>
      </c>
      <c r="AU228" s="28" t="str">
        <f t="shared" si="263"/>
        <v/>
      </c>
      <c r="AV228" s="28" t="str">
        <f t="shared" si="264"/>
        <v/>
      </c>
      <c r="AW228" s="28" t="str">
        <f t="shared" si="265"/>
        <v/>
      </c>
      <c r="AX228" s="28" t="str">
        <f t="shared" si="266"/>
        <v/>
      </c>
      <c r="AY228" s="28" t="str">
        <f t="shared" si="267"/>
        <v/>
      </c>
      <c r="AZ228" s="28" t="str">
        <f t="shared" si="268"/>
        <v/>
      </c>
      <c r="BA228" s="28" t="str">
        <f t="shared" si="269"/>
        <v/>
      </c>
      <c r="BB228" s="28" t="str">
        <f t="shared" si="270"/>
        <v/>
      </c>
      <c r="BC228" s="28" t="str">
        <f t="shared" si="271"/>
        <v/>
      </c>
      <c r="BD228" s="28" t="str">
        <f t="shared" si="272"/>
        <v/>
      </c>
      <c r="BE228" s="28" t="str">
        <f t="shared" si="273"/>
        <v/>
      </c>
      <c r="BF228" s="28" t="str">
        <f t="shared" si="274"/>
        <v/>
      </c>
      <c r="BG228" s="28" t="str">
        <f t="shared" si="275"/>
        <v/>
      </c>
      <c r="BH228" s="28" t="str">
        <f t="shared" si="276"/>
        <v/>
      </c>
      <c r="BI228" s="28" t="str">
        <f t="shared" si="277"/>
        <v/>
      </c>
      <c r="BJ228" s="28" t="str">
        <f t="shared" si="278"/>
        <v/>
      </c>
      <c r="BK228" s="28" t="str">
        <f t="shared" si="279"/>
        <v/>
      </c>
      <c r="BL228" s="28" t="str">
        <f t="shared" si="280"/>
        <v/>
      </c>
      <c r="BM228" s="28" t="str">
        <f t="shared" si="281"/>
        <v/>
      </c>
      <c r="BN228" s="28" t="str">
        <f t="shared" si="282"/>
        <v/>
      </c>
      <c r="BO228" s="28" t="str">
        <f t="shared" si="283"/>
        <v/>
      </c>
      <c r="BP228" s="28" t="str">
        <f t="shared" si="284"/>
        <v/>
      </c>
      <c r="BR228" s="89" t="str">
        <f t="shared" si="285"/>
        <v/>
      </c>
      <c r="BS228" s="89" t="str">
        <f t="shared" si="286"/>
        <v/>
      </c>
      <c r="BT228" s="89" t="str">
        <f t="shared" si="287"/>
        <v/>
      </c>
      <c r="BU228" s="89" t="str">
        <f t="shared" si="288"/>
        <v/>
      </c>
      <c r="BV228" s="89" t="str">
        <f t="shared" si="289"/>
        <v/>
      </c>
      <c r="BW228" s="89" t="str">
        <f t="shared" si="290"/>
        <v/>
      </c>
      <c r="BX228" s="89" t="str">
        <f t="shared" si="291"/>
        <v/>
      </c>
      <c r="BY228" s="89" t="str">
        <f t="shared" si="292"/>
        <v/>
      </c>
      <c r="BZ228" s="89" t="str">
        <f t="shared" si="293"/>
        <v/>
      </c>
      <c r="CA228" s="89" t="str">
        <f t="shared" si="294"/>
        <v/>
      </c>
      <c r="CB228" s="89" t="str">
        <f t="shared" si="295"/>
        <v/>
      </c>
      <c r="CC228" s="89" t="str">
        <f t="shared" si="296"/>
        <v/>
      </c>
      <c r="CD228" s="89" t="str">
        <f t="shared" si="297"/>
        <v/>
      </c>
      <c r="CE228" s="89" t="str">
        <f t="shared" si="298"/>
        <v/>
      </c>
      <c r="CF228" s="89" t="str">
        <f t="shared" si="299"/>
        <v/>
      </c>
      <c r="CG228" s="89" t="str">
        <f t="shared" si="300"/>
        <v/>
      </c>
      <c r="CH228" s="89" t="str">
        <f t="shared" si="301"/>
        <v/>
      </c>
      <c r="CI228" s="89" t="str">
        <f t="shared" si="302"/>
        <v/>
      </c>
      <c r="CJ228" s="89" t="str">
        <f t="shared" si="303"/>
        <v/>
      </c>
      <c r="CK228" s="89" t="str">
        <f t="shared" si="304"/>
        <v/>
      </c>
      <c r="CL228" s="89" t="str">
        <f t="shared" si="305"/>
        <v/>
      </c>
      <c r="CM228" s="89" t="str">
        <f t="shared" si="306"/>
        <v/>
      </c>
      <c r="CN228" s="89" t="str">
        <f t="shared" si="307"/>
        <v/>
      </c>
      <c r="CO228" s="89" t="str">
        <f t="shared" si="308"/>
        <v/>
      </c>
      <c r="CP228" s="89" t="str">
        <f t="shared" si="309"/>
        <v/>
      </c>
      <c r="CQ228" s="89" t="str">
        <f t="shared" si="310"/>
        <v/>
      </c>
      <c r="CR228" s="89" t="str">
        <f t="shared" si="311"/>
        <v/>
      </c>
      <c r="CS228" s="89" t="str">
        <f t="shared" si="312"/>
        <v/>
      </c>
      <c r="CT228" s="89" t="str">
        <f t="shared" si="313"/>
        <v/>
      </c>
      <c r="CU228" s="89" t="str">
        <f t="shared" si="314"/>
        <v/>
      </c>
      <c r="CV228" s="30" t="str">
        <f t="shared" si="315"/>
        <v/>
      </c>
      <c r="CW228" s="91" t="str">
        <f t="shared" si="316"/>
        <v/>
      </c>
      <c r="CX228" s="91"/>
    </row>
    <row r="229" spans="3:102" x14ac:dyDescent="0.25">
      <c r="C229" s="14">
        <v>213</v>
      </c>
      <c r="D229" s="31" t="str">
        <f>IF(REGISTRO!B232="","",REGISTRO!B232)</f>
        <v/>
      </c>
      <c r="E229" s="31" t="str">
        <f>IF(REGISTRO!C232="","",REGISTRO!C232)</f>
        <v/>
      </c>
      <c r="F229" s="31" t="str">
        <f>IF(REGISTRO!D232="","",REGISTRO!D232)</f>
        <v/>
      </c>
      <c r="G229" s="31" t="str">
        <f>IF(REGISTRO!E232="","",REGISTRO!E232)</f>
        <v/>
      </c>
      <c r="H229" s="27" t="str">
        <f>IF(REGISTRO!F232="A",1,IF(REGISTRO!F232="B",2,IF(REGISTRO!F232="C",3,IF(REGISTRO!F232="D",4,""))))</f>
        <v/>
      </c>
      <c r="I229" s="27" t="str">
        <f>IF(REGISTRO!G232="A",1,IF(REGISTRO!G232="B",2,IF(REGISTRO!G232="C",3,IF(REGISTRO!G232="D",4,""))))</f>
        <v/>
      </c>
      <c r="J229" s="27" t="str">
        <f>IF(REGISTRO!H232="A",1,IF(REGISTRO!H232="B",2,IF(REGISTRO!H232="C",3,IF(REGISTRO!H232="D",4,""))))</f>
        <v/>
      </c>
      <c r="K229" s="27" t="str">
        <f>IF(REGISTRO!I232="A",1,IF(REGISTRO!I232="B",2,IF(REGISTRO!I232="C",3,IF(REGISTRO!I232="D",4,""))))</f>
        <v/>
      </c>
      <c r="L229" s="27" t="str">
        <f>IF(REGISTRO!J232="A",1,IF(REGISTRO!J232="B",2,IF(REGISTRO!J232="C",3,IF(REGISTRO!J232="D",4,""))))</f>
        <v/>
      </c>
      <c r="M229" s="27" t="str">
        <f>IF(REGISTRO!K232="A",1,IF(REGISTRO!K232="B",2,IF(REGISTRO!K232="C",3,IF(REGISTRO!K232="D",4,""))))</f>
        <v/>
      </c>
      <c r="N229" s="27" t="str">
        <f>IF(REGISTRO!L232="A",1,IF(REGISTRO!L232="B",2,IF(REGISTRO!L232="C",3,IF(REGISTRO!L232="D",4,""))))</f>
        <v/>
      </c>
      <c r="O229" s="27" t="str">
        <f>IF(REGISTRO!M232="A",1,IF(REGISTRO!M232="B",2,IF(REGISTRO!M232="C",3,IF(REGISTRO!M232="D",4,""))))</f>
        <v/>
      </c>
      <c r="P229" s="27" t="str">
        <f>IF(REGISTRO!N232="A",1,IF(REGISTRO!N232="B",2,IF(REGISTRO!N232="C",3,IF(REGISTRO!N232="D",4,""))))</f>
        <v/>
      </c>
      <c r="Q229" s="27" t="str">
        <f>IF(REGISTRO!O232="A",1,IF(REGISTRO!O232="B",2,IF(REGISTRO!O232="C",3,IF(REGISTRO!O232="D",4,""))))</f>
        <v/>
      </c>
      <c r="R229" s="27" t="str">
        <f>IF(REGISTRO!P232="A",1,IF(REGISTRO!P232="B",2,IF(REGISTRO!P232="C",3,IF(REGISTRO!P232="D",4,""))))</f>
        <v/>
      </c>
      <c r="S229" s="27" t="str">
        <f>IF(REGISTRO!Q232="A",1,IF(REGISTRO!Q232="B",2,IF(REGISTRO!Q232="C",3,IF(REGISTRO!Q232="D",4,""))))</f>
        <v/>
      </c>
      <c r="T229" s="27" t="str">
        <f>IF(REGISTRO!R232="A",1,IF(REGISTRO!R232="B",2,IF(REGISTRO!R232="C",3,IF(REGISTRO!R232="D",4,""))))</f>
        <v/>
      </c>
      <c r="U229" s="27" t="str">
        <f>IF(REGISTRO!S232="A",1,IF(REGISTRO!S232="B",2,IF(REGISTRO!S232="C",3,IF(REGISTRO!S232="D",4,""))))</f>
        <v/>
      </c>
      <c r="V229" s="27" t="str">
        <f>IF(REGISTRO!T232="A",1,IF(REGISTRO!T232="B",2,IF(REGISTRO!T232="C",3,IF(REGISTRO!T232="D",4,""))))</f>
        <v/>
      </c>
      <c r="W229" s="27" t="str">
        <f>IF(REGISTRO!U232="A",1,IF(REGISTRO!U232="B",2,IF(REGISTRO!U232="C",3,IF(REGISTRO!U232="D",4,""))))</f>
        <v/>
      </c>
      <c r="X229" s="27" t="str">
        <f>IF(REGISTRO!V232="A",1,IF(REGISTRO!V232="B",2,IF(REGISTRO!V232="C",3,IF(REGISTRO!V232="D",4,""))))</f>
        <v/>
      </c>
      <c r="Y229" s="27" t="str">
        <f>IF(REGISTRO!W232="A",1,IF(REGISTRO!W232="B",2,IF(REGISTRO!W232="C",3,IF(REGISTRO!W232="D",4,""))))</f>
        <v/>
      </c>
      <c r="Z229" s="27" t="str">
        <f>IF(REGISTRO!X232="A",1,IF(REGISTRO!X232="B",2,IF(REGISTRO!X232="C",3,IF(REGISTRO!X232="D",4,""))))</f>
        <v/>
      </c>
      <c r="AA229" s="27" t="str">
        <f>IF(REGISTRO!Y232="A",1,IF(REGISTRO!Y232="B",2,IF(REGISTRO!Y232="C",3,IF(REGISTRO!Y232="D",4,""))))</f>
        <v/>
      </c>
      <c r="AB229" s="27" t="str">
        <f>IF(REGISTRO!Z232="A",1,IF(REGISTRO!Z232="B",2,IF(REGISTRO!Z232="C",3,IF(REGISTRO!Z232="D",4,""))))</f>
        <v/>
      </c>
      <c r="AC229" s="27" t="str">
        <f>IF(REGISTRO!AA232="A",1,IF(REGISTRO!AA232="B",2,IF(REGISTRO!AA232="C",3,IF(REGISTRO!AA232="D",4,""))))</f>
        <v/>
      </c>
      <c r="AD229" s="27" t="str">
        <f>IF(REGISTRO!AB232="A",1,IF(REGISTRO!AB232="B",2,IF(REGISTRO!AB232="C",3,IF(REGISTRO!AB232="D",4,""))))</f>
        <v/>
      </c>
      <c r="AE229" s="27" t="str">
        <f>IF(REGISTRO!AC232="A",1,IF(REGISTRO!AC232="B",2,IF(REGISTRO!AC232="C",3,IF(REGISTRO!AC232="D",4,""))))</f>
        <v/>
      </c>
      <c r="AF229" s="27" t="str">
        <f>IF(REGISTRO!AD232="A",1,IF(REGISTRO!AD232="B",2,IF(REGISTRO!AD232="C",3,IF(REGISTRO!AD232="D",4,""))))</f>
        <v/>
      </c>
      <c r="AG229" s="27" t="str">
        <f>IF(REGISTRO!AE232="A",1,IF(REGISTRO!AE232="B",2,IF(REGISTRO!AE232="C",3,IF(REGISTRO!AE232="D",4,""))))</f>
        <v/>
      </c>
      <c r="AH229" s="27" t="str">
        <f>IF(REGISTRO!AF232="A",1,IF(REGISTRO!AF232="B",2,IF(REGISTRO!AF232="C",3,IF(REGISTRO!AF232="D",4,""))))</f>
        <v/>
      </c>
      <c r="AI229" s="27" t="str">
        <f>IF(REGISTRO!AG232="A",1,IF(REGISTRO!AG232="B",2,IF(REGISTRO!AG232="C",3,IF(REGISTRO!AG232="D",4,""))))</f>
        <v/>
      </c>
      <c r="AJ229" s="27" t="str">
        <f>IF(REGISTRO!AH232="A",1,IF(REGISTRO!AH232="B",2,IF(REGISTRO!AH232="C",3,IF(REGISTRO!AH232="D",4,""))))</f>
        <v/>
      </c>
      <c r="AK229" s="27" t="str">
        <f>IF(REGISTRO!AI232="A",1,IF(REGISTRO!AI232="B",2,IF(REGISTRO!AI232="C",3,IF(REGISTRO!AI232="D",4,""))))</f>
        <v/>
      </c>
      <c r="AM229" s="28" t="str">
        <f t="shared" si="255"/>
        <v/>
      </c>
      <c r="AN229" s="28" t="str">
        <f t="shared" si="256"/>
        <v/>
      </c>
      <c r="AO229" s="28" t="str">
        <f t="shared" si="257"/>
        <v/>
      </c>
      <c r="AP229" s="28" t="str">
        <f t="shared" si="258"/>
        <v/>
      </c>
      <c r="AQ229" s="28" t="str">
        <f t="shared" si="259"/>
        <v/>
      </c>
      <c r="AR229" s="28" t="str">
        <f t="shared" si="260"/>
        <v/>
      </c>
      <c r="AS229" s="28" t="str">
        <f t="shared" si="261"/>
        <v/>
      </c>
      <c r="AT229" s="28" t="str">
        <f t="shared" si="262"/>
        <v/>
      </c>
      <c r="AU229" s="28" t="str">
        <f t="shared" si="263"/>
        <v/>
      </c>
      <c r="AV229" s="28" t="str">
        <f t="shared" si="264"/>
        <v/>
      </c>
      <c r="AW229" s="28" t="str">
        <f t="shared" si="265"/>
        <v/>
      </c>
      <c r="AX229" s="28" t="str">
        <f t="shared" si="266"/>
        <v/>
      </c>
      <c r="AY229" s="28" t="str">
        <f t="shared" si="267"/>
        <v/>
      </c>
      <c r="AZ229" s="28" t="str">
        <f t="shared" si="268"/>
        <v/>
      </c>
      <c r="BA229" s="28" t="str">
        <f t="shared" si="269"/>
        <v/>
      </c>
      <c r="BB229" s="28" t="str">
        <f t="shared" si="270"/>
        <v/>
      </c>
      <c r="BC229" s="28" t="str">
        <f t="shared" si="271"/>
        <v/>
      </c>
      <c r="BD229" s="28" t="str">
        <f t="shared" si="272"/>
        <v/>
      </c>
      <c r="BE229" s="28" t="str">
        <f t="shared" si="273"/>
        <v/>
      </c>
      <c r="BF229" s="28" t="str">
        <f t="shared" si="274"/>
        <v/>
      </c>
      <c r="BG229" s="28" t="str">
        <f t="shared" si="275"/>
        <v/>
      </c>
      <c r="BH229" s="28" t="str">
        <f t="shared" si="276"/>
        <v/>
      </c>
      <c r="BI229" s="28" t="str">
        <f t="shared" si="277"/>
        <v/>
      </c>
      <c r="BJ229" s="28" t="str">
        <f t="shared" si="278"/>
        <v/>
      </c>
      <c r="BK229" s="28" t="str">
        <f t="shared" si="279"/>
        <v/>
      </c>
      <c r="BL229" s="28" t="str">
        <f t="shared" si="280"/>
        <v/>
      </c>
      <c r="BM229" s="28" t="str">
        <f t="shared" si="281"/>
        <v/>
      </c>
      <c r="BN229" s="28" t="str">
        <f t="shared" si="282"/>
        <v/>
      </c>
      <c r="BO229" s="28" t="str">
        <f t="shared" si="283"/>
        <v/>
      </c>
      <c r="BP229" s="28" t="str">
        <f t="shared" si="284"/>
        <v/>
      </c>
      <c r="BR229" s="89" t="str">
        <f t="shared" si="285"/>
        <v/>
      </c>
      <c r="BS229" s="89" t="str">
        <f t="shared" si="286"/>
        <v/>
      </c>
      <c r="BT229" s="89" t="str">
        <f t="shared" si="287"/>
        <v/>
      </c>
      <c r="BU229" s="89" t="str">
        <f t="shared" si="288"/>
        <v/>
      </c>
      <c r="BV229" s="89" t="str">
        <f t="shared" si="289"/>
        <v/>
      </c>
      <c r="BW229" s="89" t="str">
        <f t="shared" si="290"/>
        <v/>
      </c>
      <c r="BX229" s="89" t="str">
        <f t="shared" si="291"/>
        <v/>
      </c>
      <c r="BY229" s="89" t="str">
        <f t="shared" si="292"/>
        <v/>
      </c>
      <c r="BZ229" s="89" t="str">
        <f t="shared" si="293"/>
        <v/>
      </c>
      <c r="CA229" s="89" t="str">
        <f t="shared" si="294"/>
        <v/>
      </c>
      <c r="CB229" s="89" t="str">
        <f t="shared" si="295"/>
        <v/>
      </c>
      <c r="CC229" s="89" t="str">
        <f t="shared" si="296"/>
        <v/>
      </c>
      <c r="CD229" s="89" t="str">
        <f t="shared" si="297"/>
        <v/>
      </c>
      <c r="CE229" s="89" t="str">
        <f t="shared" si="298"/>
        <v/>
      </c>
      <c r="CF229" s="89" t="str">
        <f t="shared" si="299"/>
        <v/>
      </c>
      <c r="CG229" s="89" t="str">
        <f t="shared" si="300"/>
        <v/>
      </c>
      <c r="CH229" s="89" t="str">
        <f t="shared" si="301"/>
        <v/>
      </c>
      <c r="CI229" s="89" t="str">
        <f t="shared" si="302"/>
        <v/>
      </c>
      <c r="CJ229" s="89" t="str">
        <f t="shared" si="303"/>
        <v/>
      </c>
      <c r="CK229" s="89" t="str">
        <f t="shared" si="304"/>
        <v/>
      </c>
      <c r="CL229" s="89" t="str">
        <f t="shared" si="305"/>
        <v/>
      </c>
      <c r="CM229" s="89" t="str">
        <f t="shared" si="306"/>
        <v/>
      </c>
      <c r="CN229" s="89" t="str">
        <f t="shared" si="307"/>
        <v/>
      </c>
      <c r="CO229" s="89" t="str">
        <f t="shared" si="308"/>
        <v/>
      </c>
      <c r="CP229" s="89" t="str">
        <f t="shared" si="309"/>
        <v/>
      </c>
      <c r="CQ229" s="89" t="str">
        <f t="shared" si="310"/>
        <v/>
      </c>
      <c r="CR229" s="89" t="str">
        <f t="shared" si="311"/>
        <v/>
      </c>
      <c r="CS229" s="89" t="str">
        <f t="shared" si="312"/>
        <v/>
      </c>
      <c r="CT229" s="89" t="str">
        <f t="shared" si="313"/>
        <v/>
      </c>
      <c r="CU229" s="89" t="str">
        <f t="shared" si="314"/>
        <v/>
      </c>
      <c r="CV229" s="30" t="str">
        <f t="shared" si="315"/>
        <v/>
      </c>
      <c r="CW229" s="91" t="str">
        <f t="shared" si="316"/>
        <v/>
      </c>
      <c r="CX229" s="91"/>
    </row>
    <row r="230" spans="3:102" x14ac:dyDescent="0.25">
      <c r="C230" s="14">
        <v>214</v>
      </c>
      <c r="D230" s="31" t="str">
        <f>IF(REGISTRO!B233="","",REGISTRO!B233)</f>
        <v/>
      </c>
      <c r="E230" s="31" t="str">
        <f>IF(REGISTRO!C233="","",REGISTRO!C233)</f>
        <v/>
      </c>
      <c r="F230" s="31" t="str">
        <f>IF(REGISTRO!D233="","",REGISTRO!D233)</f>
        <v/>
      </c>
      <c r="G230" s="31" t="str">
        <f>IF(REGISTRO!E233="","",REGISTRO!E233)</f>
        <v/>
      </c>
      <c r="H230" s="27" t="str">
        <f>IF(REGISTRO!F233="A",1,IF(REGISTRO!F233="B",2,IF(REGISTRO!F233="C",3,IF(REGISTRO!F233="D",4,""))))</f>
        <v/>
      </c>
      <c r="I230" s="27" t="str">
        <f>IF(REGISTRO!G233="A",1,IF(REGISTRO!G233="B",2,IF(REGISTRO!G233="C",3,IF(REGISTRO!G233="D",4,""))))</f>
        <v/>
      </c>
      <c r="J230" s="27" t="str">
        <f>IF(REGISTRO!H233="A",1,IF(REGISTRO!H233="B",2,IF(REGISTRO!H233="C",3,IF(REGISTRO!H233="D",4,""))))</f>
        <v/>
      </c>
      <c r="K230" s="27" t="str">
        <f>IF(REGISTRO!I233="A",1,IF(REGISTRO!I233="B",2,IF(REGISTRO!I233="C",3,IF(REGISTRO!I233="D",4,""))))</f>
        <v/>
      </c>
      <c r="L230" s="27" t="str">
        <f>IF(REGISTRO!J233="A",1,IF(REGISTRO!J233="B",2,IF(REGISTRO!J233="C",3,IF(REGISTRO!J233="D",4,""))))</f>
        <v/>
      </c>
      <c r="M230" s="27" t="str">
        <f>IF(REGISTRO!K233="A",1,IF(REGISTRO!K233="B",2,IF(REGISTRO!K233="C",3,IF(REGISTRO!K233="D",4,""))))</f>
        <v/>
      </c>
      <c r="N230" s="27" t="str">
        <f>IF(REGISTRO!L233="A",1,IF(REGISTRO!L233="B",2,IF(REGISTRO!L233="C",3,IF(REGISTRO!L233="D",4,""))))</f>
        <v/>
      </c>
      <c r="O230" s="27" t="str">
        <f>IF(REGISTRO!M233="A",1,IF(REGISTRO!M233="B",2,IF(REGISTRO!M233="C",3,IF(REGISTRO!M233="D",4,""))))</f>
        <v/>
      </c>
      <c r="P230" s="27" t="str">
        <f>IF(REGISTRO!N233="A",1,IF(REGISTRO!N233="B",2,IF(REGISTRO!N233="C",3,IF(REGISTRO!N233="D",4,""))))</f>
        <v/>
      </c>
      <c r="Q230" s="27" t="str">
        <f>IF(REGISTRO!O233="A",1,IF(REGISTRO!O233="B",2,IF(REGISTRO!O233="C",3,IF(REGISTRO!O233="D",4,""))))</f>
        <v/>
      </c>
      <c r="R230" s="27" t="str">
        <f>IF(REGISTRO!P233="A",1,IF(REGISTRO!P233="B",2,IF(REGISTRO!P233="C",3,IF(REGISTRO!P233="D",4,""))))</f>
        <v/>
      </c>
      <c r="S230" s="27" t="str">
        <f>IF(REGISTRO!Q233="A",1,IF(REGISTRO!Q233="B",2,IF(REGISTRO!Q233="C",3,IF(REGISTRO!Q233="D",4,""))))</f>
        <v/>
      </c>
      <c r="T230" s="27" t="str">
        <f>IF(REGISTRO!R233="A",1,IF(REGISTRO!R233="B",2,IF(REGISTRO!R233="C",3,IF(REGISTRO!R233="D",4,""))))</f>
        <v/>
      </c>
      <c r="U230" s="27" t="str">
        <f>IF(REGISTRO!S233="A",1,IF(REGISTRO!S233="B",2,IF(REGISTRO!S233="C",3,IF(REGISTRO!S233="D",4,""))))</f>
        <v/>
      </c>
      <c r="V230" s="27" t="str">
        <f>IF(REGISTRO!T233="A",1,IF(REGISTRO!T233="B",2,IF(REGISTRO!T233="C",3,IF(REGISTRO!T233="D",4,""))))</f>
        <v/>
      </c>
      <c r="W230" s="27" t="str">
        <f>IF(REGISTRO!U233="A",1,IF(REGISTRO!U233="B",2,IF(REGISTRO!U233="C",3,IF(REGISTRO!U233="D",4,""))))</f>
        <v/>
      </c>
      <c r="X230" s="27" t="str">
        <f>IF(REGISTRO!V233="A",1,IF(REGISTRO!V233="B",2,IF(REGISTRO!V233="C",3,IF(REGISTRO!V233="D",4,""))))</f>
        <v/>
      </c>
      <c r="Y230" s="27" t="str">
        <f>IF(REGISTRO!W233="A",1,IF(REGISTRO!W233="B",2,IF(REGISTRO!W233="C",3,IF(REGISTRO!W233="D",4,""))))</f>
        <v/>
      </c>
      <c r="Z230" s="27" t="str">
        <f>IF(REGISTRO!X233="A",1,IF(REGISTRO!X233="B",2,IF(REGISTRO!X233="C",3,IF(REGISTRO!X233="D",4,""))))</f>
        <v/>
      </c>
      <c r="AA230" s="27" t="str">
        <f>IF(REGISTRO!Y233="A",1,IF(REGISTRO!Y233="B",2,IF(REGISTRO!Y233="C",3,IF(REGISTRO!Y233="D",4,""))))</f>
        <v/>
      </c>
      <c r="AB230" s="27" t="str">
        <f>IF(REGISTRO!Z233="A",1,IF(REGISTRO!Z233="B",2,IF(REGISTRO!Z233="C",3,IF(REGISTRO!Z233="D",4,""))))</f>
        <v/>
      </c>
      <c r="AC230" s="27" t="str">
        <f>IF(REGISTRO!AA233="A",1,IF(REGISTRO!AA233="B",2,IF(REGISTRO!AA233="C",3,IF(REGISTRO!AA233="D",4,""))))</f>
        <v/>
      </c>
      <c r="AD230" s="27" t="str">
        <f>IF(REGISTRO!AB233="A",1,IF(REGISTRO!AB233="B",2,IF(REGISTRO!AB233="C",3,IF(REGISTRO!AB233="D",4,""))))</f>
        <v/>
      </c>
      <c r="AE230" s="27" t="str">
        <f>IF(REGISTRO!AC233="A",1,IF(REGISTRO!AC233="B",2,IF(REGISTRO!AC233="C",3,IF(REGISTRO!AC233="D",4,""))))</f>
        <v/>
      </c>
      <c r="AF230" s="27" t="str">
        <f>IF(REGISTRO!AD233="A",1,IF(REGISTRO!AD233="B",2,IF(REGISTRO!AD233="C",3,IF(REGISTRO!AD233="D",4,""))))</f>
        <v/>
      </c>
      <c r="AG230" s="27" t="str">
        <f>IF(REGISTRO!AE233="A",1,IF(REGISTRO!AE233="B",2,IF(REGISTRO!AE233="C",3,IF(REGISTRO!AE233="D",4,""))))</f>
        <v/>
      </c>
      <c r="AH230" s="27" t="str">
        <f>IF(REGISTRO!AF233="A",1,IF(REGISTRO!AF233="B",2,IF(REGISTRO!AF233="C",3,IF(REGISTRO!AF233="D",4,""))))</f>
        <v/>
      </c>
      <c r="AI230" s="27" t="str">
        <f>IF(REGISTRO!AG233="A",1,IF(REGISTRO!AG233="B",2,IF(REGISTRO!AG233="C",3,IF(REGISTRO!AG233="D",4,""))))</f>
        <v/>
      </c>
      <c r="AJ230" s="27" t="str">
        <f>IF(REGISTRO!AH233="A",1,IF(REGISTRO!AH233="B",2,IF(REGISTRO!AH233="C",3,IF(REGISTRO!AH233="D",4,""))))</f>
        <v/>
      </c>
      <c r="AK230" s="27" t="str">
        <f>IF(REGISTRO!AI233="A",1,IF(REGISTRO!AI233="B",2,IF(REGISTRO!AI233="C",3,IF(REGISTRO!AI233="D",4,""))))</f>
        <v/>
      </c>
      <c r="AM230" s="28" t="str">
        <f t="shared" si="255"/>
        <v/>
      </c>
      <c r="AN230" s="28" t="str">
        <f t="shared" si="256"/>
        <v/>
      </c>
      <c r="AO230" s="28" t="str">
        <f t="shared" si="257"/>
        <v/>
      </c>
      <c r="AP230" s="28" t="str">
        <f t="shared" si="258"/>
        <v/>
      </c>
      <c r="AQ230" s="28" t="str">
        <f t="shared" si="259"/>
        <v/>
      </c>
      <c r="AR230" s="28" t="str">
        <f t="shared" si="260"/>
        <v/>
      </c>
      <c r="AS230" s="28" t="str">
        <f t="shared" si="261"/>
        <v/>
      </c>
      <c r="AT230" s="28" t="str">
        <f t="shared" si="262"/>
        <v/>
      </c>
      <c r="AU230" s="28" t="str">
        <f t="shared" si="263"/>
        <v/>
      </c>
      <c r="AV230" s="28" t="str">
        <f t="shared" si="264"/>
        <v/>
      </c>
      <c r="AW230" s="28" t="str">
        <f t="shared" si="265"/>
        <v/>
      </c>
      <c r="AX230" s="28" t="str">
        <f t="shared" si="266"/>
        <v/>
      </c>
      <c r="AY230" s="28" t="str">
        <f t="shared" si="267"/>
        <v/>
      </c>
      <c r="AZ230" s="28" t="str">
        <f t="shared" si="268"/>
        <v/>
      </c>
      <c r="BA230" s="28" t="str">
        <f t="shared" si="269"/>
        <v/>
      </c>
      <c r="BB230" s="28" t="str">
        <f t="shared" si="270"/>
        <v/>
      </c>
      <c r="BC230" s="28" t="str">
        <f t="shared" si="271"/>
        <v/>
      </c>
      <c r="BD230" s="28" t="str">
        <f t="shared" si="272"/>
        <v/>
      </c>
      <c r="BE230" s="28" t="str">
        <f t="shared" si="273"/>
        <v/>
      </c>
      <c r="BF230" s="28" t="str">
        <f t="shared" si="274"/>
        <v/>
      </c>
      <c r="BG230" s="28" t="str">
        <f t="shared" si="275"/>
        <v/>
      </c>
      <c r="BH230" s="28" t="str">
        <f t="shared" si="276"/>
        <v/>
      </c>
      <c r="BI230" s="28" t="str">
        <f t="shared" si="277"/>
        <v/>
      </c>
      <c r="BJ230" s="28" t="str">
        <f t="shared" si="278"/>
        <v/>
      </c>
      <c r="BK230" s="28" t="str">
        <f t="shared" si="279"/>
        <v/>
      </c>
      <c r="BL230" s="28" t="str">
        <f t="shared" si="280"/>
        <v/>
      </c>
      <c r="BM230" s="28" t="str">
        <f t="shared" si="281"/>
        <v/>
      </c>
      <c r="BN230" s="28" t="str">
        <f t="shared" si="282"/>
        <v/>
      </c>
      <c r="BO230" s="28" t="str">
        <f t="shared" si="283"/>
        <v/>
      </c>
      <c r="BP230" s="28" t="str">
        <f t="shared" si="284"/>
        <v/>
      </c>
      <c r="BR230" s="89" t="str">
        <f t="shared" si="285"/>
        <v/>
      </c>
      <c r="BS230" s="89" t="str">
        <f t="shared" si="286"/>
        <v/>
      </c>
      <c r="BT230" s="89" t="str">
        <f t="shared" si="287"/>
        <v/>
      </c>
      <c r="BU230" s="89" t="str">
        <f t="shared" si="288"/>
        <v/>
      </c>
      <c r="BV230" s="89" t="str">
        <f t="shared" si="289"/>
        <v/>
      </c>
      <c r="BW230" s="89" t="str">
        <f t="shared" si="290"/>
        <v/>
      </c>
      <c r="BX230" s="89" t="str">
        <f t="shared" si="291"/>
        <v/>
      </c>
      <c r="BY230" s="89" t="str">
        <f t="shared" si="292"/>
        <v/>
      </c>
      <c r="BZ230" s="89" t="str">
        <f t="shared" si="293"/>
        <v/>
      </c>
      <c r="CA230" s="89" t="str">
        <f t="shared" si="294"/>
        <v/>
      </c>
      <c r="CB230" s="89" t="str">
        <f t="shared" si="295"/>
        <v/>
      </c>
      <c r="CC230" s="89" t="str">
        <f t="shared" si="296"/>
        <v/>
      </c>
      <c r="CD230" s="89" t="str">
        <f t="shared" si="297"/>
        <v/>
      </c>
      <c r="CE230" s="89" t="str">
        <f t="shared" si="298"/>
        <v/>
      </c>
      <c r="CF230" s="89" t="str">
        <f t="shared" si="299"/>
        <v/>
      </c>
      <c r="CG230" s="89" t="str">
        <f t="shared" si="300"/>
        <v/>
      </c>
      <c r="CH230" s="89" t="str">
        <f t="shared" si="301"/>
        <v/>
      </c>
      <c r="CI230" s="89" t="str">
        <f t="shared" si="302"/>
        <v/>
      </c>
      <c r="CJ230" s="89" t="str">
        <f t="shared" si="303"/>
        <v/>
      </c>
      <c r="CK230" s="89" t="str">
        <f t="shared" si="304"/>
        <v/>
      </c>
      <c r="CL230" s="89" t="str">
        <f t="shared" si="305"/>
        <v/>
      </c>
      <c r="CM230" s="89" t="str">
        <f t="shared" si="306"/>
        <v/>
      </c>
      <c r="CN230" s="89" t="str">
        <f t="shared" si="307"/>
        <v/>
      </c>
      <c r="CO230" s="89" t="str">
        <f t="shared" si="308"/>
        <v/>
      </c>
      <c r="CP230" s="89" t="str">
        <f t="shared" si="309"/>
        <v/>
      </c>
      <c r="CQ230" s="89" t="str">
        <f t="shared" si="310"/>
        <v/>
      </c>
      <c r="CR230" s="89" t="str">
        <f t="shared" si="311"/>
        <v/>
      </c>
      <c r="CS230" s="89" t="str">
        <f t="shared" si="312"/>
        <v/>
      </c>
      <c r="CT230" s="89" t="str">
        <f t="shared" si="313"/>
        <v/>
      </c>
      <c r="CU230" s="89" t="str">
        <f t="shared" si="314"/>
        <v/>
      </c>
      <c r="CV230" s="30" t="str">
        <f t="shared" si="315"/>
        <v/>
      </c>
      <c r="CW230" s="91" t="str">
        <f t="shared" si="316"/>
        <v/>
      </c>
      <c r="CX230" s="91"/>
    </row>
    <row r="231" spans="3:102" x14ac:dyDescent="0.25">
      <c r="C231" s="14">
        <v>215</v>
      </c>
      <c r="D231" s="31" t="str">
        <f>IF(REGISTRO!B234="","",REGISTRO!B234)</f>
        <v/>
      </c>
      <c r="E231" s="31" t="str">
        <f>IF(REGISTRO!C234="","",REGISTRO!C234)</f>
        <v/>
      </c>
      <c r="F231" s="31" t="str">
        <f>IF(REGISTRO!D234="","",REGISTRO!D234)</f>
        <v/>
      </c>
      <c r="G231" s="31" t="str">
        <f>IF(REGISTRO!E234="","",REGISTRO!E234)</f>
        <v/>
      </c>
      <c r="H231" s="27" t="str">
        <f>IF(REGISTRO!F234="A",1,IF(REGISTRO!F234="B",2,IF(REGISTRO!F234="C",3,IF(REGISTRO!F234="D",4,""))))</f>
        <v/>
      </c>
      <c r="I231" s="27" t="str">
        <f>IF(REGISTRO!G234="A",1,IF(REGISTRO!G234="B",2,IF(REGISTRO!G234="C",3,IF(REGISTRO!G234="D",4,""))))</f>
        <v/>
      </c>
      <c r="J231" s="27" t="str">
        <f>IF(REGISTRO!H234="A",1,IF(REGISTRO!H234="B",2,IF(REGISTRO!H234="C",3,IF(REGISTRO!H234="D",4,""))))</f>
        <v/>
      </c>
      <c r="K231" s="27" t="str">
        <f>IF(REGISTRO!I234="A",1,IF(REGISTRO!I234="B",2,IF(REGISTRO!I234="C",3,IF(REGISTRO!I234="D",4,""))))</f>
        <v/>
      </c>
      <c r="L231" s="27" t="str">
        <f>IF(REGISTRO!J234="A",1,IF(REGISTRO!J234="B",2,IF(REGISTRO!J234="C",3,IF(REGISTRO!J234="D",4,""))))</f>
        <v/>
      </c>
      <c r="M231" s="27" t="str">
        <f>IF(REGISTRO!K234="A",1,IF(REGISTRO!K234="B",2,IF(REGISTRO!K234="C",3,IF(REGISTRO!K234="D",4,""))))</f>
        <v/>
      </c>
      <c r="N231" s="27" t="str">
        <f>IF(REGISTRO!L234="A",1,IF(REGISTRO!L234="B",2,IF(REGISTRO!L234="C",3,IF(REGISTRO!L234="D",4,""))))</f>
        <v/>
      </c>
      <c r="O231" s="27" t="str">
        <f>IF(REGISTRO!M234="A",1,IF(REGISTRO!M234="B",2,IF(REGISTRO!M234="C",3,IF(REGISTRO!M234="D",4,""))))</f>
        <v/>
      </c>
      <c r="P231" s="27" t="str">
        <f>IF(REGISTRO!N234="A",1,IF(REGISTRO!N234="B",2,IF(REGISTRO!N234="C",3,IF(REGISTRO!N234="D",4,""))))</f>
        <v/>
      </c>
      <c r="Q231" s="27" t="str">
        <f>IF(REGISTRO!O234="A",1,IF(REGISTRO!O234="B",2,IF(REGISTRO!O234="C",3,IF(REGISTRO!O234="D",4,""))))</f>
        <v/>
      </c>
      <c r="R231" s="27" t="str">
        <f>IF(REGISTRO!P234="A",1,IF(REGISTRO!P234="B",2,IF(REGISTRO!P234="C",3,IF(REGISTRO!P234="D",4,""))))</f>
        <v/>
      </c>
      <c r="S231" s="27" t="str">
        <f>IF(REGISTRO!Q234="A",1,IF(REGISTRO!Q234="B",2,IF(REGISTRO!Q234="C",3,IF(REGISTRO!Q234="D",4,""))))</f>
        <v/>
      </c>
      <c r="T231" s="27" t="str">
        <f>IF(REGISTRO!R234="A",1,IF(REGISTRO!R234="B",2,IF(REGISTRO!R234="C",3,IF(REGISTRO!R234="D",4,""))))</f>
        <v/>
      </c>
      <c r="U231" s="27" t="str">
        <f>IF(REGISTRO!S234="A",1,IF(REGISTRO!S234="B",2,IF(REGISTRO!S234="C",3,IF(REGISTRO!S234="D",4,""))))</f>
        <v/>
      </c>
      <c r="V231" s="27" t="str">
        <f>IF(REGISTRO!T234="A",1,IF(REGISTRO!T234="B",2,IF(REGISTRO!T234="C",3,IF(REGISTRO!T234="D",4,""))))</f>
        <v/>
      </c>
      <c r="W231" s="27" t="str">
        <f>IF(REGISTRO!U234="A",1,IF(REGISTRO!U234="B",2,IF(REGISTRO!U234="C",3,IF(REGISTRO!U234="D",4,""))))</f>
        <v/>
      </c>
      <c r="X231" s="27" t="str">
        <f>IF(REGISTRO!V234="A",1,IF(REGISTRO!V234="B",2,IF(REGISTRO!V234="C",3,IF(REGISTRO!V234="D",4,""))))</f>
        <v/>
      </c>
      <c r="Y231" s="27" t="str">
        <f>IF(REGISTRO!W234="A",1,IF(REGISTRO!W234="B",2,IF(REGISTRO!W234="C",3,IF(REGISTRO!W234="D",4,""))))</f>
        <v/>
      </c>
      <c r="Z231" s="27" t="str">
        <f>IF(REGISTRO!X234="A",1,IF(REGISTRO!X234="B",2,IF(REGISTRO!X234="C",3,IF(REGISTRO!X234="D",4,""))))</f>
        <v/>
      </c>
      <c r="AA231" s="27" t="str">
        <f>IF(REGISTRO!Y234="A",1,IF(REGISTRO!Y234="B",2,IF(REGISTRO!Y234="C",3,IF(REGISTRO!Y234="D",4,""))))</f>
        <v/>
      </c>
      <c r="AB231" s="27" t="str">
        <f>IF(REGISTRO!Z234="A",1,IF(REGISTRO!Z234="B",2,IF(REGISTRO!Z234="C",3,IF(REGISTRO!Z234="D",4,""))))</f>
        <v/>
      </c>
      <c r="AC231" s="27" t="str">
        <f>IF(REGISTRO!AA234="A",1,IF(REGISTRO!AA234="B",2,IF(REGISTRO!AA234="C",3,IF(REGISTRO!AA234="D",4,""))))</f>
        <v/>
      </c>
      <c r="AD231" s="27" t="str">
        <f>IF(REGISTRO!AB234="A",1,IF(REGISTRO!AB234="B",2,IF(REGISTRO!AB234="C",3,IF(REGISTRO!AB234="D",4,""))))</f>
        <v/>
      </c>
      <c r="AE231" s="27" t="str">
        <f>IF(REGISTRO!AC234="A",1,IF(REGISTRO!AC234="B",2,IF(REGISTRO!AC234="C",3,IF(REGISTRO!AC234="D",4,""))))</f>
        <v/>
      </c>
      <c r="AF231" s="27" t="str">
        <f>IF(REGISTRO!AD234="A",1,IF(REGISTRO!AD234="B",2,IF(REGISTRO!AD234="C",3,IF(REGISTRO!AD234="D",4,""))))</f>
        <v/>
      </c>
      <c r="AG231" s="27" t="str">
        <f>IF(REGISTRO!AE234="A",1,IF(REGISTRO!AE234="B",2,IF(REGISTRO!AE234="C",3,IF(REGISTRO!AE234="D",4,""))))</f>
        <v/>
      </c>
      <c r="AH231" s="27" t="str">
        <f>IF(REGISTRO!AF234="A",1,IF(REGISTRO!AF234="B",2,IF(REGISTRO!AF234="C",3,IF(REGISTRO!AF234="D",4,""))))</f>
        <v/>
      </c>
      <c r="AI231" s="27" t="str">
        <f>IF(REGISTRO!AG234="A",1,IF(REGISTRO!AG234="B",2,IF(REGISTRO!AG234="C",3,IF(REGISTRO!AG234="D",4,""))))</f>
        <v/>
      </c>
      <c r="AJ231" s="27" t="str">
        <f>IF(REGISTRO!AH234="A",1,IF(REGISTRO!AH234="B",2,IF(REGISTRO!AH234="C",3,IF(REGISTRO!AH234="D",4,""))))</f>
        <v/>
      </c>
      <c r="AK231" s="27" t="str">
        <f>IF(REGISTRO!AI234="A",1,IF(REGISTRO!AI234="B",2,IF(REGISTRO!AI234="C",3,IF(REGISTRO!AI234="D",4,""))))</f>
        <v/>
      </c>
      <c r="AM231" s="28" t="str">
        <f t="shared" si="255"/>
        <v/>
      </c>
      <c r="AN231" s="28" t="str">
        <f t="shared" si="256"/>
        <v/>
      </c>
      <c r="AO231" s="28" t="str">
        <f t="shared" si="257"/>
        <v/>
      </c>
      <c r="AP231" s="28" t="str">
        <f t="shared" si="258"/>
        <v/>
      </c>
      <c r="AQ231" s="28" t="str">
        <f t="shared" si="259"/>
        <v/>
      </c>
      <c r="AR231" s="28" t="str">
        <f t="shared" si="260"/>
        <v/>
      </c>
      <c r="AS231" s="28" t="str">
        <f t="shared" si="261"/>
        <v/>
      </c>
      <c r="AT231" s="28" t="str">
        <f t="shared" si="262"/>
        <v/>
      </c>
      <c r="AU231" s="28" t="str">
        <f t="shared" si="263"/>
        <v/>
      </c>
      <c r="AV231" s="28" t="str">
        <f t="shared" si="264"/>
        <v/>
      </c>
      <c r="AW231" s="28" t="str">
        <f t="shared" si="265"/>
        <v/>
      </c>
      <c r="AX231" s="28" t="str">
        <f t="shared" si="266"/>
        <v/>
      </c>
      <c r="AY231" s="28" t="str">
        <f t="shared" si="267"/>
        <v/>
      </c>
      <c r="AZ231" s="28" t="str">
        <f t="shared" si="268"/>
        <v/>
      </c>
      <c r="BA231" s="28" t="str">
        <f t="shared" si="269"/>
        <v/>
      </c>
      <c r="BB231" s="28" t="str">
        <f t="shared" si="270"/>
        <v/>
      </c>
      <c r="BC231" s="28" t="str">
        <f t="shared" si="271"/>
        <v/>
      </c>
      <c r="BD231" s="28" t="str">
        <f t="shared" si="272"/>
        <v/>
      </c>
      <c r="BE231" s="28" t="str">
        <f t="shared" si="273"/>
        <v/>
      </c>
      <c r="BF231" s="28" t="str">
        <f t="shared" si="274"/>
        <v/>
      </c>
      <c r="BG231" s="28" t="str">
        <f t="shared" si="275"/>
        <v/>
      </c>
      <c r="BH231" s="28" t="str">
        <f t="shared" si="276"/>
        <v/>
      </c>
      <c r="BI231" s="28" t="str">
        <f t="shared" si="277"/>
        <v/>
      </c>
      <c r="BJ231" s="28" t="str">
        <f t="shared" si="278"/>
        <v/>
      </c>
      <c r="BK231" s="28" t="str">
        <f t="shared" si="279"/>
        <v/>
      </c>
      <c r="BL231" s="28" t="str">
        <f t="shared" si="280"/>
        <v/>
      </c>
      <c r="BM231" s="28" t="str">
        <f t="shared" si="281"/>
        <v/>
      </c>
      <c r="BN231" s="28" t="str">
        <f t="shared" si="282"/>
        <v/>
      </c>
      <c r="BO231" s="28" t="str">
        <f t="shared" si="283"/>
        <v/>
      </c>
      <c r="BP231" s="28" t="str">
        <f t="shared" si="284"/>
        <v/>
      </c>
      <c r="BR231" s="89" t="str">
        <f t="shared" si="285"/>
        <v/>
      </c>
      <c r="BS231" s="89" t="str">
        <f t="shared" si="286"/>
        <v/>
      </c>
      <c r="BT231" s="89" t="str">
        <f t="shared" si="287"/>
        <v/>
      </c>
      <c r="BU231" s="89" t="str">
        <f t="shared" si="288"/>
        <v/>
      </c>
      <c r="BV231" s="89" t="str">
        <f t="shared" si="289"/>
        <v/>
      </c>
      <c r="BW231" s="89" t="str">
        <f t="shared" si="290"/>
        <v/>
      </c>
      <c r="BX231" s="89" t="str">
        <f t="shared" si="291"/>
        <v/>
      </c>
      <c r="BY231" s="89" t="str">
        <f t="shared" si="292"/>
        <v/>
      </c>
      <c r="BZ231" s="89" t="str">
        <f t="shared" si="293"/>
        <v/>
      </c>
      <c r="CA231" s="89" t="str">
        <f t="shared" si="294"/>
        <v/>
      </c>
      <c r="CB231" s="89" t="str">
        <f t="shared" si="295"/>
        <v/>
      </c>
      <c r="CC231" s="89" t="str">
        <f t="shared" si="296"/>
        <v/>
      </c>
      <c r="CD231" s="89" t="str">
        <f t="shared" si="297"/>
        <v/>
      </c>
      <c r="CE231" s="89" t="str">
        <f t="shared" si="298"/>
        <v/>
      </c>
      <c r="CF231" s="89" t="str">
        <f t="shared" si="299"/>
        <v/>
      </c>
      <c r="CG231" s="89" t="str">
        <f t="shared" si="300"/>
        <v/>
      </c>
      <c r="CH231" s="89" t="str">
        <f t="shared" si="301"/>
        <v/>
      </c>
      <c r="CI231" s="89" t="str">
        <f t="shared" si="302"/>
        <v/>
      </c>
      <c r="CJ231" s="89" t="str">
        <f t="shared" si="303"/>
        <v/>
      </c>
      <c r="CK231" s="89" t="str">
        <f t="shared" si="304"/>
        <v/>
      </c>
      <c r="CL231" s="89" t="str">
        <f t="shared" si="305"/>
        <v/>
      </c>
      <c r="CM231" s="89" t="str">
        <f t="shared" si="306"/>
        <v/>
      </c>
      <c r="CN231" s="89" t="str">
        <f t="shared" si="307"/>
        <v/>
      </c>
      <c r="CO231" s="89" t="str">
        <f t="shared" si="308"/>
        <v/>
      </c>
      <c r="CP231" s="89" t="str">
        <f t="shared" si="309"/>
        <v/>
      </c>
      <c r="CQ231" s="89" t="str">
        <f t="shared" si="310"/>
        <v/>
      </c>
      <c r="CR231" s="89" t="str">
        <f t="shared" si="311"/>
        <v/>
      </c>
      <c r="CS231" s="89" t="str">
        <f t="shared" si="312"/>
        <v/>
      </c>
      <c r="CT231" s="89" t="str">
        <f t="shared" si="313"/>
        <v/>
      </c>
      <c r="CU231" s="89" t="str">
        <f t="shared" si="314"/>
        <v/>
      </c>
      <c r="CV231" s="30" t="str">
        <f t="shared" si="315"/>
        <v/>
      </c>
      <c r="CW231" s="91" t="str">
        <f t="shared" si="316"/>
        <v/>
      </c>
      <c r="CX231" s="91"/>
    </row>
    <row r="232" spans="3:102" x14ac:dyDescent="0.25">
      <c r="C232" s="14">
        <v>216</v>
      </c>
      <c r="D232" s="31" t="str">
        <f>IF(REGISTRO!B235="","",REGISTRO!B235)</f>
        <v/>
      </c>
      <c r="E232" s="31" t="str">
        <f>IF(REGISTRO!C235="","",REGISTRO!C235)</f>
        <v/>
      </c>
      <c r="F232" s="31" t="str">
        <f>IF(REGISTRO!D235="","",REGISTRO!D235)</f>
        <v/>
      </c>
      <c r="G232" s="31" t="str">
        <f>IF(REGISTRO!E235="","",REGISTRO!E235)</f>
        <v/>
      </c>
      <c r="H232" s="27" t="str">
        <f>IF(REGISTRO!F235="A",1,IF(REGISTRO!F235="B",2,IF(REGISTRO!F235="C",3,IF(REGISTRO!F235="D",4,""))))</f>
        <v/>
      </c>
      <c r="I232" s="27" t="str">
        <f>IF(REGISTRO!G235="A",1,IF(REGISTRO!G235="B",2,IF(REGISTRO!G235="C",3,IF(REGISTRO!G235="D",4,""))))</f>
        <v/>
      </c>
      <c r="J232" s="27" t="str">
        <f>IF(REGISTRO!H235="A",1,IF(REGISTRO!H235="B",2,IF(REGISTRO!H235="C",3,IF(REGISTRO!H235="D",4,""))))</f>
        <v/>
      </c>
      <c r="K232" s="27" t="str">
        <f>IF(REGISTRO!I235="A",1,IF(REGISTRO!I235="B",2,IF(REGISTRO!I235="C",3,IF(REGISTRO!I235="D",4,""))))</f>
        <v/>
      </c>
      <c r="L232" s="27" t="str">
        <f>IF(REGISTRO!J235="A",1,IF(REGISTRO!J235="B",2,IF(REGISTRO!J235="C",3,IF(REGISTRO!J235="D",4,""))))</f>
        <v/>
      </c>
      <c r="M232" s="27" t="str">
        <f>IF(REGISTRO!K235="A",1,IF(REGISTRO!K235="B",2,IF(REGISTRO!K235="C",3,IF(REGISTRO!K235="D",4,""))))</f>
        <v/>
      </c>
      <c r="N232" s="27" t="str">
        <f>IF(REGISTRO!L235="A",1,IF(REGISTRO!L235="B",2,IF(REGISTRO!L235="C",3,IF(REGISTRO!L235="D",4,""))))</f>
        <v/>
      </c>
      <c r="O232" s="27" t="str">
        <f>IF(REGISTRO!M235="A",1,IF(REGISTRO!M235="B",2,IF(REGISTRO!M235="C",3,IF(REGISTRO!M235="D",4,""))))</f>
        <v/>
      </c>
      <c r="P232" s="27" t="str">
        <f>IF(REGISTRO!N235="A",1,IF(REGISTRO!N235="B",2,IF(REGISTRO!N235="C",3,IF(REGISTRO!N235="D",4,""))))</f>
        <v/>
      </c>
      <c r="Q232" s="27" t="str">
        <f>IF(REGISTRO!O235="A",1,IF(REGISTRO!O235="B",2,IF(REGISTRO!O235="C",3,IF(REGISTRO!O235="D",4,""))))</f>
        <v/>
      </c>
      <c r="R232" s="27" t="str">
        <f>IF(REGISTRO!P235="A",1,IF(REGISTRO!P235="B",2,IF(REGISTRO!P235="C",3,IF(REGISTRO!P235="D",4,""))))</f>
        <v/>
      </c>
      <c r="S232" s="27" t="str">
        <f>IF(REGISTRO!Q235="A",1,IF(REGISTRO!Q235="B",2,IF(REGISTRO!Q235="C",3,IF(REGISTRO!Q235="D",4,""))))</f>
        <v/>
      </c>
      <c r="T232" s="27" t="str">
        <f>IF(REGISTRO!R235="A",1,IF(REGISTRO!R235="B",2,IF(REGISTRO!R235="C",3,IF(REGISTRO!R235="D",4,""))))</f>
        <v/>
      </c>
      <c r="U232" s="27" t="str">
        <f>IF(REGISTRO!S235="A",1,IF(REGISTRO!S235="B",2,IF(REGISTRO!S235="C",3,IF(REGISTRO!S235="D",4,""))))</f>
        <v/>
      </c>
      <c r="V232" s="27" t="str">
        <f>IF(REGISTRO!T235="A",1,IF(REGISTRO!T235="B",2,IF(REGISTRO!T235="C",3,IF(REGISTRO!T235="D",4,""))))</f>
        <v/>
      </c>
      <c r="W232" s="27" t="str">
        <f>IF(REGISTRO!U235="A",1,IF(REGISTRO!U235="B",2,IF(REGISTRO!U235="C",3,IF(REGISTRO!U235="D",4,""))))</f>
        <v/>
      </c>
      <c r="X232" s="27" t="str">
        <f>IF(REGISTRO!V235="A",1,IF(REGISTRO!V235="B",2,IF(REGISTRO!V235="C",3,IF(REGISTRO!V235="D",4,""))))</f>
        <v/>
      </c>
      <c r="Y232" s="27" t="str">
        <f>IF(REGISTRO!W235="A",1,IF(REGISTRO!W235="B",2,IF(REGISTRO!W235="C",3,IF(REGISTRO!W235="D",4,""))))</f>
        <v/>
      </c>
      <c r="Z232" s="27" t="str">
        <f>IF(REGISTRO!X235="A",1,IF(REGISTRO!X235="B",2,IF(REGISTRO!X235="C",3,IF(REGISTRO!X235="D",4,""))))</f>
        <v/>
      </c>
      <c r="AA232" s="27" t="str">
        <f>IF(REGISTRO!Y235="A",1,IF(REGISTRO!Y235="B",2,IF(REGISTRO!Y235="C",3,IF(REGISTRO!Y235="D",4,""))))</f>
        <v/>
      </c>
      <c r="AB232" s="27" t="str">
        <f>IF(REGISTRO!Z235="A",1,IF(REGISTRO!Z235="B",2,IF(REGISTRO!Z235="C",3,IF(REGISTRO!Z235="D",4,""))))</f>
        <v/>
      </c>
      <c r="AC232" s="27" t="str">
        <f>IF(REGISTRO!AA235="A",1,IF(REGISTRO!AA235="B",2,IF(REGISTRO!AA235="C",3,IF(REGISTRO!AA235="D",4,""))))</f>
        <v/>
      </c>
      <c r="AD232" s="27" t="str">
        <f>IF(REGISTRO!AB235="A",1,IF(REGISTRO!AB235="B",2,IF(REGISTRO!AB235="C",3,IF(REGISTRO!AB235="D",4,""))))</f>
        <v/>
      </c>
      <c r="AE232" s="27" t="str">
        <f>IF(REGISTRO!AC235="A",1,IF(REGISTRO!AC235="B",2,IF(REGISTRO!AC235="C",3,IF(REGISTRO!AC235="D",4,""))))</f>
        <v/>
      </c>
      <c r="AF232" s="27" t="str">
        <f>IF(REGISTRO!AD235="A",1,IF(REGISTRO!AD235="B",2,IF(REGISTRO!AD235="C",3,IF(REGISTRO!AD235="D",4,""))))</f>
        <v/>
      </c>
      <c r="AG232" s="27" t="str">
        <f>IF(REGISTRO!AE235="A",1,IF(REGISTRO!AE235="B",2,IF(REGISTRO!AE235="C",3,IF(REGISTRO!AE235="D",4,""))))</f>
        <v/>
      </c>
      <c r="AH232" s="27" t="str">
        <f>IF(REGISTRO!AF235="A",1,IF(REGISTRO!AF235="B",2,IF(REGISTRO!AF235="C",3,IF(REGISTRO!AF235="D",4,""))))</f>
        <v/>
      </c>
      <c r="AI232" s="27" t="str">
        <f>IF(REGISTRO!AG235="A",1,IF(REGISTRO!AG235="B",2,IF(REGISTRO!AG235="C",3,IF(REGISTRO!AG235="D",4,""))))</f>
        <v/>
      </c>
      <c r="AJ232" s="27" t="str">
        <f>IF(REGISTRO!AH235="A",1,IF(REGISTRO!AH235="B",2,IF(REGISTRO!AH235="C",3,IF(REGISTRO!AH235="D",4,""))))</f>
        <v/>
      </c>
      <c r="AK232" s="27" t="str">
        <f>IF(REGISTRO!AI235="A",1,IF(REGISTRO!AI235="B",2,IF(REGISTRO!AI235="C",3,IF(REGISTRO!AI235="D",4,""))))</f>
        <v/>
      </c>
      <c r="AM232" s="28" t="str">
        <f t="shared" si="255"/>
        <v/>
      </c>
      <c r="AN232" s="28" t="str">
        <f t="shared" si="256"/>
        <v/>
      </c>
      <c r="AO232" s="28" t="str">
        <f t="shared" si="257"/>
        <v/>
      </c>
      <c r="AP232" s="28" t="str">
        <f t="shared" si="258"/>
        <v/>
      </c>
      <c r="AQ232" s="28" t="str">
        <f t="shared" si="259"/>
        <v/>
      </c>
      <c r="AR232" s="28" t="str">
        <f t="shared" si="260"/>
        <v/>
      </c>
      <c r="AS232" s="28" t="str">
        <f t="shared" si="261"/>
        <v/>
      </c>
      <c r="AT232" s="28" t="str">
        <f t="shared" si="262"/>
        <v/>
      </c>
      <c r="AU232" s="28" t="str">
        <f t="shared" si="263"/>
        <v/>
      </c>
      <c r="AV232" s="28" t="str">
        <f t="shared" si="264"/>
        <v/>
      </c>
      <c r="AW232" s="28" t="str">
        <f t="shared" si="265"/>
        <v/>
      </c>
      <c r="AX232" s="28" t="str">
        <f t="shared" si="266"/>
        <v/>
      </c>
      <c r="AY232" s="28" t="str">
        <f t="shared" si="267"/>
        <v/>
      </c>
      <c r="AZ232" s="28" t="str">
        <f t="shared" si="268"/>
        <v/>
      </c>
      <c r="BA232" s="28" t="str">
        <f t="shared" si="269"/>
        <v/>
      </c>
      <c r="BB232" s="28" t="str">
        <f t="shared" si="270"/>
        <v/>
      </c>
      <c r="BC232" s="28" t="str">
        <f t="shared" si="271"/>
        <v/>
      </c>
      <c r="BD232" s="28" t="str">
        <f t="shared" si="272"/>
        <v/>
      </c>
      <c r="BE232" s="28" t="str">
        <f t="shared" si="273"/>
        <v/>
      </c>
      <c r="BF232" s="28" t="str">
        <f t="shared" si="274"/>
        <v/>
      </c>
      <c r="BG232" s="28" t="str">
        <f t="shared" si="275"/>
        <v/>
      </c>
      <c r="BH232" s="28" t="str">
        <f t="shared" si="276"/>
        <v/>
      </c>
      <c r="BI232" s="28" t="str">
        <f t="shared" si="277"/>
        <v/>
      </c>
      <c r="BJ232" s="28" t="str">
        <f t="shared" si="278"/>
        <v/>
      </c>
      <c r="BK232" s="28" t="str">
        <f t="shared" si="279"/>
        <v/>
      </c>
      <c r="BL232" s="28" t="str">
        <f t="shared" si="280"/>
        <v/>
      </c>
      <c r="BM232" s="28" t="str">
        <f t="shared" si="281"/>
        <v/>
      </c>
      <c r="BN232" s="28" t="str">
        <f t="shared" si="282"/>
        <v/>
      </c>
      <c r="BO232" s="28" t="str">
        <f t="shared" si="283"/>
        <v/>
      </c>
      <c r="BP232" s="28" t="str">
        <f t="shared" si="284"/>
        <v/>
      </c>
      <c r="BR232" s="89" t="str">
        <f t="shared" si="285"/>
        <v/>
      </c>
      <c r="BS232" s="89" t="str">
        <f t="shared" si="286"/>
        <v/>
      </c>
      <c r="BT232" s="89" t="str">
        <f t="shared" si="287"/>
        <v/>
      </c>
      <c r="BU232" s="89" t="str">
        <f t="shared" si="288"/>
        <v/>
      </c>
      <c r="BV232" s="89" t="str">
        <f t="shared" si="289"/>
        <v/>
      </c>
      <c r="BW232" s="89" t="str">
        <f t="shared" si="290"/>
        <v/>
      </c>
      <c r="BX232" s="89" t="str">
        <f t="shared" si="291"/>
        <v/>
      </c>
      <c r="BY232" s="89" t="str">
        <f t="shared" si="292"/>
        <v/>
      </c>
      <c r="BZ232" s="89" t="str">
        <f t="shared" si="293"/>
        <v/>
      </c>
      <c r="CA232" s="89" t="str">
        <f t="shared" si="294"/>
        <v/>
      </c>
      <c r="CB232" s="89" t="str">
        <f t="shared" si="295"/>
        <v/>
      </c>
      <c r="CC232" s="89" t="str">
        <f t="shared" si="296"/>
        <v/>
      </c>
      <c r="CD232" s="89" t="str">
        <f t="shared" si="297"/>
        <v/>
      </c>
      <c r="CE232" s="89" t="str">
        <f t="shared" si="298"/>
        <v/>
      </c>
      <c r="CF232" s="89" t="str">
        <f t="shared" si="299"/>
        <v/>
      </c>
      <c r="CG232" s="89" t="str">
        <f t="shared" si="300"/>
        <v/>
      </c>
      <c r="CH232" s="89" t="str">
        <f t="shared" si="301"/>
        <v/>
      </c>
      <c r="CI232" s="89" t="str">
        <f t="shared" si="302"/>
        <v/>
      </c>
      <c r="CJ232" s="89" t="str">
        <f t="shared" si="303"/>
        <v/>
      </c>
      <c r="CK232" s="89" t="str">
        <f t="shared" si="304"/>
        <v/>
      </c>
      <c r="CL232" s="89" t="str">
        <f t="shared" si="305"/>
        <v/>
      </c>
      <c r="CM232" s="89" t="str">
        <f t="shared" si="306"/>
        <v/>
      </c>
      <c r="CN232" s="89" t="str">
        <f t="shared" si="307"/>
        <v/>
      </c>
      <c r="CO232" s="89" t="str">
        <f t="shared" si="308"/>
        <v/>
      </c>
      <c r="CP232" s="89" t="str">
        <f t="shared" si="309"/>
        <v/>
      </c>
      <c r="CQ232" s="89" t="str">
        <f t="shared" si="310"/>
        <v/>
      </c>
      <c r="CR232" s="89" t="str">
        <f t="shared" si="311"/>
        <v/>
      </c>
      <c r="CS232" s="89" t="str">
        <f t="shared" si="312"/>
        <v/>
      </c>
      <c r="CT232" s="89" t="str">
        <f t="shared" si="313"/>
        <v/>
      </c>
      <c r="CU232" s="89" t="str">
        <f t="shared" si="314"/>
        <v/>
      </c>
      <c r="CV232" s="30" t="str">
        <f t="shared" si="315"/>
        <v/>
      </c>
      <c r="CW232" s="91" t="str">
        <f t="shared" si="316"/>
        <v/>
      </c>
      <c r="CX232" s="91"/>
    </row>
    <row r="233" spans="3:102" x14ac:dyDescent="0.25">
      <c r="C233" s="14">
        <v>217</v>
      </c>
      <c r="D233" s="31" t="str">
        <f>IF(REGISTRO!B236="","",REGISTRO!B236)</f>
        <v/>
      </c>
      <c r="E233" s="31" t="str">
        <f>IF(REGISTRO!C236="","",REGISTRO!C236)</f>
        <v/>
      </c>
      <c r="F233" s="31" t="str">
        <f>IF(REGISTRO!D236="","",REGISTRO!D236)</f>
        <v/>
      </c>
      <c r="G233" s="31" t="str">
        <f>IF(REGISTRO!E236="","",REGISTRO!E236)</f>
        <v/>
      </c>
      <c r="H233" s="27" t="str">
        <f>IF(REGISTRO!F236="A",1,IF(REGISTRO!F236="B",2,IF(REGISTRO!F236="C",3,IF(REGISTRO!F236="D",4,""))))</f>
        <v/>
      </c>
      <c r="I233" s="27" t="str">
        <f>IF(REGISTRO!G236="A",1,IF(REGISTRO!G236="B",2,IF(REGISTRO!G236="C",3,IF(REGISTRO!G236="D",4,""))))</f>
        <v/>
      </c>
      <c r="J233" s="27" t="str">
        <f>IF(REGISTRO!H236="A",1,IF(REGISTRO!H236="B",2,IF(REGISTRO!H236="C",3,IF(REGISTRO!H236="D",4,""))))</f>
        <v/>
      </c>
      <c r="K233" s="27" t="str">
        <f>IF(REGISTRO!I236="A",1,IF(REGISTRO!I236="B",2,IF(REGISTRO!I236="C",3,IF(REGISTRO!I236="D",4,""))))</f>
        <v/>
      </c>
      <c r="L233" s="27" t="str">
        <f>IF(REGISTRO!J236="A",1,IF(REGISTRO!J236="B",2,IF(REGISTRO!J236="C",3,IF(REGISTRO!J236="D",4,""))))</f>
        <v/>
      </c>
      <c r="M233" s="27" t="str">
        <f>IF(REGISTRO!K236="A",1,IF(REGISTRO!K236="B",2,IF(REGISTRO!K236="C",3,IF(REGISTRO!K236="D",4,""))))</f>
        <v/>
      </c>
      <c r="N233" s="27" t="str">
        <f>IF(REGISTRO!L236="A",1,IF(REGISTRO!L236="B",2,IF(REGISTRO!L236="C",3,IF(REGISTRO!L236="D",4,""))))</f>
        <v/>
      </c>
      <c r="O233" s="27" t="str">
        <f>IF(REGISTRO!M236="A",1,IF(REGISTRO!M236="B",2,IF(REGISTRO!M236="C",3,IF(REGISTRO!M236="D",4,""))))</f>
        <v/>
      </c>
      <c r="P233" s="27" t="str">
        <f>IF(REGISTRO!N236="A",1,IF(REGISTRO!N236="B",2,IF(REGISTRO!N236="C",3,IF(REGISTRO!N236="D",4,""))))</f>
        <v/>
      </c>
      <c r="Q233" s="27" t="str">
        <f>IF(REGISTRO!O236="A",1,IF(REGISTRO!O236="B",2,IF(REGISTRO!O236="C",3,IF(REGISTRO!O236="D",4,""))))</f>
        <v/>
      </c>
      <c r="R233" s="27" t="str">
        <f>IF(REGISTRO!P236="A",1,IF(REGISTRO!P236="B",2,IF(REGISTRO!P236="C",3,IF(REGISTRO!P236="D",4,""))))</f>
        <v/>
      </c>
      <c r="S233" s="27" t="str">
        <f>IF(REGISTRO!Q236="A",1,IF(REGISTRO!Q236="B",2,IF(REGISTRO!Q236="C",3,IF(REGISTRO!Q236="D",4,""))))</f>
        <v/>
      </c>
      <c r="T233" s="27" t="str">
        <f>IF(REGISTRO!R236="A",1,IF(REGISTRO!R236="B",2,IF(REGISTRO!R236="C",3,IF(REGISTRO!R236="D",4,""))))</f>
        <v/>
      </c>
      <c r="U233" s="27" t="str">
        <f>IF(REGISTRO!S236="A",1,IF(REGISTRO!S236="B",2,IF(REGISTRO!S236="C",3,IF(REGISTRO!S236="D",4,""))))</f>
        <v/>
      </c>
      <c r="V233" s="27" t="str">
        <f>IF(REGISTRO!T236="A",1,IF(REGISTRO!T236="B",2,IF(REGISTRO!T236="C",3,IF(REGISTRO!T236="D",4,""))))</f>
        <v/>
      </c>
      <c r="W233" s="27" t="str">
        <f>IF(REGISTRO!U236="A",1,IF(REGISTRO!U236="B",2,IF(REGISTRO!U236="C",3,IF(REGISTRO!U236="D",4,""))))</f>
        <v/>
      </c>
      <c r="X233" s="27" t="str">
        <f>IF(REGISTRO!V236="A",1,IF(REGISTRO!V236="B",2,IF(REGISTRO!V236="C",3,IF(REGISTRO!V236="D",4,""))))</f>
        <v/>
      </c>
      <c r="Y233" s="27" t="str">
        <f>IF(REGISTRO!W236="A",1,IF(REGISTRO!W236="B",2,IF(REGISTRO!W236="C",3,IF(REGISTRO!W236="D",4,""))))</f>
        <v/>
      </c>
      <c r="Z233" s="27" t="str">
        <f>IF(REGISTRO!X236="A",1,IF(REGISTRO!X236="B",2,IF(REGISTRO!X236="C",3,IF(REGISTRO!X236="D",4,""))))</f>
        <v/>
      </c>
      <c r="AA233" s="27" t="str">
        <f>IF(REGISTRO!Y236="A",1,IF(REGISTRO!Y236="B",2,IF(REGISTRO!Y236="C",3,IF(REGISTRO!Y236="D",4,""))))</f>
        <v/>
      </c>
      <c r="AB233" s="27" t="str">
        <f>IF(REGISTRO!Z236="A",1,IF(REGISTRO!Z236="B",2,IF(REGISTRO!Z236="C",3,IF(REGISTRO!Z236="D",4,""))))</f>
        <v/>
      </c>
      <c r="AC233" s="27" t="str">
        <f>IF(REGISTRO!AA236="A",1,IF(REGISTRO!AA236="B",2,IF(REGISTRO!AA236="C",3,IF(REGISTRO!AA236="D",4,""))))</f>
        <v/>
      </c>
      <c r="AD233" s="27" t="str">
        <f>IF(REGISTRO!AB236="A",1,IF(REGISTRO!AB236="B",2,IF(REGISTRO!AB236="C",3,IF(REGISTRO!AB236="D",4,""))))</f>
        <v/>
      </c>
      <c r="AE233" s="27" t="str">
        <f>IF(REGISTRO!AC236="A",1,IF(REGISTRO!AC236="B",2,IF(REGISTRO!AC236="C",3,IF(REGISTRO!AC236="D",4,""))))</f>
        <v/>
      </c>
      <c r="AF233" s="27" t="str">
        <f>IF(REGISTRO!AD236="A",1,IF(REGISTRO!AD236="B",2,IF(REGISTRO!AD236="C",3,IF(REGISTRO!AD236="D",4,""))))</f>
        <v/>
      </c>
      <c r="AG233" s="27" t="str">
        <f>IF(REGISTRO!AE236="A",1,IF(REGISTRO!AE236="B",2,IF(REGISTRO!AE236="C",3,IF(REGISTRO!AE236="D",4,""))))</f>
        <v/>
      </c>
      <c r="AH233" s="27" t="str">
        <f>IF(REGISTRO!AF236="A",1,IF(REGISTRO!AF236="B",2,IF(REGISTRO!AF236="C",3,IF(REGISTRO!AF236="D",4,""))))</f>
        <v/>
      </c>
      <c r="AI233" s="27" t="str">
        <f>IF(REGISTRO!AG236="A",1,IF(REGISTRO!AG236="B",2,IF(REGISTRO!AG236="C",3,IF(REGISTRO!AG236="D",4,""))))</f>
        <v/>
      </c>
      <c r="AJ233" s="27" t="str">
        <f>IF(REGISTRO!AH236="A",1,IF(REGISTRO!AH236="B",2,IF(REGISTRO!AH236="C",3,IF(REGISTRO!AH236="D",4,""))))</f>
        <v/>
      </c>
      <c r="AK233" s="27" t="str">
        <f>IF(REGISTRO!AI236="A",1,IF(REGISTRO!AI236="B",2,IF(REGISTRO!AI236="C",3,IF(REGISTRO!AI236="D",4,""))))</f>
        <v/>
      </c>
      <c r="AM233" s="28" t="str">
        <f t="shared" si="255"/>
        <v/>
      </c>
      <c r="AN233" s="28" t="str">
        <f t="shared" si="256"/>
        <v/>
      </c>
      <c r="AO233" s="28" t="str">
        <f t="shared" si="257"/>
        <v/>
      </c>
      <c r="AP233" s="28" t="str">
        <f t="shared" si="258"/>
        <v/>
      </c>
      <c r="AQ233" s="28" t="str">
        <f t="shared" si="259"/>
        <v/>
      </c>
      <c r="AR233" s="28" t="str">
        <f t="shared" si="260"/>
        <v/>
      </c>
      <c r="AS233" s="28" t="str">
        <f t="shared" si="261"/>
        <v/>
      </c>
      <c r="AT233" s="28" t="str">
        <f t="shared" si="262"/>
        <v/>
      </c>
      <c r="AU233" s="28" t="str">
        <f t="shared" si="263"/>
        <v/>
      </c>
      <c r="AV233" s="28" t="str">
        <f t="shared" si="264"/>
        <v/>
      </c>
      <c r="AW233" s="28" t="str">
        <f t="shared" si="265"/>
        <v/>
      </c>
      <c r="AX233" s="28" t="str">
        <f t="shared" si="266"/>
        <v/>
      </c>
      <c r="AY233" s="28" t="str">
        <f t="shared" si="267"/>
        <v/>
      </c>
      <c r="AZ233" s="28" t="str">
        <f t="shared" si="268"/>
        <v/>
      </c>
      <c r="BA233" s="28" t="str">
        <f t="shared" si="269"/>
        <v/>
      </c>
      <c r="BB233" s="28" t="str">
        <f t="shared" si="270"/>
        <v/>
      </c>
      <c r="BC233" s="28" t="str">
        <f t="shared" si="271"/>
        <v/>
      </c>
      <c r="BD233" s="28" t="str">
        <f t="shared" si="272"/>
        <v/>
      </c>
      <c r="BE233" s="28" t="str">
        <f t="shared" si="273"/>
        <v/>
      </c>
      <c r="BF233" s="28" t="str">
        <f t="shared" si="274"/>
        <v/>
      </c>
      <c r="BG233" s="28" t="str">
        <f t="shared" si="275"/>
        <v/>
      </c>
      <c r="BH233" s="28" t="str">
        <f t="shared" si="276"/>
        <v/>
      </c>
      <c r="BI233" s="28" t="str">
        <f t="shared" si="277"/>
        <v/>
      </c>
      <c r="BJ233" s="28" t="str">
        <f t="shared" si="278"/>
        <v/>
      </c>
      <c r="BK233" s="28" t="str">
        <f t="shared" si="279"/>
        <v/>
      </c>
      <c r="BL233" s="28" t="str">
        <f t="shared" si="280"/>
        <v/>
      </c>
      <c r="BM233" s="28" t="str">
        <f t="shared" si="281"/>
        <v/>
      </c>
      <c r="BN233" s="28" t="str">
        <f t="shared" si="282"/>
        <v/>
      </c>
      <c r="BO233" s="28" t="str">
        <f t="shared" si="283"/>
        <v/>
      </c>
      <c r="BP233" s="28" t="str">
        <f t="shared" si="284"/>
        <v/>
      </c>
      <c r="BR233" s="89" t="str">
        <f t="shared" si="285"/>
        <v/>
      </c>
      <c r="BS233" s="89" t="str">
        <f t="shared" si="286"/>
        <v/>
      </c>
      <c r="BT233" s="89" t="str">
        <f t="shared" si="287"/>
        <v/>
      </c>
      <c r="BU233" s="89" t="str">
        <f t="shared" si="288"/>
        <v/>
      </c>
      <c r="BV233" s="89" t="str">
        <f t="shared" si="289"/>
        <v/>
      </c>
      <c r="BW233" s="89" t="str">
        <f t="shared" si="290"/>
        <v/>
      </c>
      <c r="BX233" s="89" t="str">
        <f t="shared" si="291"/>
        <v/>
      </c>
      <c r="BY233" s="89" t="str">
        <f t="shared" si="292"/>
        <v/>
      </c>
      <c r="BZ233" s="89" t="str">
        <f t="shared" si="293"/>
        <v/>
      </c>
      <c r="CA233" s="89" t="str">
        <f t="shared" si="294"/>
        <v/>
      </c>
      <c r="CB233" s="89" t="str">
        <f t="shared" si="295"/>
        <v/>
      </c>
      <c r="CC233" s="89" t="str">
        <f t="shared" si="296"/>
        <v/>
      </c>
      <c r="CD233" s="89" t="str">
        <f t="shared" si="297"/>
        <v/>
      </c>
      <c r="CE233" s="89" t="str">
        <f t="shared" si="298"/>
        <v/>
      </c>
      <c r="CF233" s="89" t="str">
        <f t="shared" si="299"/>
        <v/>
      </c>
      <c r="CG233" s="89" t="str">
        <f t="shared" si="300"/>
        <v/>
      </c>
      <c r="CH233" s="89" t="str">
        <f t="shared" si="301"/>
        <v/>
      </c>
      <c r="CI233" s="89" t="str">
        <f t="shared" si="302"/>
        <v/>
      </c>
      <c r="CJ233" s="89" t="str">
        <f t="shared" si="303"/>
        <v/>
      </c>
      <c r="CK233" s="89" t="str">
        <f t="shared" si="304"/>
        <v/>
      </c>
      <c r="CL233" s="89" t="str">
        <f t="shared" si="305"/>
        <v/>
      </c>
      <c r="CM233" s="89" t="str">
        <f t="shared" si="306"/>
        <v/>
      </c>
      <c r="CN233" s="89" t="str">
        <f t="shared" si="307"/>
        <v/>
      </c>
      <c r="CO233" s="89" t="str">
        <f t="shared" si="308"/>
        <v/>
      </c>
      <c r="CP233" s="89" t="str">
        <f t="shared" si="309"/>
        <v/>
      </c>
      <c r="CQ233" s="89" t="str">
        <f t="shared" si="310"/>
        <v/>
      </c>
      <c r="CR233" s="89" t="str">
        <f t="shared" si="311"/>
        <v/>
      </c>
      <c r="CS233" s="89" t="str">
        <f t="shared" si="312"/>
        <v/>
      </c>
      <c r="CT233" s="89" t="str">
        <f t="shared" si="313"/>
        <v/>
      </c>
      <c r="CU233" s="89" t="str">
        <f t="shared" si="314"/>
        <v/>
      </c>
      <c r="CV233" s="30" t="str">
        <f t="shared" si="315"/>
        <v/>
      </c>
      <c r="CW233" s="91" t="str">
        <f t="shared" si="316"/>
        <v/>
      </c>
      <c r="CX233" s="91"/>
    </row>
    <row r="234" spans="3:102" x14ac:dyDescent="0.25">
      <c r="C234" s="14">
        <v>218</v>
      </c>
      <c r="D234" s="31" t="str">
        <f>IF(REGISTRO!B237="","",REGISTRO!B237)</f>
        <v/>
      </c>
      <c r="E234" s="31" t="str">
        <f>IF(REGISTRO!C237="","",REGISTRO!C237)</f>
        <v/>
      </c>
      <c r="F234" s="31" t="str">
        <f>IF(REGISTRO!D237="","",REGISTRO!D237)</f>
        <v/>
      </c>
      <c r="G234" s="31" t="str">
        <f>IF(REGISTRO!E237="","",REGISTRO!E237)</f>
        <v/>
      </c>
      <c r="H234" s="27" t="str">
        <f>IF(REGISTRO!F237="A",1,IF(REGISTRO!F237="B",2,IF(REGISTRO!F237="C",3,IF(REGISTRO!F237="D",4,""))))</f>
        <v/>
      </c>
      <c r="I234" s="27" t="str">
        <f>IF(REGISTRO!G237="A",1,IF(REGISTRO!G237="B",2,IF(REGISTRO!G237="C",3,IF(REGISTRO!G237="D",4,""))))</f>
        <v/>
      </c>
      <c r="J234" s="27" t="str">
        <f>IF(REGISTRO!H237="A",1,IF(REGISTRO!H237="B",2,IF(REGISTRO!H237="C",3,IF(REGISTRO!H237="D",4,""))))</f>
        <v/>
      </c>
      <c r="K234" s="27" t="str">
        <f>IF(REGISTRO!I237="A",1,IF(REGISTRO!I237="B",2,IF(REGISTRO!I237="C",3,IF(REGISTRO!I237="D",4,""))))</f>
        <v/>
      </c>
      <c r="L234" s="27" t="str">
        <f>IF(REGISTRO!J237="A",1,IF(REGISTRO!J237="B",2,IF(REGISTRO!J237="C",3,IF(REGISTRO!J237="D",4,""))))</f>
        <v/>
      </c>
      <c r="M234" s="27" t="str">
        <f>IF(REGISTRO!K237="A",1,IF(REGISTRO!K237="B",2,IF(REGISTRO!K237="C",3,IF(REGISTRO!K237="D",4,""))))</f>
        <v/>
      </c>
      <c r="N234" s="27" t="str">
        <f>IF(REGISTRO!L237="A",1,IF(REGISTRO!L237="B",2,IF(REGISTRO!L237="C",3,IF(REGISTRO!L237="D",4,""))))</f>
        <v/>
      </c>
      <c r="O234" s="27" t="str">
        <f>IF(REGISTRO!M237="A",1,IF(REGISTRO!M237="B",2,IF(REGISTRO!M237="C",3,IF(REGISTRO!M237="D",4,""))))</f>
        <v/>
      </c>
      <c r="P234" s="27" t="str">
        <f>IF(REGISTRO!N237="A",1,IF(REGISTRO!N237="B",2,IF(REGISTRO!N237="C",3,IF(REGISTRO!N237="D",4,""))))</f>
        <v/>
      </c>
      <c r="Q234" s="27" t="str">
        <f>IF(REGISTRO!O237="A",1,IF(REGISTRO!O237="B",2,IF(REGISTRO!O237="C",3,IF(REGISTRO!O237="D",4,""))))</f>
        <v/>
      </c>
      <c r="R234" s="27" t="str">
        <f>IF(REGISTRO!P237="A",1,IF(REGISTRO!P237="B",2,IF(REGISTRO!P237="C",3,IF(REGISTRO!P237="D",4,""))))</f>
        <v/>
      </c>
      <c r="S234" s="27" t="str">
        <f>IF(REGISTRO!Q237="A",1,IF(REGISTRO!Q237="B",2,IF(REGISTRO!Q237="C",3,IF(REGISTRO!Q237="D",4,""))))</f>
        <v/>
      </c>
      <c r="T234" s="27" t="str">
        <f>IF(REGISTRO!R237="A",1,IF(REGISTRO!R237="B",2,IF(REGISTRO!R237="C",3,IF(REGISTRO!R237="D",4,""))))</f>
        <v/>
      </c>
      <c r="U234" s="27" t="str">
        <f>IF(REGISTRO!S237="A",1,IF(REGISTRO!S237="B",2,IF(REGISTRO!S237="C",3,IF(REGISTRO!S237="D",4,""))))</f>
        <v/>
      </c>
      <c r="V234" s="27" t="str">
        <f>IF(REGISTRO!T237="A",1,IF(REGISTRO!T237="B",2,IF(REGISTRO!T237="C",3,IF(REGISTRO!T237="D",4,""))))</f>
        <v/>
      </c>
      <c r="W234" s="27" t="str">
        <f>IF(REGISTRO!U237="A",1,IF(REGISTRO!U237="B",2,IF(REGISTRO!U237="C",3,IF(REGISTRO!U237="D",4,""))))</f>
        <v/>
      </c>
      <c r="X234" s="27" t="str">
        <f>IF(REGISTRO!V237="A",1,IF(REGISTRO!V237="B",2,IF(REGISTRO!V237="C",3,IF(REGISTRO!V237="D",4,""))))</f>
        <v/>
      </c>
      <c r="Y234" s="27" t="str">
        <f>IF(REGISTRO!W237="A",1,IF(REGISTRO!W237="B",2,IF(REGISTRO!W237="C",3,IF(REGISTRO!W237="D",4,""))))</f>
        <v/>
      </c>
      <c r="Z234" s="27" t="str">
        <f>IF(REGISTRO!X237="A",1,IF(REGISTRO!X237="B",2,IF(REGISTRO!X237="C",3,IF(REGISTRO!X237="D",4,""))))</f>
        <v/>
      </c>
      <c r="AA234" s="27" t="str">
        <f>IF(REGISTRO!Y237="A",1,IF(REGISTRO!Y237="B",2,IF(REGISTRO!Y237="C",3,IF(REGISTRO!Y237="D",4,""))))</f>
        <v/>
      </c>
      <c r="AB234" s="27" t="str">
        <f>IF(REGISTRO!Z237="A",1,IF(REGISTRO!Z237="B",2,IF(REGISTRO!Z237="C",3,IF(REGISTRO!Z237="D",4,""))))</f>
        <v/>
      </c>
      <c r="AC234" s="27" t="str">
        <f>IF(REGISTRO!AA237="A",1,IF(REGISTRO!AA237="B",2,IF(REGISTRO!AA237="C",3,IF(REGISTRO!AA237="D",4,""))))</f>
        <v/>
      </c>
      <c r="AD234" s="27" t="str">
        <f>IF(REGISTRO!AB237="A",1,IF(REGISTRO!AB237="B",2,IF(REGISTRO!AB237="C",3,IF(REGISTRO!AB237="D",4,""))))</f>
        <v/>
      </c>
      <c r="AE234" s="27" t="str">
        <f>IF(REGISTRO!AC237="A",1,IF(REGISTRO!AC237="B",2,IF(REGISTRO!AC237="C",3,IF(REGISTRO!AC237="D",4,""))))</f>
        <v/>
      </c>
      <c r="AF234" s="27" t="str">
        <f>IF(REGISTRO!AD237="A",1,IF(REGISTRO!AD237="B",2,IF(REGISTRO!AD237="C",3,IF(REGISTRO!AD237="D",4,""))))</f>
        <v/>
      </c>
      <c r="AG234" s="27" t="str">
        <f>IF(REGISTRO!AE237="A",1,IF(REGISTRO!AE237="B",2,IF(REGISTRO!AE237="C",3,IF(REGISTRO!AE237="D",4,""))))</f>
        <v/>
      </c>
      <c r="AH234" s="27" t="str">
        <f>IF(REGISTRO!AF237="A",1,IF(REGISTRO!AF237="B",2,IF(REGISTRO!AF237="C",3,IF(REGISTRO!AF237="D",4,""))))</f>
        <v/>
      </c>
      <c r="AI234" s="27" t="str">
        <f>IF(REGISTRO!AG237="A",1,IF(REGISTRO!AG237="B",2,IF(REGISTRO!AG237="C",3,IF(REGISTRO!AG237="D",4,""))))</f>
        <v/>
      </c>
      <c r="AJ234" s="27" t="str">
        <f>IF(REGISTRO!AH237="A",1,IF(REGISTRO!AH237="B",2,IF(REGISTRO!AH237="C",3,IF(REGISTRO!AH237="D",4,""))))</f>
        <v/>
      </c>
      <c r="AK234" s="27" t="str">
        <f>IF(REGISTRO!AI237="A",1,IF(REGISTRO!AI237="B",2,IF(REGISTRO!AI237="C",3,IF(REGISTRO!AI237="D",4,""))))</f>
        <v/>
      </c>
      <c r="AM234" s="28" t="str">
        <f t="shared" si="255"/>
        <v/>
      </c>
      <c r="AN234" s="28" t="str">
        <f t="shared" si="256"/>
        <v/>
      </c>
      <c r="AO234" s="28" t="str">
        <f t="shared" si="257"/>
        <v/>
      </c>
      <c r="AP234" s="28" t="str">
        <f t="shared" si="258"/>
        <v/>
      </c>
      <c r="AQ234" s="28" t="str">
        <f t="shared" si="259"/>
        <v/>
      </c>
      <c r="AR234" s="28" t="str">
        <f t="shared" si="260"/>
        <v/>
      </c>
      <c r="AS234" s="28" t="str">
        <f t="shared" si="261"/>
        <v/>
      </c>
      <c r="AT234" s="28" t="str">
        <f t="shared" si="262"/>
        <v/>
      </c>
      <c r="AU234" s="28" t="str">
        <f t="shared" si="263"/>
        <v/>
      </c>
      <c r="AV234" s="28" t="str">
        <f t="shared" si="264"/>
        <v/>
      </c>
      <c r="AW234" s="28" t="str">
        <f t="shared" si="265"/>
        <v/>
      </c>
      <c r="AX234" s="28" t="str">
        <f t="shared" si="266"/>
        <v/>
      </c>
      <c r="AY234" s="28" t="str">
        <f t="shared" si="267"/>
        <v/>
      </c>
      <c r="AZ234" s="28" t="str">
        <f t="shared" si="268"/>
        <v/>
      </c>
      <c r="BA234" s="28" t="str">
        <f t="shared" si="269"/>
        <v/>
      </c>
      <c r="BB234" s="28" t="str">
        <f t="shared" si="270"/>
        <v/>
      </c>
      <c r="BC234" s="28" t="str">
        <f t="shared" si="271"/>
        <v/>
      </c>
      <c r="BD234" s="28" t="str">
        <f t="shared" si="272"/>
        <v/>
      </c>
      <c r="BE234" s="28" t="str">
        <f t="shared" si="273"/>
        <v/>
      </c>
      <c r="BF234" s="28" t="str">
        <f t="shared" si="274"/>
        <v/>
      </c>
      <c r="BG234" s="28" t="str">
        <f t="shared" si="275"/>
        <v/>
      </c>
      <c r="BH234" s="28" t="str">
        <f t="shared" si="276"/>
        <v/>
      </c>
      <c r="BI234" s="28" t="str">
        <f t="shared" si="277"/>
        <v/>
      </c>
      <c r="BJ234" s="28" t="str">
        <f t="shared" si="278"/>
        <v/>
      </c>
      <c r="BK234" s="28" t="str">
        <f t="shared" si="279"/>
        <v/>
      </c>
      <c r="BL234" s="28" t="str">
        <f t="shared" si="280"/>
        <v/>
      </c>
      <c r="BM234" s="28" t="str">
        <f t="shared" si="281"/>
        <v/>
      </c>
      <c r="BN234" s="28" t="str">
        <f t="shared" si="282"/>
        <v/>
      </c>
      <c r="BO234" s="28" t="str">
        <f t="shared" si="283"/>
        <v/>
      </c>
      <c r="BP234" s="28" t="str">
        <f t="shared" si="284"/>
        <v/>
      </c>
      <c r="BR234" s="89" t="str">
        <f t="shared" si="285"/>
        <v/>
      </c>
      <c r="BS234" s="89" t="str">
        <f t="shared" si="286"/>
        <v/>
      </c>
      <c r="BT234" s="89" t="str">
        <f t="shared" si="287"/>
        <v/>
      </c>
      <c r="BU234" s="89" t="str">
        <f t="shared" si="288"/>
        <v/>
      </c>
      <c r="BV234" s="89" t="str">
        <f t="shared" si="289"/>
        <v/>
      </c>
      <c r="BW234" s="89" t="str">
        <f t="shared" si="290"/>
        <v/>
      </c>
      <c r="BX234" s="89" t="str">
        <f t="shared" si="291"/>
        <v/>
      </c>
      <c r="BY234" s="89" t="str">
        <f t="shared" si="292"/>
        <v/>
      </c>
      <c r="BZ234" s="89" t="str">
        <f t="shared" si="293"/>
        <v/>
      </c>
      <c r="CA234" s="89" t="str">
        <f t="shared" si="294"/>
        <v/>
      </c>
      <c r="CB234" s="89" t="str">
        <f t="shared" si="295"/>
        <v/>
      </c>
      <c r="CC234" s="89" t="str">
        <f t="shared" si="296"/>
        <v/>
      </c>
      <c r="CD234" s="89" t="str">
        <f t="shared" si="297"/>
        <v/>
      </c>
      <c r="CE234" s="89" t="str">
        <f t="shared" si="298"/>
        <v/>
      </c>
      <c r="CF234" s="89" t="str">
        <f t="shared" si="299"/>
        <v/>
      </c>
      <c r="CG234" s="89" t="str">
        <f t="shared" si="300"/>
        <v/>
      </c>
      <c r="CH234" s="89" t="str">
        <f t="shared" si="301"/>
        <v/>
      </c>
      <c r="CI234" s="89" t="str">
        <f t="shared" si="302"/>
        <v/>
      </c>
      <c r="CJ234" s="89" t="str">
        <f t="shared" si="303"/>
        <v/>
      </c>
      <c r="CK234" s="89" t="str">
        <f t="shared" si="304"/>
        <v/>
      </c>
      <c r="CL234" s="89" t="str">
        <f t="shared" si="305"/>
        <v/>
      </c>
      <c r="CM234" s="89" t="str">
        <f t="shared" si="306"/>
        <v/>
      </c>
      <c r="CN234" s="89" t="str">
        <f t="shared" si="307"/>
        <v/>
      </c>
      <c r="CO234" s="89" t="str">
        <f t="shared" si="308"/>
        <v/>
      </c>
      <c r="CP234" s="89" t="str">
        <f t="shared" si="309"/>
        <v/>
      </c>
      <c r="CQ234" s="89" t="str">
        <f t="shared" si="310"/>
        <v/>
      </c>
      <c r="CR234" s="89" t="str">
        <f t="shared" si="311"/>
        <v/>
      </c>
      <c r="CS234" s="89" t="str">
        <f t="shared" si="312"/>
        <v/>
      </c>
      <c r="CT234" s="89" t="str">
        <f t="shared" si="313"/>
        <v/>
      </c>
      <c r="CU234" s="89" t="str">
        <f t="shared" si="314"/>
        <v/>
      </c>
      <c r="CV234" s="30" t="str">
        <f t="shared" si="315"/>
        <v/>
      </c>
      <c r="CW234" s="91" t="str">
        <f t="shared" si="316"/>
        <v/>
      </c>
      <c r="CX234" s="91"/>
    </row>
    <row r="235" spans="3:102" x14ac:dyDescent="0.25">
      <c r="C235" s="14">
        <v>219</v>
      </c>
      <c r="D235" s="31" t="str">
        <f>IF(REGISTRO!B238="","",REGISTRO!B238)</f>
        <v/>
      </c>
      <c r="E235" s="31" t="str">
        <f>IF(REGISTRO!C238="","",REGISTRO!C238)</f>
        <v/>
      </c>
      <c r="F235" s="31" t="str">
        <f>IF(REGISTRO!D238="","",REGISTRO!D238)</f>
        <v/>
      </c>
      <c r="G235" s="31" t="str">
        <f>IF(REGISTRO!E238="","",REGISTRO!E238)</f>
        <v/>
      </c>
      <c r="H235" s="27" t="str">
        <f>IF(REGISTRO!F238="A",1,IF(REGISTRO!F238="B",2,IF(REGISTRO!F238="C",3,IF(REGISTRO!F238="D",4,""))))</f>
        <v/>
      </c>
      <c r="I235" s="27" t="str">
        <f>IF(REGISTRO!G238="A",1,IF(REGISTRO!G238="B",2,IF(REGISTRO!G238="C",3,IF(REGISTRO!G238="D",4,""))))</f>
        <v/>
      </c>
      <c r="J235" s="27" t="str">
        <f>IF(REGISTRO!H238="A",1,IF(REGISTRO!H238="B",2,IF(REGISTRO!H238="C",3,IF(REGISTRO!H238="D",4,""))))</f>
        <v/>
      </c>
      <c r="K235" s="27" t="str">
        <f>IF(REGISTRO!I238="A",1,IF(REGISTRO!I238="B",2,IF(REGISTRO!I238="C",3,IF(REGISTRO!I238="D",4,""))))</f>
        <v/>
      </c>
      <c r="L235" s="27" t="str">
        <f>IF(REGISTRO!J238="A",1,IF(REGISTRO!J238="B",2,IF(REGISTRO!J238="C",3,IF(REGISTRO!J238="D",4,""))))</f>
        <v/>
      </c>
      <c r="M235" s="27" t="str">
        <f>IF(REGISTRO!K238="A",1,IF(REGISTRO!K238="B",2,IF(REGISTRO!K238="C",3,IF(REGISTRO!K238="D",4,""))))</f>
        <v/>
      </c>
      <c r="N235" s="27" t="str">
        <f>IF(REGISTRO!L238="A",1,IF(REGISTRO!L238="B",2,IF(REGISTRO!L238="C",3,IF(REGISTRO!L238="D",4,""))))</f>
        <v/>
      </c>
      <c r="O235" s="27" t="str">
        <f>IF(REGISTRO!M238="A",1,IF(REGISTRO!M238="B",2,IF(REGISTRO!M238="C",3,IF(REGISTRO!M238="D",4,""))))</f>
        <v/>
      </c>
      <c r="P235" s="27" t="str">
        <f>IF(REGISTRO!N238="A",1,IF(REGISTRO!N238="B",2,IF(REGISTRO!N238="C",3,IF(REGISTRO!N238="D",4,""))))</f>
        <v/>
      </c>
      <c r="Q235" s="27" t="str">
        <f>IF(REGISTRO!O238="A",1,IF(REGISTRO!O238="B",2,IF(REGISTRO!O238="C",3,IF(REGISTRO!O238="D",4,""))))</f>
        <v/>
      </c>
      <c r="R235" s="27" t="str">
        <f>IF(REGISTRO!P238="A",1,IF(REGISTRO!P238="B",2,IF(REGISTRO!P238="C",3,IF(REGISTRO!P238="D",4,""))))</f>
        <v/>
      </c>
      <c r="S235" s="27" t="str">
        <f>IF(REGISTRO!Q238="A",1,IF(REGISTRO!Q238="B",2,IF(REGISTRO!Q238="C",3,IF(REGISTRO!Q238="D",4,""))))</f>
        <v/>
      </c>
      <c r="T235" s="27" t="str">
        <f>IF(REGISTRO!R238="A",1,IF(REGISTRO!R238="B",2,IF(REGISTRO!R238="C",3,IF(REGISTRO!R238="D",4,""))))</f>
        <v/>
      </c>
      <c r="U235" s="27" t="str">
        <f>IF(REGISTRO!S238="A",1,IF(REGISTRO!S238="B",2,IF(REGISTRO!S238="C",3,IF(REGISTRO!S238="D",4,""))))</f>
        <v/>
      </c>
      <c r="V235" s="27" t="str">
        <f>IF(REGISTRO!T238="A",1,IF(REGISTRO!T238="B",2,IF(REGISTRO!T238="C",3,IF(REGISTRO!T238="D",4,""))))</f>
        <v/>
      </c>
      <c r="W235" s="27" t="str">
        <f>IF(REGISTRO!U238="A",1,IF(REGISTRO!U238="B",2,IF(REGISTRO!U238="C",3,IF(REGISTRO!U238="D",4,""))))</f>
        <v/>
      </c>
      <c r="X235" s="27" t="str">
        <f>IF(REGISTRO!V238="A",1,IF(REGISTRO!V238="B",2,IF(REGISTRO!V238="C",3,IF(REGISTRO!V238="D",4,""))))</f>
        <v/>
      </c>
      <c r="Y235" s="27" t="str">
        <f>IF(REGISTRO!W238="A",1,IF(REGISTRO!W238="B",2,IF(REGISTRO!W238="C",3,IF(REGISTRO!W238="D",4,""))))</f>
        <v/>
      </c>
      <c r="Z235" s="27" t="str">
        <f>IF(REGISTRO!X238="A",1,IF(REGISTRO!X238="B",2,IF(REGISTRO!X238="C",3,IF(REGISTRO!X238="D",4,""))))</f>
        <v/>
      </c>
      <c r="AA235" s="27" t="str">
        <f>IF(REGISTRO!Y238="A",1,IF(REGISTRO!Y238="B",2,IF(REGISTRO!Y238="C",3,IF(REGISTRO!Y238="D",4,""))))</f>
        <v/>
      </c>
      <c r="AB235" s="27" t="str">
        <f>IF(REGISTRO!Z238="A",1,IF(REGISTRO!Z238="B",2,IF(REGISTRO!Z238="C",3,IF(REGISTRO!Z238="D",4,""))))</f>
        <v/>
      </c>
      <c r="AC235" s="27" t="str">
        <f>IF(REGISTRO!AA238="A",1,IF(REGISTRO!AA238="B",2,IF(REGISTRO!AA238="C",3,IF(REGISTRO!AA238="D",4,""))))</f>
        <v/>
      </c>
      <c r="AD235" s="27" t="str">
        <f>IF(REGISTRO!AB238="A",1,IF(REGISTRO!AB238="B",2,IF(REGISTRO!AB238="C",3,IF(REGISTRO!AB238="D",4,""))))</f>
        <v/>
      </c>
      <c r="AE235" s="27" t="str">
        <f>IF(REGISTRO!AC238="A",1,IF(REGISTRO!AC238="B",2,IF(REGISTRO!AC238="C",3,IF(REGISTRO!AC238="D",4,""))))</f>
        <v/>
      </c>
      <c r="AF235" s="27" t="str">
        <f>IF(REGISTRO!AD238="A",1,IF(REGISTRO!AD238="B",2,IF(REGISTRO!AD238="C",3,IF(REGISTRO!AD238="D",4,""))))</f>
        <v/>
      </c>
      <c r="AG235" s="27" t="str">
        <f>IF(REGISTRO!AE238="A",1,IF(REGISTRO!AE238="B",2,IF(REGISTRO!AE238="C",3,IF(REGISTRO!AE238="D",4,""))))</f>
        <v/>
      </c>
      <c r="AH235" s="27" t="str">
        <f>IF(REGISTRO!AF238="A",1,IF(REGISTRO!AF238="B",2,IF(REGISTRO!AF238="C",3,IF(REGISTRO!AF238="D",4,""))))</f>
        <v/>
      </c>
      <c r="AI235" s="27" t="str">
        <f>IF(REGISTRO!AG238="A",1,IF(REGISTRO!AG238="B",2,IF(REGISTRO!AG238="C",3,IF(REGISTRO!AG238="D",4,""))))</f>
        <v/>
      </c>
      <c r="AJ235" s="27" t="str">
        <f>IF(REGISTRO!AH238="A",1,IF(REGISTRO!AH238="B",2,IF(REGISTRO!AH238="C",3,IF(REGISTRO!AH238="D",4,""))))</f>
        <v/>
      </c>
      <c r="AK235" s="27" t="str">
        <f>IF(REGISTRO!AI238="A",1,IF(REGISTRO!AI238="B",2,IF(REGISTRO!AI238="C",3,IF(REGISTRO!AI238="D",4,""))))</f>
        <v/>
      </c>
      <c r="AM235" s="28" t="str">
        <f t="shared" si="255"/>
        <v/>
      </c>
      <c r="AN235" s="28" t="str">
        <f t="shared" si="256"/>
        <v/>
      </c>
      <c r="AO235" s="28" t="str">
        <f t="shared" si="257"/>
        <v/>
      </c>
      <c r="AP235" s="28" t="str">
        <f t="shared" si="258"/>
        <v/>
      </c>
      <c r="AQ235" s="28" t="str">
        <f t="shared" si="259"/>
        <v/>
      </c>
      <c r="AR235" s="28" t="str">
        <f t="shared" si="260"/>
        <v/>
      </c>
      <c r="AS235" s="28" t="str">
        <f t="shared" si="261"/>
        <v/>
      </c>
      <c r="AT235" s="28" t="str">
        <f t="shared" si="262"/>
        <v/>
      </c>
      <c r="AU235" s="28" t="str">
        <f t="shared" si="263"/>
        <v/>
      </c>
      <c r="AV235" s="28" t="str">
        <f t="shared" si="264"/>
        <v/>
      </c>
      <c r="AW235" s="28" t="str">
        <f t="shared" si="265"/>
        <v/>
      </c>
      <c r="AX235" s="28" t="str">
        <f t="shared" si="266"/>
        <v/>
      </c>
      <c r="AY235" s="28" t="str">
        <f t="shared" si="267"/>
        <v/>
      </c>
      <c r="AZ235" s="28" t="str">
        <f t="shared" si="268"/>
        <v/>
      </c>
      <c r="BA235" s="28" t="str">
        <f t="shared" si="269"/>
        <v/>
      </c>
      <c r="BB235" s="28" t="str">
        <f t="shared" si="270"/>
        <v/>
      </c>
      <c r="BC235" s="28" t="str">
        <f t="shared" si="271"/>
        <v/>
      </c>
      <c r="BD235" s="28" t="str">
        <f t="shared" si="272"/>
        <v/>
      </c>
      <c r="BE235" s="28" t="str">
        <f t="shared" si="273"/>
        <v/>
      </c>
      <c r="BF235" s="28" t="str">
        <f t="shared" si="274"/>
        <v/>
      </c>
      <c r="BG235" s="28" t="str">
        <f t="shared" si="275"/>
        <v/>
      </c>
      <c r="BH235" s="28" t="str">
        <f t="shared" si="276"/>
        <v/>
      </c>
      <c r="BI235" s="28" t="str">
        <f t="shared" si="277"/>
        <v/>
      </c>
      <c r="BJ235" s="28" t="str">
        <f t="shared" si="278"/>
        <v/>
      </c>
      <c r="BK235" s="28" t="str">
        <f t="shared" si="279"/>
        <v/>
      </c>
      <c r="BL235" s="28" t="str">
        <f t="shared" si="280"/>
        <v/>
      </c>
      <c r="BM235" s="28" t="str">
        <f t="shared" si="281"/>
        <v/>
      </c>
      <c r="BN235" s="28" t="str">
        <f t="shared" si="282"/>
        <v/>
      </c>
      <c r="BO235" s="28" t="str">
        <f t="shared" si="283"/>
        <v/>
      </c>
      <c r="BP235" s="28" t="str">
        <f t="shared" si="284"/>
        <v/>
      </c>
      <c r="BR235" s="89" t="str">
        <f t="shared" si="285"/>
        <v/>
      </c>
      <c r="BS235" s="89" t="str">
        <f t="shared" si="286"/>
        <v/>
      </c>
      <c r="BT235" s="89" t="str">
        <f t="shared" si="287"/>
        <v/>
      </c>
      <c r="BU235" s="89" t="str">
        <f t="shared" si="288"/>
        <v/>
      </c>
      <c r="BV235" s="89" t="str">
        <f t="shared" si="289"/>
        <v/>
      </c>
      <c r="BW235" s="89" t="str">
        <f t="shared" si="290"/>
        <v/>
      </c>
      <c r="BX235" s="89" t="str">
        <f t="shared" si="291"/>
        <v/>
      </c>
      <c r="BY235" s="89" t="str">
        <f t="shared" si="292"/>
        <v/>
      </c>
      <c r="BZ235" s="89" t="str">
        <f t="shared" si="293"/>
        <v/>
      </c>
      <c r="CA235" s="89" t="str">
        <f t="shared" si="294"/>
        <v/>
      </c>
      <c r="CB235" s="89" t="str">
        <f t="shared" si="295"/>
        <v/>
      </c>
      <c r="CC235" s="89" t="str">
        <f t="shared" si="296"/>
        <v/>
      </c>
      <c r="CD235" s="89" t="str">
        <f t="shared" si="297"/>
        <v/>
      </c>
      <c r="CE235" s="89" t="str">
        <f t="shared" si="298"/>
        <v/>
      </c>
      <c r="CF235" s="89" t="str">
        <f t="shared" si="299"/>
        <v/>
      </c>
      <c r="CG235" s="89" t="str">
        <f t="shared" si="300"/>
        <v/>
      </c>
      <c r="CH235" s="89" t="str">
        <f t="shared" si="301"/>
        <v/>
      </c>
      <c r="CI235" s="89" t="str">
        <f t="shared" si="302"/>
        <v/>
      </c>
      <c r="CJ235" s="89" t="str">
        <f t="shared" si="303"/>
        <v/>
      </c>
      <c r="CK235" s="89" t="str">
        <f t="shared" si="304"/>
        <v/>
      </c>
      <c r="CL235" s="89" t="str">
        <f t="shared" si="305"/>
        <v/>
      </c>
      <c r="CM235" s="89" t="str">
        <f t="shared" si="306"/>
        <v/>
      </c>
      <c r="CN235" s="89" t="str">
        <f t="shared" si="307"/>
        <v/>
      </c>
      <c r="CO235" s="89" t="str">
        <f t="shared" si="308"/>
        <v/>
      </c>
      <c r="CP235" s="89" t="str">
        <f t="shared" si="309"/>
        <v/>
      </c>
      <c r="CQ235" s="89" t="str">
        <f t="shared" si="310"/>
        <v/>
      </c>
      <c r="CR235" s="89" t="str">
        <f t="shared" si="311"/>
        <v/>
      </c>
      <c r="CS235" s="89" t="str">
        <f t="shared" si="312"/>
        <v/>
      </c>
      <c r="CT235" s="89" t="str">
        <f t="shared" si="313"/>
        <v/>
      </c>
      <c r="CU235" s="89" t="str">
        <f t="shared" si="314"/>
        <v/>
      </c>
      <c r="CV235" s="30" t="str">
        <f t="shared" si="315"/>
        <v/>
      </c>
      <c r="CW235" s="91" t="str">
        <f t="shared" si="316"/>
        <v/>
      </c>
      <c r="CX235" s="91"/>
    </row>
    <row r="236" spans="3:102" x14ac:dyDescent="0.25">
      <c r="C236" s="14">
        <v>220</v>
      </c>
      <c r="D236" s="31" t="str">
        <f>IF(REGISTRO!B239="","",REGISTRO!B239)</f>
        <v/>
      </c>
      <c r="E236" s="31" t="str">
        <f>IF(REGISTRO!C239="","",REGISTRO!C239)</f>
        <v/>
      </c>
      <c r="F236" s="31" t="str">
        <f>IF(REGISTRO!D239="","",REGISTRO!D239)</f>
        <v/>
      </c>
      <c r="G236" s="31" t="str">
        <f>IF(REGISTRO!E239="","",REGISTRO!E239)</f>
        <v/>
      </c>
      <c r="H236" s="27" t="str">
        <f>IF(REGISTRO!F239="A",1,IF(REGISTRO!F239="B",2,IF(REGISTRO!F239="C",3,IF(REGISTRO!F239="D",4,""))))</f>
        <v/>
      </c>
      <c r="I236" s="27" t="str">
        <f>IF(REGISTRO!G239="A",1,IF(REGISTRO!G239="B",2,IF(REGISTRO!G239="C",3,IF(REGISTRO!G239="D",4,""))))</f>
        <v/>
      </c>
      <c r="J236" s="27" t="str">
        <f>IF(REGISTRO!H239="A",1,IF(REGISTRO!H239="B",2,IF(REGISTRO!H239="C",3,IF(REGISTRO!H239="D",4,""))))</f>
        <v/>
      </c>
      <c r="K236" s="27" t="str">
        <f>IF(REGISTRO!I239="A",1,IF(REGISTRO!I239="B",2,IF(REGISTRO!I239="C",3,IF(REGISTRO!I239="D",4,""))))</f>
        <v/>
      </c>
      <c r="L236" s="27" t="str">
        <f>IF(REGISTRO!J239="A",1,IF(REGISTRO!J239="B",2,IF(REGISTRO!J239="C",3,IF(REGISTRO!J239="D",4,""))))</f>
        <v/>
      </c>
      <c r="M236" s="27" t="str">
        <f>IF(REGISTRO!K239="A",1,IF(REGISTRO!K239="B",2,IF(REGISTRO!K239="C",3,IF(REGISTRO!K239="D",4,""))))</f>
        <v/>
      </c>
      <c r="N236" s="27" t="str">
        <f>IF(REGISTRO!L239="A",1,IF(REGISTRO!L239="B",2,IF(REGISTRO!L239="C",3,IF(REGISTRO!L239="D",4,""))))</f>
        <v/>
      </c>
      <c r="O236" s="27" t="str">
        <f>IF(REGISTRO!M239="A",1,IF(REGISTRO!M239="B",2,IF(REGISTRO!M239="C",3,IF(REGISTRO!M239="D",4,""))))</f>
        <v/>
      </c>
      <c r="P236" s="27" t="str">
        <f>IF(REGISTRO!N239="A",1,IF(REGISTRO!N239="B",2,IF(REGISTRO!N239="C",3,IF(REGISTRO!N239="D",4,""))))</f>
        <v/>
      </c>
      <c r="Q236" s="27" t="str">
        <f>IF(REGISTRO!O239="A",1,IF(REGISTRO!O239="B",2,IF(REGISTRO!O239="C",3,IF(REGISTRO!O239="D",4,""))))</f>
        <v/>
      </c>
      <c r="R236" s="27" t="str">
        <f>IF(REGISTRO!P239="A",1,IF(REGISTRO!P239="B",2,IF(REGISTRO!P239="C",3,IF(REGISTRO!P239="D",4,""))))</f>
        <v/>
      </c>
      <c r="S236" s="27" t="str">
        <f>IF(REGISTRO!Q239="A",1,IF(REGISTRO!Q239="B",2,IF(REGISTRO!Q239="C",3,IF(REGISTRO!Q239="D",4,""))))</f>
        <v/>
      </c>
      <c r="T236" s="27" t="str">
        <f>IF(REGISTRO!R239="A",1,IF(REGISTRO!R239="B",2,IF(REGISTRO!R239="C",3,IF(REGISTRO!R239="D",4,""))))</f>
        <v/>
      </c>
      <c r="U236" s="27" t="str">
        <f>IF(REGISTRO!S239="A",1,IF(REGISTRO!S239="B",2,IF(REGISTRO!S239="C",3,IF(REGISTRO!S239="D",4,""))))</f>
        <v/>
      </c>
      <c r="V236" s="27" t="str">
        <f>IF(REGISTRO!T239="A",1,IF(REGISTRO!T239="B",2,IF(REGISTRO!T239="C",3,IF(REGISTRO!T239="D",4,""))))</f>
        <v/>
      </c>
      <c r="W236" s="27" t="str">
        <f>IF(REGISTRO!U239="A",1,IF(REGISTRO!U239="B",2,IF(REGISTRO!U239="C",3,IF(REGISTRO!U239="D",4,""))))</f>
        <v/>
      </c>
      <c r="X236" s="27" t="str">
        <f>IF(REGISTRO!V239="A",1,IF(REGISTRO!V239="B",2,IF(REGISTRO!V239="C",3,IF(REGISTRO!V239="D",4,""))))</f>
        <v/>
      </c>
      <c r="Y236" s="27" t="str">
        <f>IF(REGISTRO!W239="A",1,IF(REGISTRO!W239="B",2,IF(REGISTRO!W239="C",3,IF(REGISTRO!W239="D",4,""))))</f>
        <v/>
      </c>
      <c r="Z236" s="27" t="str">
        <f>IF(REGISTRO!X239="A",1,IF(REGISTRO!X239="B",2,IF(REGISTRO!X239="C",3,IF(REGISTRO!X239="D",4,""))))</f>
        <v/>
      </c>
      <c r="AA236" s="27" t="str">
        <f>IF(REGISTRO!Y239="A",1,IF(REGISTRO!Y239="B",2,IF(REGISTRO!Y239="C",3,IF(REGISTRO!Y239="D",4,""))))</f>
        <v/>
      </c>
      <c r="AB236" s="27" t="str">
        <f>IF(REGISTRO!Z239="A",1,IF(REGISTRO!Z239="B",2,IF(REGISTRO!Z239="C",3,IF(REGISTRO!Z239="D",4,""))))</f>
        <v/>
      </c>
      <c r="AC236" s="27" t="str">
        <f>IF(REGISTRO!AA239="A",1,IF(REGISTRO!AA239="B",2,IF(REGISTRO!AA239="C",3,IF(REGISTRO!AA239="D",4,""))))</f>
        <v/>
      </c>
      <c r="AD236" s="27" t="str">
        <f>IF(REGISTRO!AB239="A",1,IF(REGISTRO!AB239="B",2,IF(REGISTRO!AB239="C",3,IF(REGISTRO!AB239="D",4,""))))</f>
        <v/>
      </c>
      <c r="AE236" s="27" t="str">
        <f>IF(REGISTRO!AC239="A",1,IF(REGISTRO!AC239="B",2,IF(REGISTRO!AC239="C",3,IF(REGISTRO!AC239="D",4,""))))</f>
        <v/>
      </c>
      <c r="AF236" s="27" t="str">
        <f>IF(REGISTRO!AD239="A",1,IF(REGISTRO!AD239="B",2,IF(REGISTRO!AD239="C",3,IF(REGISTRO!AD239="D",4,""))))</f>
        <v/>
      </c>
      <c r="AG236" s="27" t="str">
        <f>IF(REGISTRO!AE239="A",1,IF(REGISTRO!AE239="B",2,IF(REGISTRO!AE239="C",3,IF(REGISTRO!AE239="D",4,""))))</f>
        <v/>
      </c>
      <c r="AH236" s="27" t="str">
        <f>IF(REGISTRO!AF239="A",1,IF(REGISTRO!AF239="B",2,IF(REGISTRO!AF239="C",3,IF(REGISTRO!AF239="D",4,""))))</f>
        <v/>
      </c>
      <c r="AI236" s="27" t="str">
        <f>IF(REGISTRO!AG239="A",1,IF(REGISTRO!AG239="B",2,IF(REGISTRO!AG239="C",3,IF(REGISTRO!AG239="D",4,""))))</f>
        <v/>
      </c>
      <c r="AJ236" s="27" t="str">
        <f>IF(REGISTRO!AH239="A",1,IF(REGISTRO!AH239="B",2,IF(REGISTRO!AH239="C",3,IF(REGISTRO!AH239="D",4,""))))</f>
        <v/>
      </c>
      <c r="AK236" s="27" t="str">
        <f>IF(REGISTRO!AI239="A",1,IF(REGISTRO!AI239="B",2,IF(REGISTRO!AI239="C",3,IF(REGISTRO!AI239="D",4,""))))</f>
        <v/>
      </c>
      <c r="AM236" s="28" t="str">
        <f t="shared" si="255"/>
        <v/>
      </c>
      <c r="AN236" s="28" t="str">
        <f t="shared" si="256"/>
        <v/>
      </c>
      <c r="AO236" s="28" t="str">
        <f t="shared" si="257"/>
        <v/>
      </c>
      <c r="AP236" s="28" t="str">
        <f t="shared" si="258"/>
        <v/>
      </c>
      <c r="AQ236" s="28" t="str">
        <f t="shared" si="259"/>
        <v/>
      </c>
      <c r="AR236" s="28" t="str">
        <f t="shared" si="260"/>
        <v/>
      </c>
      <c r="AS236" s="28" t="str">
        <f t="shared" si="261"/>
        <v/>
      </c>
      <c r="AT236" s="28" t="str">
        <f t="shared" si="262"/>
        <v/>
      </c>
      <c r="AU236" s="28" t="str">
        <f t="shared" si="263"/>
        <v/>
      </c>
      <c r="AV236" s="28" t="str">
        <f t="shared" si="264"/>
        <v/>
      </c>
      <c r="AW236" s="28" t="str">
        <f t="shared" si="265"/>
        <v/>
      </c>
      <c r="AX236" s="28" t="str">
        <f t="shared" si="266"/>
        <v/>
      </c>
      <c r="AY236" s="28" t="str">
        <f t="shared" si="267"/>
        <v/>
      </c>
      <c r="AZ236" s="28" t="str">
        <f t="shared" si="268"/>
        <v/>
      </c>
      <c r="BA236" s="28" t="str">
        <f t="shared" si="269"/>
        <v/>
      </c>
      <c r="BB236" s="28" t="str">
        <f t="shared" si="270"/>
        <v/>
      </c>
      <c r="BC236" s="28" t="str">
        <f t="shared" si="271"/>
        <v/>
      </c>
      <c r="BD236" s="28" t="str">
        <f t="shared" si="272"/>
        <v/>
      </c>
      <c r="BE236" s="28" t="str">
        <f t="shared" si="273"/>
        <v/>
      </c>
      <c r="BF236" s="28" t="str">
        <f t="shared" si="274"/>
        <v/>
      </c>
      <c r="BG236" s="28" t="str">
        <f t="shared" si="275"/>
        <v/>
      </c>
      <c r="BH236" s="28" t="str">
        <f t="shared" si="276"/>
        <v/>
      </c>
      <c r="BI236" s="28" t="str">
        <f t="shared" si="277"/>
        <v/>
      </c>
      <c r="BJ236" s="28" t="str">
        <f t="shared" si="278"/>
        <v/>
      </c>
      <c r="BK236" s="28" t="str">
        <f t="shared" si="279"/>
        <v/>
      </c>
      <c r="BL236" s="28" t="str">
        <f t="shared" si="280"/>
        <v/>
      </c>
      <c r="BM236" s="28" t="str">
        <f t="shared" si="281"/>
        <v/>
      </c>
      <c r="BN236" s="28" t="str">
        <f t="shared" si="282"/>
        <v/>
      </c>
      <c r="BO236" s="28" t="str">
        <f t="shared" si="283"/>
        <v/>
      </c>
      <c r="BP236" s="28" t="str">
        <f t="shared" si="284"/>
        <v/>
      </c>
      <c r="BR236" s="89" t="str">
        <f t="shared" si="285"/>
        <v/>
      </c>
      <c r="BS236" s="89" t="str">
        <f t="shared" si="286"/>
        <v/>
      </c>
      <c r="BT236" s="89" t="str">
        <f t="shared" si="287"/>
        <v/>
      </c>
      <c r="BU236" s="89" t="str">
        <f t="shared" si="288"/>
        <v/>
      </c>
      <c r="BV236" s="89" t="str">
        <f t="shared" si="289"/>
        <v/>
      </c>
      <c r="BW236" s="89" t="str">
        <f t="shared" si="290"/>
        <v/>
      </c>
      <c r="BX236" s="89" t="str">
        <f t="shared" si="291"/>
        <v/>
      </c>
      <c r="BY236" s="89" t="str">
        <f t="shared" si="292"/>
        <v/>
      </c>
      <c r="BZ236" s="89" t="str">
        <f t="shared" si="293"/>
        <v/>
      </c>
      <c r="CA236" s="89" t="str">
        <f t="shared" si="294"/>
        <v/>
      </c>
      <c r="CB236" s="89" t="str">
        <f t="shared" si="295"/>
        <v/>
      </c>
      <c r="CC236" s="89" t="str">
        <f t="shared" si="296"/>
        <v/>
      </c>
      <c r="CD236" s="89" t="str">
        <f t="shared" si="297"/>
        <v/>
      </c>
      <c r="CE236" s="89" t="str">
        <f t="shared" si="298"/>
        <v/>
      </c>
      <c r="CF236" s="89" t="str">
        <f t="shared" si="299"/>
        <v/>
      </c>
      <c r="CG236" s="89" t="str">
        <f t="shared" si="300"/>
        <v/>
      </c>
      <c r="CH236" s="89" t="str">
        <f t="shared" si="301"/>
        <v/>
      </c>
      <c r="CI236" s="89" t="str">
        <f t="shared" si="302"/>
        <v/>
      </c>
      <c r="CJ236" s="89" t="str">
        <f t="shared" si="303"/>
        <v/>
      </c>
      <c r="CK236" s="89" t="str">
        <f t="shared" si="304"/>
        <v/>
      </c>
      <c r="CL236" s="89" t="str">
        <f t="shared" si="305"/>
        <v/>
      </c>
      <c r="CM236" s="89" t="str">
        <f t="shared" si="306"/>
        <v/>
      </c>
      <c r="CN236" s="89" t="str">
        <f t="shared" si="307"/>
        <v/>
      </c>
      <c r="CO236" s="89" t="str">
        <f t="shared" si="308"/>
        <v/>
      </c>
      <c r="CP236" s="89" t="str">
        <f t="shared" si="309"/>
        <v/>
      </c>
      <c r="CQ236" s="89" t="str">
        <f t="shared" si="310"/>
        <v/>
      </c>
      <c r="CR236" s="89" t="str">
        <f t="shared" si="311"/>
        <v/>
      </c>
      <c r="CS236" s="89" t="str">
        <f t="shared" si="312"/>
        <v/>
      </c>
      <c r="CT236" s="89" t="str">
        <f t="shared" si="313"/>
        <v/>
      </c>
      <c r="CU236" s="89" t="str">
        <f t="shared" si="314"/>
        <v/>
      </c>
      <c r="CV236" s="30" t="str">
        <f t="shared" si="315"/>
        <v/>
      </c>
      <c r="CW236" s="91" t="str">
        <f t="shared" si="316"/>
        <v/>
      </c>
      <c r="CX236" s="91"/>
    </row>
    <row r="237" spans="3:102" x14ac:dyDescent="0.25">
      <c r="C237" s="14">
        <v>221</v>
      </c>
      <c r="D237" s="31" t="str">
        <f>IF(REGISTRO!B240="","",REGISTRO!B240)</f>
        <v/>
      </c>
      <c r="E237" s="31" t="str">
        <f>IF(REGISTRO!C240="","",REGISTRO!C240)</f>
        <v/>
      </c>
      <c r="F237" s="31" t="str">
        <f>IF(REGISTRO!D240="","",REGISTRO!D240)</f>
        <v/>
      </c>
      <c r="G237" s="31" t="str">
        <f>IF(REGISTRO!E240="","",REGISTRO!E240)</f>
        <v/>
      </c>
      <c r="H237" s="27" t="str">
        <f>IF(REGISTRO!F240="A",1,IF(REGISTRO!F240="B",2,IF(REGISTRO!F240="C",3,IF(REGISTRO!F240="D",4,""))))</f>
        <v/>
      </c>
      <c r="I237" s="27" t="str">
        <f>IF(REGISTRO!G240="A",1,IF(REGISTRO!G240="B",2,IF(REGISTRO!G240="C",3,IF(REGISTRO!G240="D",4,""))))</f>
        <v/>
      </c>
      <c r="J237" s="27" t="str">
        <f>IF(REGISTRO!H240="A",1,IF(REGISTRO!H240="B",2,IF(REGISTRO!H240="C",3,IF(REGISTRO!H240="D",4,""))))</f>
        <v/>
      </c>
      <c r="K237" s="27" t="str">
        <f>IF(REGISTRO!I240="A",1,IF(REGISTRO!I240="B",2,IF(REGISTRO!I240="C",3,IF(REGISTRO!I240="D",4,""))))</f>
        <v/>
      </c>
      <c r="L237" s="27" t="str">
        <f>IF(REGISTRO!J240="A",1,IF(REGISTRO!J240="B",2,IF(REGISTRO!J240="C",3,IF(REGISTRO!J240="D",4,""))))</f>
        <v/>
      </c>
      <c r="M237" s="27" t="str">
        <f>IF(REGISTRO!K240="A",1,IF(REGISTRO!K240="B",2,IF(REGISTRO!K240="C",3,IF(REGISTRO!K240="D",4,""))))</f>
        <v/>
      </c>
      <c r="N237" s="27" t="str">
        <f>IF(REGISTRO!L240="A",1,IF(REGISTRO!L240="B",2,IF(REGISTRO!L240="C",3,IF(REGISTRO!L240="D",4,""))))</f>
        <v/>
      </c>
      <c r="O237" s="27" t="str">
        <f>IF(REGISTRO!M240="A",1,IF(REGISTRO!M240="B",2,IF(REGISTRO!M240="C",3,IF(REGISTRO!M240="D",4,""))))</f>
        <v/>
      </c>
      <c r="P237" s="27" t="str">
        <f>IF(REGISTRO!N240="A",1,IF(REGISTRO!N240="B",2,IF(REGISTRO!N240="C",3,IF(REGISTRO!N240="D",4,""))))</f>
        <v/>
      </c>
      <c r="Q237" s="27" t="str">
        <f>IF(REGISTRO!O240="A",1,IF(REGISTRO!O240="B",2,IF(REGISTRO!O240="C",3,IF(REGISTRO!O240="D",4,""))))</f>
        <v/>
      </c>
      <c r="R237" s="27" t="str">
        <f>IF(REGISTRO!P240="A",1,IF(REGISTRO!P240="B",2,IF(REGISTRO!P240="C",3,IF(REGISTRO!P240="D",4,""))))</f>
        <v/>
      </c>
      <c r="S237" s="27" t="str">
        <f>IF(REGISTRO!Q240="A",1,IF(REGISTRO!Q240="B",2,IF(REGISTRO!Q240="C",3,IF(REGISTRO!Q240="D",4,""))))</f>
        <v/>
      </c>
      <c r="T237" s="27" t="str">
        <f>IF(REGISTRO!R240="A",1,IF(REGISTRO!R240="B",2,IF(REGISTRO!R240="C",3,IF(REGISTRO!R240="D",4,""))))</f>
        <v/>
      </c>
      <c r="U237" s="27" t="str">
        <f>IF(REGISTRO!S240="A",1,IF(REGISTRO!S240="B",2,IF(REGISTRO!S240="C",3,IF(REGISTRO!S240="D",4,""))))</f>
        <v/>
      </c>
      <c r="V237" s="27" t="str">
        <f>IF(REGISTRO!T240="A",1,IF(REGISTRO!T240="B",2,IF(REGISTRO!T240="C",3,IF(REGISTRO!T240="D",4,""))))</f>
        <v/>
      </c>
      <c r="W237" s="27" t="str">
        <f>IF(REGISTRO!U240="A",1,IF(REGISTRO!U240="B",2,IF(REGISTRO!U240="C",3,IF(REGISTRO!U240="D",4,""))))</f>
        <v/>
      </c>
      <c r="X237" s="27" t="str">
        <f>IF(REGISTRO!V240="A",1,IF(REGISTRO!V240="B",2,IF(REGISTRO!V240="C",3,IF(REGISTRO!V240="D",4,""))))</f>
        <v/>
      </c>
      <c r="Y237" s="27" t="str">
        <f>IF(REGISTRO!W240="A",1,IF(REGISTRO!W240="B",2,IF(REGISTRO!W240="C",3,IF(REGISTRO!W240="D",4,""))))</f>
        <v/>
      </c>
      <c r="Z237" s="27" t="str">
        <f>IF(REGISTRO!X240="A",1,IF(REGISTRO!X240="B",2,IF(REGISTRO!X240="C",3,IF(REGISTRO!X240="D",4,""))))</f>
        <v/>
      </c>
      <c r="AA237" s="27" t="str">
        <f>IF(REGISTRO!Y240="A",1,IF(REGISTRO!Y240="B",2,IF(REGISTRO!Y240="C",3,IF(REGISTRO!Y240="D",4,""))))</f>
        <v/>
      </c>
      <c r="AB237" s="27" t="str">
        <f>IF(REGISTRO!Z240="A",1,IF(REGISTRO!Z240="B",2,IF(REGISTRO!Z240="C",3,IF(REGISTRO!Z240="D",4,""))))</f>
        <v/>
      </c>
      <c r="AC237" s="27" t="str">
        <f>IF(REGISTRO!AA240="A",1,IF(REGISTRO!AA240="B",2,IF(REGISTRO!AA240="C",3,IF(REGISTRO!AA240="D",4,""))))</f>
        <v/>
      </c>
      <c r="AD237" s="27" t="str">
        <f>IF(REGISTRO!AB240="A",1,IF(REGISTRO!AB240="B",2,IF(REGISTRO!AB240="C",3,IF(REGISTRO!AB240="D",4,""))))</f>
        <v/>
      </c>
      <c r="AE237" s="27" t="str">
        <f>IF(REGISTRO!AC240="A",1,IF(REGISTRO!AC240="B",2,IF(REGISTRO!AC240="C",3,IF(REGISTRO!AC240="D",4,""))))</f>
        <v/>
      </c>
      <c r="AF237" s="27" t="str">
        <f>IF(REGISTRO!AD240="A",1,IF(REGISTRO!AD240="B",2,IF(REGISTRO!AD240="C",3,IF(REGISTRO!AD240="D",4,""))))</f>
        <v/>
      </c>
      <c r="AG237" s="27" t="str">
        <f>IF(REGISTRO!AE240="A",1,IF(REGISTRO!AE240="B",2,IF(REGISTRO!AE240="C",3,IF(REGISTRO!AE240="D",4,""))))</f>
        <v/>
      </c>
      <c r="AH237" s="27" t="str">
        <f>IF(REGISTRO!AF240="A",1,IF(REGISTRO!AF240="B",2,IF(REGISTRO!AF240="C",3,IF(REGISTRO!AF240="D",4,""))))</f>
        <v/>
      </c>
      <c r="AI237" s="27" t="str">
        <f>IF(REGISTRO!AG240="A",1,IF(REGISTRO!AG240="B",2,IF(REGISTRO!AG240="C",3,IF(REGISTRO!AG240="D",4,""))))</f>
        <v/>
      </c>
      <c r="AJ237" s="27" t="str">
        <f>IF(REGISTRO!AH240="A",1,IF(REGISTRO!AH240="B",2,IF(REGISTRO!AH240="C",3,IF(REGISTRO!AH240="D",4,""))))</f>
        <v/>
      </c>
      <c r="AK237" s="27" t="str">
        <f>IF(REGISTRO!AI240="A",1,IF(REGISTRO!AI240="B",2,IF(REGISTRO!AI240="C",3,IF(REGISTRO!AI240="D",4,""))))</f>
        <v/>
      </c>
      <c r="AM237" s="28" t="str">
        <f t="shared" si="255"/>
        <v/>
      </c>
      <c r="AN237" s="28" t="str">
        <f t="shared" si="256"/>
        <v/>
      </c>
      <c r="AO237" s="28" t="str">
        <f t="shared" si="257"/>
        <v/>
      </c>
      <c r="AP237" s="28" t="str">
        <f t="shared" si="258"/>
        <v/>
      </c>
      <c r="AQ237" s="28" t="str">
        <f t="shared" si="259"/>
        <v/>
      </c>
      <c r="AR237" s="28" t="str">
        <f t="shared" si="260"/>
        <v/>
      </c>
      <c r="AS237" s="28" t="str">
        <f t="shared" si="261"/>
        <v/>
      </c>
      <c r="AT237" s="28" t="str">
        <f t="shared" si="262"/>
        <v/>
      </c>
      <c r="AU237" s="28" t="str">
        <f t="shared" si="263"/>
        <v/>
      </c>
      <c r="AV237" s="28" t="str">
        <f t="shared" si="264"/>
        <v/>
      </c>
      <c r="AW237" s="28" t="str">
        <f t="shared" si="265"/>
        <v/>
      </c>
      <c r="AX237" s="28" t="str">
        <f t="shared" si="266"/>
        <v/>
      </c>
      <c r="AY237" s="28" t="str">
        <f t="shared" si="267"/>
        <v/>
      </c>
      <c r="AZ237" s="28" t="str">
        <f t="shared" si="268"/>
        <v/>
      </c>
      <c r="BA237" s="28" t="str">
        <f t="shared" si="269"/>
        <v/>
      </c>
      <c r="BB237" s="28" t="str">
        <f t="shared" si="270"/>
        <v/>
      </c>
      <c r="BC237" s="28" t="str">
        <f t="shared" si="271"/>
        <v/>
      </c>
      <c r="BD237" s="28" t="str">
        <f t="shared" si="272"/>
        <v/>
      </c>
      <c r="BE237" s="28" t="str">
        <f t="shared" si="273"/>
        <v/>
      </c>
      <c r="BF237" s="28" t="str">
        <f t="shared" si="274"/>
        <v/>
      </c>
      <c r="BG237" s="28" t="str">
        <f t="shared" si="275"/>
        <v/>
      </c>
      <c r="BH237" s="28" t="str">
        <f t="shared" si="276"/>
        <v/>
      </c>
      <c r="BI237" s="28" t="str">
        <f t="shared" si="277"/>
        <v/>
      </c>
      <c r="BJ237" s="28" t="str">
        <f t="shared" si="278"/>
        <v/>
      </c>
      <c r="BK237" s="28" t="str">
        <f t="shared" si="279"/>
        <v/>
      </c>
      <c r="BL237" s="28" t="str">
        <f t="shared" si="280"/>
        <v/>
      </c>
      <c r="BM237" s="28" t="str">
        <f t="shared" si="281"/>
        <v/>
      </c>
      <c r="BN237" s="28" t="str">
        <f t="shared" si="282"/>
        <v/>
      </c>
      <c r="BO237" s="28" t="str">
        <f t="shared" si="283"/>
        <v/>
      </c>
      <c r="BP237" s="28" t="str">
        <f t="shared" si="284"/>
        <v/>
      </c>
      <c r="BR237" s="89" t="str">
        <f t="shared" si="285"/>
        <v/>
      </c>
      <c r="BS237" s="89" t="str">
        <f t="shared" si="286"/>
        <v/>
      </c>
      <c r="BT237" s="89" t="str">
        <f t="shared" si="287"/>
        <v/>
      </c>
      <c r="BU237" s="89" t="str">
        <f t="shared" si="288"/>
        <v/>
      </c>
      <c r="BV237" s="89" t="str">
        <f t="shared" si="289"/>
        <v/>
      </c>
      <c r="BW237" s="89" t="str">
        <f t="shared" si="290"/>
        <v/>
      </c>
      <c r="BX237" s="89" t="str">
        <f t="shared" si="291"/>
        <v/>
      </c>
      <c r="BY237" s="89" t="str">
        <f t="shared" si="292"/>
        <v/>
      </c>
      <c r="BZ237" s="89" t="str">
        <f t="shared" si="293"/>
        <v/>
      </c>
      <c r="CA237" s="89" t="str">
        <f t="shared" si="294"/>
        <v/>
      </c>
      <c r="CB237" s="89" t="str">
        <f t="shared" si="295"/>
        <v/>
      </c>
      <c r="CC237" s="89" t="str">
        <f t="shared" si="296"/>
        <v/>
      </c>
      <c r="CD237" s="89" t="str">
        <f t="shared" si="297"/>
        <v/>
      </c>
      <c r="CE237" s="89" t="str">
        <f t="shared" si="298"/>
        <v/>
      </c>
      <c r="CF237" s="89" t="str">
        <f t="shared" si="299"/>
        <v/>
      </c>
      <c r="CG237" s="89" t="str">
        <f t="shared" si="300"/>
        <v/>
      </c>
      <c r="CH237" s="89" t="str">
        <f t="shared" si="301"/>
        <v/>
      </c>
      <c r="CI237" s="89" t="str">
        <f t="shared" si="302"/>
        <v/>
      </c>
      <c r="CJ237" s="89" t="str">
        <f t="shared" si="303"/>
        <v/>
      </c>
      <c r="CK237" s="89" t="str">
        <f t="shared" si="304"/>
        <v/>
      </c>
      <c r="CL237" s="89" t="str">
        <f t="shared" si="305"/>
        <v/>
      </c>
      <c r="CM237" s="89" t="str">
        <f t="shared" si="306"/>
        <v/>
      </c>
      <c r="CN237" s="89" t="str">
        <f t="shared" si="307"/>
        <v/>
      </c>
      <c r="CO237" s="89" t="str">
        <f t="shared" si="308"/>
        <v/>
      </c>
      <c r="CP237" s="89" t="str">
        <f t="shared" si="309"/>
        <v/>
      </c>
      <c r="CQ237" s="89" t="str">
        <f t="shared" si="310"/>
        <v/>
      </c>
      <c r="CR237" s="89" t="str">
        <f t="shared" si="311"/>
        <v/>
      </c>
      <c r="CS237" s="89" t="str">
        <f t="shared" si="312"/>
        <v/>
      </c>
      <c r="CT237" s="89" t="str">
        <f t="shared" si="313"/>
        <v/>
      </c>
      <c r="CU237" s="89" t="str">
        <f t="shared" si="314"/>
        <v/>
      </c>
      <c r="CV237" s="30" t="str">
        <f t="shared" si="315"/>
        <v/>
      </c>
      <c r="CW237" s="91" t="str">
        <f t="shared" si="316"/>
        <v/>
      </c>
      <c r="CX237" s="91"/>
    </row>
    <row r="238" spans="3:102" x14ac:dyDescent="0.25">
      <c r="C238" s="14">
        <v>222</v>
      </c>
      <c r="D238" s="31" t="str">
        <f>IF(REGISTRO!B241="","",REGISTRO!B241)</f>
        <v/>
      </c>
      <c r="E238" s="31" t="str">
        <f>IF(REGISTRO!C241="","",REGISTRO!C241)</f>
        <v/>
      </c>
      <c r="F238" s="31" t="str">
        <f>IF(REGISTRO!D241="","",REGISTRO!D241)</f>
        <v/>
      </c>
      <c r="G238" s="31" t="str">
        <f>IF(REGISTRO!E241="","",REGISTRO!E241)</f>
        <v/>
      </c>
      <c r="H238" s="27" t="str">
        <f>IF(REGISTRO!F241="A",1,IF(REGISTRO!F241="B",2,IF(REGISTRO!F241="C",3,IF(REGISTRO!F241="D",4,""))))</f>
        <v/>
      </c>
      <c r="I238" s="27" t="str">
        <f>IF(REGISTRO!G241="A",1,IF(REGISTRO!G241="B",2,IF(REGISTRO!G241="C",3,IF(REGISTRO!G241="D",4,""))))</f>
        <v/>
      </c>
      <c r="J238" s="27" t="str">
        <f>IF(REGISTRO!H241="A",1,IF(REGISTRO!H241="B",2,IF(REGISTRO!H241="C",3,IF(REGISTRO!H241="D",4,""))))</f>
        <v/>
      </c>
      <c r="K238" s="27" t="str">
        <f>IF(REGISTRO!I241="A",1,IF(REGISTRO!I241="B",2,IF(REGISTRO!I241="C",3,IF(REGISTRO!I241="D",4,""))))</f>
        <v/>
      </c>
      <c r="L238" s="27" t="str">
        <f>IF(REGISTRO!J241="A",1,IF(REGISTRO!J241="B",2,IF(REGISTRO!J241="C",3,IF(REGISTRO!J241="D",4,""))))</f>
        <v/>
      </c>
      <c r="M238" s="27" t="str">
        <f>IF(REGISTRO!K241="A",1,IF(REGISTRO!K241="B",2,IF(REGISTRO!K241="C",3,IF(REGISTRO!K241="D",4,""))))</f>
        <v/>
      </c>
      <c r="N238" s="27" t="str">
        <f>IF(REGISTRO!L241="A",1,IF(REGISTRO!L241="B",2,IF(REGISTRO!L241="C",3,IF(REGISTRO!L241="D",4,""))))</f>
        <v/>
      </c>
      <c r="O238" s="27" t="str">
        <f>IF(REGISTRO!M241="A",1,IF(REGISTRO!M241="B",2,IF(REGISTRO!M241="C",3,IF(REGISTRO!M241="D",4,""))))</f>
        <v/>
      </c>
      <c r="P238" s="27" t="str">
        <f>IF(REGISTRO!N241="A",1,IF(REGISTRO!N241="B",2,IF(REGISTRO!N241="C",3,IF(REGISTRO!N241="D",4,""))))</f>
        <v/>
      </c>
      <c r="Q238" s="27" t="str">
        <f>IF(REGISTRO!O241="A",1,IF(REGISTRO!O241="B",2,IF(REGISTRO!O241="C",3,IF(REGISTRO!O241="D",4,""))))</f>
        <v/>
      </c>
      <c r="R238" s="27" t="str">
        <f>IF(REGISTRO!P241="A",1,IF(REGISTRO!P241="B",2,IF(REGISTRO!P241="C",3,IF(REGISTRO!P241="D",4,""))))</f>
        <v/>
      </c>
      <c r="S238" s="27" t="str">
        <f>IF(REGISTRO!Q241="A",1,IF(REGISTRO!Q241="B",2,IF(REGISTRO!Q241="C",3,IF(REGISTRO!Q241="D",4,""))))</f>
        <v/>
      </c>
      <c r="T238" s="27" t="str">
        <f>IF(REGISTRO!R241="A",1,IF(REGISTRO!R241="B",2,IF(REGISTRO!R241="C",3,IF(REGISTRO!R241="D",4,""))))</f>
        <v/>
      </c>
      <c r="U238" s="27" t="str">
        <f>IF(REGISTRO!S241="A",1,IF(REGISTRO!S241="B",2,IF(REGISTRO!S241="C",3,IF(REGISTRO!S241="D",4,""))))</f>
        <v/>
      </c>
      <c r="V238" s="27" t="str">
        <f>IF(REGISTRO!T241="A",1,IF(REGISTRO!T241="B",2,IF(REGISTRO!T241="C",3,IF(REGISTRO!T241="D",4,""))))</f>
        <v/>
      </c>
      <c r="W238" s="27" t="str">
        <f>IF(REGISTRO!U241="A",1,IF(REGISTRO!U241="B",2,IF(REGISTRO!U241="C",3,IF(REGISTRO!U241="D",4,""))))</f>
        <v/>
      </c>
      <c r="X238" s="27" t="str">
        <f>IF(REGISTRO!V241="A",1,IF(REGISTRO!V241="B",2,IF(REGISTRO!V241="C",3,IF(REGISTRO!V241="D",4,""))))</f>
        <v/>
      </c>
      <c r="Y238" s="27" t="str">
        <f>IF(REGISTRO!W241="A",1,IF(REGISTRO!W241="B",2,IF(REGISTRO!W241="C",3,IF(REGISTRO!W241="D",4,""))))</f>
        <v/>
      </c>
      <c r="Z238" s="27" t="str">
        <f>IF(REGISTRO!X241="A",1,IF(REGISTRO!X241="B",2,IF(REGISTRO!X241="C",3,IF(REGISTRO!X241="D",4,""))))</f>
        <v/>
      </c>
      <c r="AA238" s="27" t="str">
        <f>IF(REGISTRO!Y241="A",1,IF(REGISTRO!Y241="B",2,IF(REGISTRO!Y241="C",3,IF(REGISTRO!Y241="D",4,""))))</f>
        <v/>
      </c>
      <c r="AB238" s="27" t="str">
        <f>IF(REGISTRO!Z241="A",1,IF(REGISTRO!Z241="B",2,IF(REGISTRO!Z241="C",3,IF(REGISTRO!Z241="D",4,""))))</f>
        <v/>
      </c>
      <c r="AC238" s="27" t="str">
        <f>IF(REGISTRO!AA241="A",1,IF(REGISTRO!AA241="B",2,IF(REGISTRO!AA241="C",3,IF(REGISTRO!AA241="D",4,""))))</f>
        <v/>
      </c>
      <c r="AD238" s="27" t="str">
        <f>IF(REGISTRO!AB241="A",1,IF(REGISTRO!AB241="B",2,IF(REGISTRO!AB241="C",3,IF(REGISTRO!AB241="D",4,""))))</f>
        <v/>
      </c>
      <c r="AE238" s="27" t="str">
        <f>IF(REGISTRO!AC241="A",1,IF(REGISTRO!AC241="B",2,IF(REGISTRO!AC241="C",3,IF(REGISTRO!AC241="D",4,""))))</f>
        <v/>
      </c>
      <c r="AF238" s="27" t="str">
        <f>IF(REGISTRO!AD241="A",1,IF(REGISTRO!AD241="B",2,IF(REGISTRO!AD241="C",3,IF(REGISTRO!AD241="D",4,""))))</f>
        <v/>
      </c>
      <c r="AG238" s="27" t="str">
        <f>IF(REGISTRO!AE241="A",1,IF(REGISTRO!AE241="B",2,IF(REGISTRO!AE241="C",3,IF(REGISTRO!AE241="D",4,""))))</f>
        <v/>
      </c>
      <c r="AH238" s="27" t="str">
        <f>IF(REGISTRO!AF241="A",1,IF(REGISTRO!AF241="B",2,IF(REGISTRO!AF241="C",3,IF(REGISTRO!AF241="D",4,""))))</f>
        <v/>
      </c>
      <c r="AI238" s="27" t="str">
        <f>IF(REGISTRO!AG241="A",1,IF(REGISTRO!AG241="B",2,IF(REGISTRO!AG241="C",3,IF(REGISTRO!AG241="D",4,""))))</f>
        <v/>
      </c>
      <c r="AJ238" s="27" t="str">
        <f>IF(REGISTRO!AH241="A",1,IF(REGISTRO!AH241="B",2,IF(REGISTRO!AH241="C",3,IF(REGISTRO!AH241="D",4,""))))</f>
        <v/>
      </c>
      <c r="AK238" s="27" t="str">
        <f>IF(REGISTRO!AI241="A",1,IF(REGISTRO!AI241="B",2,IF(REGISTRO!AI241="C",3,IF(REGISTRO!AI241="D",4,""))))</f>
        <v/>
      </c>
      <c r="AM238" s="28" t="str">
        <f t="shared" si="255"/>
        <v/>
      </c>
      <c r="AN238" s="28" t="str">
        <f t="shared" si="256"/>
        <v/>
      </c>
      <c r="AO238" s="28" t="str">
        <f t="shared" si="257"/>
        <v/>
      </c>
      <c r="AP238" s="28" t="str">
        <f t="shared" si="258"/>
        <v/>
      </c>
      <c r="AQ238" s="28" t="str">
        <f t="shared" si="259"/>
        <v/>
      </c>
      <c r="AR238" s="28" t="str">
        <f t="shared" si="260"/>
        <v/>
      </c>
      <c r="AS238" s="28" t="str">
        <f t="shared" si="261"/>
        <v/>
      </c>
      <c r="AT238" s="28" t="str">
        <f t="shared" si="262"/>
        <v/>
      </c>
      <c r="AU238" s="28" t="str">
        <f t="shared" si="263"/>
        <v/>
      </c>
      <c r="AV238" s="28" t="str">
        <f t="shared" si="264"/>
        <v/>
      </c>
      <c r="AW238" s="28" t="str">
        <f t="shared" si="265"/>
        <v/>
      </c>
      <c r="AX238" s="28" t="str">
        <f t="shared" si="266"/>
        <v/>
      </c>
      <c r="AY238" s="28" t="str">
        <f t="shared" si="267"/>
        <v/>
      </c>
      <c r="AZ238" s="28" t="str">
        <f t="shared" si="268"/>
        <v/>
      </c>
      <c r="BA238" s="28" t="str">
        <f t="shared" si="269"/>
        <v/>
      </c>
      <c r="BB238" s="28" t="str">
        <f t="shared" si="270"/>
        <v/>
      </c>
      <c r="BC238" s="28" t="str">
        <f t="shared" si="271"/>
        <v/>
      </c>
      <c r="BD238" s="28" t="str">
        <f t="shared" si="272"/>
        <v/>
      </c>
      <c r="BE238" s="28" t="str">
        <f t="shared" si="273"/>
        <v/>
      </c>
      <c r="BF238" s="28" t="str">
        <f t="shared" si="274"/>
        <v/>
      </c>
      <c r="BG238" s="28" t="str">
        <f t="shared" si="275"/>
        <v/>
      </c>
      <c r="BH238" s="28" t="str">
        <f t="shared" si="276"/>
        <v/>
      </c>
      <c r="BI238" s="28" t="str">
        <f t="shared" si="277"/>
        <v/>
      </c>
      <c r="BJ238" s="28" t="str">
        <f t="shared" si="278"/>
        <v/>
      </c>
      <c r="BK238" s="28" t="str">
        <f t="shared" si="279"/>
        <v/>
      </c>
      <c r="BL238" s="28" t="str">
        <f t="shared" si="280"/>
        <v/>
      </c>
      <c r="BM238" s="28" t="str">
        <f t="shared" si="281"/>
        <v/>
      </c>
      <c r="BN238" s="28" t="str">
        <f t="shared" si="282"/>
        <v/>
      </c>
      <c r="BO238" s="28" t="str">
        <f t="shared" si="283"/>
        <v/>
      </c>
      <c r="BP238" s="28" t="str">
        <f t="shared" si="284"/>
        <v/>
      </c>
      <c r="BR238" s="89" t="str">
        <f t="shared" si="285"/>
        <v/>
      </c>
      <c r="BS238" s="89" t="str">
        <f t="shared" si="286"/>
        <v/>
      </c>
      <c r="BT238" s="89" t="str">
        <f t="shared" si="287"/>
        <v/>
      </c>
      <c r="BU238" s="89" t="str">
        <f t="shared" si="288"/>
        <v/>
      </c>
      <c r="BV238" s="89" t="str">
        <f t="shared" si="289"/>
        <v/>
      </c>
      <c r="BW238" s="89" t="str">
        <f t="shared" si="290"/>
        <v/>
      </c>
      <c r="BX238" s="89" t="str">
        <f t="shared" si="291"/>
        <v/>
      </c>
      <c r="BY238" s="89" t="str">
        <f t="shared" si="292"/>
        <v/>
      </c>
      <c r="BZ238" s="89" t="str">
        <f t="shared" si="293"/>
        <v/>
      </c>
      <c r="CA238" s="89" t="str">
        <f t="shared" si="294"/>
        <v/>
      </c>
      <c r="CB238" s="89" t="str">
        <f t="shared" si="295"/>
        <v/>
      </c>
      <c r="CC238" s="89" t="str">
        <f t="shared" si="296"/>
        <v/>
      </c>
      <c r="CD238" s="89" t="str">
        <f t="shared" si="297"/>
        <v/>
      </c>
      <c r="CE238" s="89" t="str">
        <f t="shared" si="298"/>
        <v/>
      </c>
      <c r="CF238" s="89" t="str">
        <f t="shared" si="299"/>
        <v/>
      </c>
      <c r="CG238" s="89" t="str">
        <f t="shared" si="300"/>
        <v/>
      </c>
      <c r="CH238" s="89" t="str">
        <f t="shared" si="301"/>
        <v/>
      </c>
      <c r="CI238" s="89" t="str">
        <f t="shared" si="302"/>
        <v/>
      </c>
      <c r="CJ238" s="89" t="str">
        <f t="shared" si="303"/>
        <v/>
      </c>
      <c r="CK238" s="89" t="str">
        <f t="shared" si="304"/>
        <v/>
      </c>
      <c r="CL238" s="89" t="str">
        <f t="shared" si="305"/>
        <v/>
      </c>
      <c r="CM238" s="89" t="str">
        <f t="shared" si="306"/>
        <v/>
      </c>
      <c r="CN238" s="89" t="str">
        <f t="shared" si="307"/>
        <v/>
      </c>
      <c r="CO238" s="89" t="str">
        <f t="shared" si="308"/>
        <v/>
      </c>
      <c r="CP238" s="89" t="str">
        <f t="shared" si="309"/>
        <v/>
      </c>
      <c r="CQ238" s="89" t="str">
        <f t="shared" si="310"/>
        <v/>
      </c>
      <c r="CR238" s="89" t="str">
        <f t="shared" si="311"/>
        <v/>
      </c>
      <c r="CS238" s="89" t="str">
        <f t="shared" si="312"/>
        <v/>
      </c>
      <c r="CT238" s="89" t="str">
        <f t="shared" si="313"/>
        <v/>
      </c>
      <c r="CU238" s="89" t="str">
        <f t="shared" si="314"/>
        <v/>
      </c>
      <c r="CV238" s="30" t="str">
        <f t="shared" si="315"/>
        <v/>
      </c>
      <c r="CW238" s="91" t="str">
        <f t="shared" si="316"/>
        <v/>
      </c>
      <c r="CX238" s="91"/>
    </row>
    <row r="239" spans="3:102" x14ac:dyDescent="0.25">
      <c r="C239" s="14">
        <v>223</v>
      </c>
      <c r="D239" s="31" t="str">
        <f>IF(REGISTRO!B242="","",REGISTRO!B242)</f>
        <v/>
      </c>
      <c r="E239" s="31" t="str">
        <f>IF(REGISTRO!C242="","",REGISTRO!C242)</f>
        <v/>
      </c>
      <c r="F239" s="31" t="str">
        <f>IF(REGISTRO!D242="","",REGISTRO!D242)</f>
        <v/>
      </c>
      <c r="G239" s="31" t="str">
        <f>IF(REGISTRO!E242="","",REGISTRO!E242)</f>
        <v/>
      </c>
      <c r="H239" s="27" t="str">
        <f>IF(REGISTRO!F242="A",1,IF(REGISTRO!F242="B",2,IF(REGISTRO!F242="C",3,IF(REGISTRO!F242="D",4,""))))</f>
        <v/>
      </c>
      <c r="I239" s="27" t="str">
        <f>IF(REGISTRO!G242="A",1,IF(REGISTRO!G242="B",2,IF(REGISTRO!G242="C",3,IF(REGISTRO!G242="D",4,""))))</f>
        <v/>
      </c>
      <c r="J239" s="27" t="str">
        <f>IF(REGISTRO!H242="A",1,IF(REGISTRO!H242="B",2,IF(REGISTRO!H242="C",3,IF(REGISTRO!H242="D",4,""))))</f>
        <v/>
      </c>
      <c r="K239" s="27" t="str">
        <f>IF(REGISTRO!I242="A",1,IF(REGISTRO!I242="B",2,IF(REGISTRO!I242="C",3,IF(REGISTRO!I242="D",4,""))))</f>
        <v/>
      </c>
      <c r="L239" s="27" t="str">
        <f>IF(REGISTRO!J242="A",1,IF(REGISTRO!J242="B",2,IF(REGISTRO!J242="C",3,IF(REGISTRO!J242="D",4,""))))</f>
        <v/>
      </c>
      <c r="M239" s="27" t="str">
        <f>IF(REGISTRO!K242="A",1,IF(REGISTRO!K242="B",2,IF(REGISTRO!K242="C",3,IF(REGISTRO!K242="D",4,""))))</f>
        <v/>
      </c>
      <c r="N239" s="27" t="str">
        <f>IF(REGISTRO!L242="A",1,IF(REGISTRO!L242="B",2,IF(REGISTRO!L242="C",3,IF(REGISTRO!L242="D",4,""))))</f>
        <v/>
      </c>
      <c r="O239" s="27" t="str">
        <f>IF(REGISTRO!M242="A",1,IF(REGISTRO!M242="B",2,IF(REGISTRO!M242="C",3,IF(REGISTRO!M242="D",4,""))))</f>
        <v/>
      </c>
      <c r="P239" s="27" t="str">
        <f>IF(REGISTRO!N242="A",1,IF(REGISTRO!N242="B",2,IF(REGISTRO!N242="C",3,IF(REGISTRO!N242="D",4,""))))</f>
        <v/>
      </c>
      <c r="Q239" s="27" t="str">
        <f>IF(REGISTRO!O242="A",1,IF(REGISTRO!O242="B",2,IF(REGISTRO!O242="C",3,IF(REGISTRO!O242="D",4,""))))</f>
        <v/>
      </c>
      <c r="R239" s="27" t="str">
        <f>IF(REGISTRO!P242="A",1,IF(REGISTRO!P242="B",2,IF(REGISTRO!P242="C",3,IF(REGISTRO!P242="D",4,""))))</f>
        <v/>
      </c>
      <c r="S239" s="27" t="str">
        <f>IF(REGISTRO!Q242="A",1,IF(REGISTRO!Q242="B",2,IF(REGISTRO!Q242="C",3,IF(REGISTRO!Q242="D",4,""))))</f>
        <v/>
      </c>
      <c r="T239" s="27" t="str">
        <f>IF(REGISTRO!R242="A",1,IF(REGISTRO!R242="B",2,IF(REGISTRO!R242="C",3,IF(REGISTRO!R242="D",4,""))))</f>
        <v/>
      </c>
      <c r="U239" s="27" t="str">
        <f>IF(REGISTRO!S242="A",1,IF(REGISTRO!S242="B",2,IF(REGISTRO!S242="C",3,IF(REGISTRO!S242="D",4,""))))</f>
        <v/>
      </c>
      <c r="V239" s="27" t="str">
        <f>IF(REGISTRO!T242="A",1,IF(REGISTRO!T242="B",2,IF(REGISTRO!T242="C",3,IF(REGISTRO!T242="D",4,""))))</f>
        <v/>
      </c>
      <c r="W239" s="27" t="str">
        <f>IF(REGISTRO!U242="A",1,IF(REGISTRO!U242="B",2,IF(REGISTRO!U242="C",3,IF(REGISTRO!U242="D",4,""))))</f>
        <v/>
      </c>
      <c r="X239" s="27" t="str">
        <f>IF(REGISTRO!V242="A",1,IF(REGISTRO!V242="B",2,IF(REGISTRO!V242="C",3,IF(REGISTRO!V242="D",4,""))))</f>
        <v/>
      </c>
      <c r="Y239" s="27" t="str">
        <f>IF(REGISTRO!W242="A",1,IF(REGISTRO!W242="B",2,IF(REGISTRO!W242="C",3,IF(REGISTRO!W242="D",4,""))))</f>
        <v/>
      </c>
      <c r="Z239" s="27" t="str">
        <f>IF(REGISTRO!X242="A",1,IF(REGISTRO!X242="B",2,IF(REGISTRO!X242="C",3,IF(REGISTRO!X242="D",4,""))))</f>
        <v/>
      </c>
      <c r="AA239" s="27" t="str">
        <f>IF(REGISTRO!Y242="A",1,IF(REGISTRO!Y242="B",2,IF(REGISTRO!Y242="C",3,IF(REGISTRO!Y242="D",4,""))))</f>
        <v/>
      </c>
      <c r="AB239" s="27" t="str">
        <f>IF(REGISTRO!Z242="A",1,IF(REGISTRO!Z242="B",2,IF(REGISTRO!Z242="C",3,IF(REGISTRO!Z242="D",4,""))))</f>
        <v/>
      </c>
      <c r="AC239" s="27" t="str">
        <f>IF(REGISTRO!AA242="A",1,IF(REGISTRO!AA242="B",2,IF(REGISTRO!AA242="C",3,IF(REGISTRO!AA242="D",4,""))))</f>
        <v/>
      </c>
      <c r="AD239" s="27" t="str">
        <f>IF(REGISTRO!AB242="A",1,IF(REGISTRO!AB242="B",2,IF(REGISTRO!AB242="C",3,IF(REGISTRO!AB242="D",4,""))))</f>
        <v/>
      </c>
      <c r="AE239" s="27" t="str">
        <f>IF(REGISTRO!AC242="A",1,IF(REGISTRO!AC242="B",2,IF(REGISTRO!AC242="C",3,IF(REGISTRO!AC242="D",4,""))))</f>
        <v/>
      </c>
      <c r="AF239" s="27" t="str">
        <f>IF(REGISTRO!AD242="A",1,IF(REGISTRO!AD242="B",2,IF(REGISTRO!AD242="C",3,IF(REGISTRO!AD242="D",4,""))))</f>
        <v/>
      </c>
      <c r="AG239" s="27" t="str">
        <f>IF(REGISTRO!AE242="A",1,IF(REGISTRO!AE242="B",2,IF(REGISTRO!AE242="C",3,IF(REGISTRO!AE242="D",4,""))))</f>
        <v/>
      </c>
      <c r="AH239" s="27" t="str">
        <f>IF(REGISTRO!AF242="A",1,IF(REGISTRO!AF242="B",2,IF(REGISTRO!AF242="C",3,IF(REGISTRO!AF242="D",4,""))))</f>
        <v/>
      </c>
      <c r="AI239" s="27" t="str">
        <f>IF(REGISTRO!AG242="A",1,IF(REGISTRO!AG242="B",2,IF(REGISTRO!AG242="C",3,IF(REGISTRO!AG242="D",4,""))))</f>
        <v/>
      </c>
      <c r="AJ239" s="27" t="str">
        <f>IF(REGISTRO!AH242="A",1,IF(REGISTRO!AH242="B",2,IF(REGISTRO!AH242="C",3,IF(REGISTRO!AH242="D",4,""))))</f>
        <v/>
      </c>
      <c r="AK239" s="27" t="str">
        <f>IF(REGISTRO!AI242="A",1,IF(REGISTRO!AI242="B",2,IF(REGISTRO!AI242="C",3,IF(REGISTRO!AI242="D",4,""))))</f>
        <v/>
      </c>
      <c r="AM239" s="28" t="str">
        <f t="shared" si="255"/>
        <v/>
      </c>
      <c r="AN239" s="28" t="str">
        <f t="shared" si="256"/>
        <v/>
      </c>
      <c r="AO239" s="28" t="str">
        <f t="shared" si="257"/>
        <v/>
      </c>
      <c r="AP239" s="28" t="str">
        <f t="shared" si="258"/>
        <v/>
      </c>
      <c r="AQ239" s="28" t="str">
        <f t="shared" si="259"/>
        <v/>
      </c>
      <c r="AR239" s="28" t="str">
        <f t="shared" si="260"/>
        <v/>
      </c>
      <c r="AS239" s="28" t="str">
        <f t="shared" si="261"/>
        <v/>
      </c>
      <c r="AT239" s="28" t="str">
        <f t="shared" si="262"/>
        <v/>
      </c>
      <c r="AU239" s="28" t="str">
        <f t="shared" si="263"/>
        <v/>
      </c>
      <c r="AV239" s="28" t="str">
        <f t="shared" si="264"/>
        <v/>
      </c>
      <c r="AW239" s="28" t="str">
        <f t="shared" si="265"/>
        <v/>
      </c>
      <c r="AX239" s="28" t="str">
        <f t="shared" si="266"/>
        <v/>
      </c>
      <c r="AY239" s="28" t="str">
        <f t="shared" si="267"/>
        <v/>
      </c>
      <c r="AZ239" s="28" t="str">
        <f t="shared" si="268"/>
        <v/>
      </c>
      <c r="BA239" s="28" t="str">
        <f t="shared" si="269"/>
        <v/>
      </c>
      <c r="BB239" s="28" t="str">
        <f t="shared" si="270"/>
        <v/>
      </c>
      <c r="BC239" s="28" t="str">
        <f t="shared" si="271"/>
        <v/>
      </c>
      <c r="BD239" s="28" t="str">
        <f t="shared" si="272"/>
        <v/>
      </c>
      <c r="BE239" s="28" t="str">
        <f t="shared" si="273"/>
        <v/>
      </c>
      <c r="BF239" s="28" t="str">
        <f t="shared" si="274"/>
        <v/>
      </c>
      <c r="BG239" s="28" t="str">
        <f t="shared" si="275"/>
        <v/>
      </c>
      <c r="BH239" s="28" t="str">
        <f t="shared" si="276"/>
        <v/>
      </c>
      <c r="BI239" s="28" t="str">
        <f t="shared" si="277"/>
        <v/>
      </c>
      <c r="BJ239" s="28" t="str">
        <f t="shared" si="278"/>
        <v/>
      </c>
      <c r="BK239" s="28" t="str">
        <f t="shared" si="279"/>
        <v/>
      </c>
      <c r="BL239" s="28" t="str">
        <f t="shared" si="280"/>
        <v/>
      </c>
      <c r="BM239" s="28" t="str">
        <f t="shared" si="281"/>
        <v/>
      </c>
      <c r="BN239" s="28" t="str">
        <f t="shared" si="282"/>
        <v/>
      </c>
      <c r="BO239" s="28" t="str">
        <f t="shared" si="283"/>
        <v/>
      </c>
      <c r="BP239" s="28" t="str">
        <f t="shared" si="284"/>
        <v/>
      </c>
      <c r="BR239" s="89" t="str">
        <f t="shared" si="285"/>
        <v/>
      </c>
      <c r="BS239" s="89" t="str">
        <f t="shared" si="286"/>
        <v/>
      </c>
      <c r="BT239" s="89" t="str">
        <f t="shared" si="287"/>
        <v/>
      </c>
      <c r="BU239" s="89" t="str">
        <f t="shared" si="288"/>
        <v/>
      </c>
      <c r="BV239" s="89" t="str">
        <f t="shared" si="289"/>
        <v/>
      </c>
      <c r="BW239" s="89" t="str">
        <f t="shared" si="290"/>
        <v/>
      </c>
      <c r="BX239" s="89" t="str">
        <f t="shared" si="291"/>
        <v/>
      </c>
      <c r="BY239" s="89" t="str">
        <f t="shared" si="292"/>
        <v/>
      </c>
      <c r="BZ239" s="89" t="str">
        <f t="shared" si="293"/>
        <v/>
      </c>
      <c r="CA239" s="89" t="str">
        <f t="shared" si="294"/>
        <v/>
      </c>
      <c r="CB239" s="89" t="str">
        <f t="shared" si="295"/>
        <v/>
      </c>
      <c r="CC239" s="89" t="str">
        <f t="shared" si="296"/>
        <v/>
      </c>
      <c r="CD239" s="89" t="str">
        <f t="shared" si="297"/>
        <v/>
      </c>
      <c r="CE239" s="89" t="str">
        <f t="shared" si="298"/>
        <v/>
      </c>
      <c r="CF239" s="89" t="str">
        <f t="shared" si="299"/>
        <v/>
      </c>
      <c r="CG239" s="89" t="str">
        <f t="shared" si="300"/>
        <v/>
      </c>
      <c r="CH239" s="89" t="str">
        <f t="shared" si="301"/>
        <v/>
      </c>
      <c r="CI239" s="89" t="str">
        <f t="shared" si="302"/>
        <v/>
      </c>
      <c r="CJ239" s="89" t="str">
        <f t="shared" si="303"/>
        <v/>
      </c>
      <c r="CK239" s="89" t="str">
        <f t="shared" si="304"/>
        <v/>
      </c>
      <c r="CL239" s="89" t="str">
        <f t="shared" si="305"/>
        <v/>
      </c>
      <c r="CM239" s="89" t="str">
        <f t="shared" si="306"/>
        <v/>
      </c>
      <c r="CN239" s="89" t="str">
        <f t="shared" si="307"/>
        <v/>
      </c>
      <c r="CO239" s="89" t="str">
        <f t="shared" si="308"/>
        <v/>
      </c>
      <c r="CP239" s="89" t="str">
        <f t="shared" si="309"/>
        <v/>
      </c>
      <c r="CQ239" s="89" t="str">
        <f t="shared" si="310"/>
        <v/>
      </c>
      <c r="CR239" s="89" t="str">
        <f t="shared" si="311"/>
        <v/>
      </c>
      <c r="CS239" s="89" t="str">
        <f t="shared" si="312"/>
        <v/>
      </c>
      <c r="CT239" s="89" t="str">
        <f t="shared" si="313"/>
        <v/>
      </c>
      <c r="CU239" s="89" t="str">
        <f t="shared" si="314"/>
        <v/>
      </c>
      <c r="CV239" s="30" t="str">
        <f t="shared" si="315"/>
        <v/>
      </c>
      <c r="CW239" s="91" t="str">
        <f t="shared" si="316"/>
        <v/>
      </c>
      <c r="CX239" s="91"/>
    </row>
    <row r="240" spans="3:102" x14ac:dyDescent="0.25">
      <c r="C240" s="14">
        <v>224</v>
      </c>
      <c r="D240" s="31" t="str">
        <f>IF(REGISTRO!B243="","",REGISTRO!B243)</f>
        <v/>
      </c>
      <c r="E240" s="31" t="str">
        <f>IF(REGISTRO!C243="","",REGISTRO!C243)</f>
        <v/>
      </c>
      <c r="F240" s="31" t="str">
        <f>IF(REGISTRO!D243="","",REGISTRO!D243)</f>
        <v/>
      </c>
      <c r="G240" s="31" t="str">
        <f>IF(REGISTRO!E243="","",REGISTRO!E243)</f>
        <v/>
      </c>
      <c r="H240" s="27" t="str">
        <f>IF(REGISTRO!F243="A",1,IF(REGISTRO!F243="B",2,IF(REGISTRO!F243="C",3,IF(REGISTRO!F243="D",4,""))))</f>
        <v/>
      </c>
      <c r="I240" s="27" t="str">
        <f>IF(REGISTRO!G243="A",1,IF(REGISTRO!G243="B",2,IF(REGISTRO!G243="C",3,IF(REGISTRO!G243="D",4,""))))</f>
        <v/>
      </c>
      <c r="J240" s="27" t="str">
        <f>IF(REGISTRO!H243="A",1,IF(REGISTRO!H243="B",2,IF(REGISTRO!H243="C",3,IF(REGISTRO!H243="D",4,""))))</f>
        <v/>
      </c>
      <c r="K240" s="27" t="str">
        <f>IF(REGISTRO!I243="A",1,IF(REGISTRO!I243="B",2,IF(REGISTRO!I243="C",3,IF(REGISTRO!I243="D",4,""))))</f>
        <v/>
      </c>
      <c r="L240" s="27" t="str">
        <f>IF(REGISTRO!J243="A",1,IF(REGISTRO!J243="B",2,IF(REGISTRO!J243="C",3,IF(REGISTRO!J243="D",4,""))))</f>
        <v/>
      </c>
      <c r="M240" s="27" t="str">
        <f>IF(REGISTRO!K243="A",1,IF(REGISTRO!K243="B",2,IF(REGISTRO!K243="C",3,IF(REGISTRO!K243="D",4,""))))</f>
        <v/>
      </c>
      <c r="N240" s="27" t="str">
        <f>IF(REGISTRO!L243="A",1,IF(REGISTRO!L243="B",2,IF(REGISTRO!L243="C",3,IF(REGISTRO!L243="D",4,""))))</f>
        <v/>
      </c>
      <c r="O240" s="27" t="str">
        <f>IF(REGISTRO!M243="A",1,IF(REGISTRO!M243="B",2,IF(REGISTRO!M243="C",3,IF(REGISTRO!M243="D",4,""))))</f>
        <v/>
      </c>
      <c r="P240" s="27" t="str">
        <f>IF(REGISTRO!N243="A",1,IF(REGISTRO!N243="B",2,IF(REGISTRO!N243="C",3,IF(REGISTRO!N243="D",4,""))))</f>
        <v/>
      </c>
      <c r="Q240" s="27" t="str">
        <f>IF(REGISTRO!O243="A",1,IF(REGISTRO!O243="B",2,IF(REGISTRO!O243="C",3,IF(REGISTRO!O243="D",4,""))))</f>
        <v/>
      </c>
      <c r="R240" s="27" t="str">
        <f>IF(REGISTRO!P243="A",1,IF(REGISTRO!P243="B",2,IF(REGISTRO!P243="C",3,IF(REGISTRO!P243="D",4,""))))</f>
        <v/>
      </c>
      <c r="S240" s="27" t="str">
        <f>IF(REGISTRO!Q243="A",1,IF(REGISTRO!Q243="B",2,IF(REGISTRO!Q243="C",3,IF(REGISTRO!Q243="D",4,""))))</f>
        <v/>
      </c>
      <c r="T240" s="27" t="str">
        <f>IF(REGISTRO!R243="A",1,IF(REGISTRO!R243="B",2,IF(REGISTRO!R243="C",3,IF(REGISTRO!R243="D",4,""))))</f>
        <v/>
      </c>
      <c r="U240" s="27" t="str">
        <f>IF(REGISTRO!S243="A",1,IF(REGISTRO!S243="B",2,IF(REGISTRO!S243="C",3,IF(REGISTRO!S243="D",4,""))))</f>
        <v/>
      </c>
      <c r="V240" s="27" t="str">
        <f>IF(REGISTRO!T243="A",1,IF(REGISTRO!T243="B",2,IF(REGISTRO!T243="C",3,IF(REGISTRO!T243="D",4,""))))</f>
        <v/>
      </c>
      <c r="W240" s="27" t="str">
        <f>IF(REGISTRO!U243="A",1,IF(REGISTRO!U243="B",2,IF(REGISTRO!U243="C",3,IF(REGISTRO!U243="D",4,""))))</f>
        <v/>
      </c>
      <c r="X240" s="27" t="str">
        <f>IF(REGISTRO!V243="A",1,IF(REGISTRO!V243="B",2,IF(REGISTRO!V243="C",3,IF(REGISTRO!V243="D",4,""))))</f>
        <v/>
      </c>
      <c r="Y240" s="27" t="str">
        <f>IF(REGISTRO!W243="A",1,IF(REGISTRO!W243="B",2,IF(REGISTRO!W243="C",3,IF(REGISTRO!W243="D",4,""))))</f>
        <v/>
      </c>
      <c r="Z240" s="27" t="str">
        <f>IF(REGISTRO!X243="A",1,IF(REGISTRO!X243="B",2,IF(REGISTRO!X243="C",3,IF(REGISTRO!X243="D",4,""))))</f>
        <v/>
      </c>
      <c r="AA240" s="27" t="str">
        <f>IF(REGISTRO!Y243="A",1,IF(REGISTRO!Y243="B",2,IF(REGISTRO!Y243="C",3,IF(REGISTRO!Y243="D",4,""))))</f>
        <v/>
      </c>
      <c r="AB240" s="27" t="str">
        <f>IF(REGISTRO!Z243="A",1,IF(REGISTRO!Z243="B",2,IF(REGISTRO!Z243="C",3,IF(REGISTRO!Z243="D",4,""))))</f>
        <v/>
      </c>
      <c r="AC240" s="27" t="str">
        <f>IF(REGISTRO!AA243="A",1,IF(REGISTRO!AA243="B",2,IF(REGISTRO!AA243="C",3,IF(REGISTRO!AA243="D",4,""))))</f>
        <v/>
      </c>
      <c r="AD240" s="27" t="str">
        <f>IF(REGISTRO!AB243="A",1,IF(REGISTRO!AB243="B",2,IF(REGISTRO!AB243="C",3,IF(REGISTRO!AB243="D",4,""))))</f>
        <v/>
      </c>
      <c r="AE240" s="27" t="str">
        <f>IF(REGISTRO!AC243="A",1,IF(REGISTRO!AC243="B",2,IF(REGISTRO!AC243="C",3,IF(REGISTRO!AC243="D",4,""))))</f>
        <v/>
      </c>
      <c r="AF240" s="27" t="str">
        <f>IF(REGISTRO!AD243="A",1,IF(REGISTRO!AD243="B",2,IF(REGISTRO!AD243="C",3,IF(REGISTRO!AD243="D",4,""))))</f>
        <v/>
      </c>
      <c r="AG240" s="27" t="str">
        <f>IF(REGISTRO!AE243="A",1,IF(REGISTRO!AE243="B",2,IF(REGISTRO!AE243="C",3,IF(REGISTRO!AE243="D",4,""))))</f>
        <v/>
      </c>
      <c r="AH240" s="27" t="str">
        <f>IF(REGISTRO!AF243="A",1,IF(REGISTRO!AF243="B",2,IF(REGISTRO!AF243="C",3,IF(REGISTRO!AF243="D",4,""))))</f>
        <v/>
      </c>
      <c r="AI240" s="27" t="str">
        <f>IF(REGISTRO!AG243="A",1,IF(REGISTRO!AG243="B",2,IF(REGISTRO!AG243="C",3,IF(REGISTRO!AG243="D",4,""))))</f>
        <v/>
      </c>
      <c r="AJ240" s="27" t="str">
        <f>IF(REGISTRO!AH243="A",1,IF(REGISTRO!AH243="B",2,IF(REGISTRO!AH243="C",3,IF(REGISTRO!AH243="D",4,""))))</f>
        <v/>
      </c>
      <c r="AK240" s="27" t="str">
        <f>IF(REGISTRO!AI243="A",1,IF(REGISTRO!AI243="B",2,IF(REGISTRO!AI243="C",3,IF(REGISTRO!AI243="D",4,""))))</f>
        <v/>
      </c>
      <c r="AM240" s="28" t="str">
        <f t="shared" si="255"/>
        <v/>
      </c>
      <c r="AN240" s="28" t="str">
        <f t="shared" si="256"/>
        <v/>
      </c>
      <c r="AO240" s="28" t="str">
        <f t="shared" si="257"/>
        <v/>
      </c>
      <c r="AP240" s="28" t="str">
        <f t="shared" si="258"/>
        <v/>
      </c>
      <c r="AQ240" s="28" t="str">
        <f t="shared" si="259"/>
        <v/>
      </c>
      <c r="AR240" s="28" t="str">
        <f t="shared" si="260"/>
        <v/>
      </c>
      <c r="AS240" s="28" t="str">
        <f t="shared" si="261"/>
        <v/>
      </c>
      <c r="AT240" s="28" t="str">
        <f t="shared" si="262"/>
        <v/>
      </c>
      <c r="AU240" s="28" t="str">
        <f t="shared" si="263"/>
        <v/>
      </c>
      <c r="AV240" s="28" t="str">
        <f t="shared" si="264"/>
        <v/>
      </c>
      <c r="AW240" s="28" t="str">
        <f t="shared" si="265"/>
        <v/>
      </c>
      <c r="AX240" s="28" t="str">
        <f t="shared" si="266"/>
        <v/>
      </c>
      <c r="AY240" s="28" t="str">
        <f t="shared" si="267"/>
        <v/>
      </c>
      <c r="AZ240" s="28" t="str">
        <f t="shared" si="268"/>
        <v/>
      </c>
      <c r="BA240" s="28" t="str">
        <f t="shared" si="269"/>
        <v/>
      </c>
      <c r="BB240" s="28" t="str">
        <f t="shared" si="270"/>
        <v/>
      </c>
      <c r="BC240" s="28" t="str">
        <f t="shared" si="271"/>
        <v/>
      </c>
      <c r="BD240" s="28" t="str">
        <f t="shared" si="272"/>
        <v/>
      </c>
      <c r="BE240" s="28" t="str">
        <f t="shared" si="273"/>
        <v/>
      </c>
      <c r="BF240" s="28" t="str">
        <f t="shared" si="274"/>
        <v/>
      </c>
      <c r="BG240" s="28" t="str">
        <f t="shared" si="275"/>
        <v/>
      </c>
      <c r="BH240" s="28" t="str">
        <f t="shared" si="276"/>
        <v/>
      </c>
      <c r="BI240" s="28" t="str">
        <f t="shared" si="277"/>
        <v/>
      </c>
      <c r="BJ240" s="28" t="str">
        <f t="shared" si="278"/>
        <v/>
      </c>
      <c r="BK240" s="28" t="str">
        <f t="shared" si="279"/>
        <v/>
      </c>
      <c r="BL240" s="28" t="str">
        <f t="shared" si="280"/>
        <v/>
      </c>
      <c r="BM240" s="28" t="str">
        <f t="shared" si="281"/>
        <v/>
      </c>
      <c r="BN240" s="28" t="str">
        <f t="shared" si="282"/>
        <v/>
      </c>
      <c r="BO240" s="28" t="str">
        <f t="shared" si="283"/>
        <v/>
      </c>
      <c r="BP240" s="28" t="str">
        <f t="shared" si="284"/>
        <v/>
      </c>
      <c r="BR240" s="89" t="str">
        <f t="shared" si="285"/>
        <v/>
      </c>
      <c r="BS240" s="89" t="str">
        <f t="shared" si="286"/>
        <v/>
      </c>
      <c r="BT240" s="89" t="str">
        <f t="shared" si="287"/>
        <v/>
      </c>
      <c r="BU240" s="89" t="str">
        <f t="shared" si="288"/>
        <v/>
      </c>
      <c r="BV240" s="89" t="str">
        <f t="shared" si="289"/>
        <v/>
      </c>
      <c r="BW240" s="89" t="str">
        <f t="shared" si="290"/>
        <v/>
      </c>
      <c r="BX240" s="89" t="str">
        <f t="shared" si="291"/>
        <v/>
      </c>
      <c r="BY240" s="89" t="str">
        <f t="shared" si="292"/>
        <v/>
      </c>
      <c r="BZ240" s="89" t="str">
        <f t="shared" si="293"/>
        <v/>
      </c>
      <c r="CA240" s="89" t="str">
        <f t="shared" si="294"/>
        <v/>
      </c>
      <c r="CB240" s="89" t="str">
        <f t="shared" si="295"/>
        <v/>
      </c>
      <c r="CC240" s="89" t="str">
        <f t="shared" si="296"/>
        <v/>
      </c>
      <c r="CD240" s="89" t="str">
        <f t="shared" si="297"/>
        <v/>
      </c>
      <c r="CE240" s="89" t="str">
        <f t="shared" si="298"/>
        <v/>
      </c>
      <c r="CF240" s="89" t="str">
        <f t="shared" si="299"/>
        <v/>
      </c>
      <c r="CG240" s="89" t="str">
        <f t="shared" si="300"/>
        <v/>
      </c>
      <c r="CH240" s="89" t="str">
        <f t="shared" si="301"/>
        <v/>
      </c>
      <c r="CI240" s="89" t="str">
        <f t="shared" si="302"/>
        <v/>
      </c>
      <c r="CJ240" s="89" t="str">
        <f t="shared" si="303"/>
        <v/>
      </c>
      <c r="CK240" s="89" t="str">
        <f t="shared" si="304"/>
        <v/>
      </c>
      <c r="CL240" s="89" t="str">
        <f t="shared" si="305"/>
        <v/>
      </c>
      <c r="CM240" s="89" t="str">
        <f t="shared" si="306"/>
        <v/>
      </c>
      <c r="CN240" s="89" t="str">
        <f t="shared" si="307"/>
        <v/>
      </c>
      <c r="CO240" s="89" t="str">
        <f t="shared" si="308"/>
        <v/>
      </c>
      <c r="CP240" s="89" t="str">
        <f t="shared" si="309"/>
        <v/>
      </c>
      <c r="CQ240" s="89" t="str">
        <f t="shared" si="310"/>
        <v/>
      </c>
      <c r="CR240" s="89" t="str">
        <f t="shared" si="311"/>
        <v/>
      </c>
      <c r="CS240" s="89" t="str">
        <f t="shared" si="312"/>
        <v/>
      </c>
      <c r="CT240" s="89" t="str">
        <f t="shared" si="313"/>
        <v/>
      </c>
      <c r="CU240" s="89" t="str">
        <f t="shared" si="314"/>
        <v/>
      </c>
      <c r="CV240" s="30" t="str">
        <f t="shared" si="315"/>
        <v/>
      </c>
      <c r="CW240" s="91" t="str">
        <f t="shared" si="316"/>
        <v/>
      </c>
      <c r="CX240" s="91"/>
    </row>
    <row r="241" spans="3:102" x14ac:dyDescent="0.25">
      <c r="C241" s="14">
        <v>225</v>
      </c>
      <c r="D241" s="31" t="str">
        <f>IF(REGISTRO!B244="","",REGISTRO!B244)</f>
        <v/>
      </c>
      <c r="E241" s="31" t="str">
        <f>IF(REGISTRO!C244="","",REGISTRO!C244)</f>
        <v/>
      </c>
      <c r="F241" s="31" t="str">
        <f>IF(REGISTRO!D244="","",REGISTRO!D244)</f>
        <v/>
      </c>
      <c r="G241" s="31" t="str">
        <f>IF(REGISTRO!E244="","",REGISTRO!E244)</f>
        <v/>
      </c>
      <c r="H241" s="27" t="str">
        <f>IF(REGISTRO!F244="A",1,IF(REGISTRO!F244="B",2,IF(REGISTRO!F244="C",3,IF(REGISTRO!F244="D",4,""))))</f>
        <v/>
      </c>
      <c r="I241" s="27" t="str">
        <f>IF(REGISTRO!G244="A",1,IF(REGISTRO!G244="B",2,IF(REGISTRO!G244="C",3,IF(REGISTRO!G244="D",4,""))))</f>
        <v/>
      </c>
      <c r="J241" s="27" t="str">
        <f>IF(REGISTRO!H244="A",1,IF(REGISTRO!H244="B",2,IF(REGISTRO!H244="C",3,IF(REGISTRO!H244="D",4,""))))</f>
        <v/>
      </c>
      <c r="K241" s="27" t="str">
        <f>IF(REGISTRO!I244="A",1,IF(REGISTRO!I244="B",2,IF(REGISTRO!I244="C",3,IF(REGISTRO!I244="D",4,""))))</f>
        <v/>
      </c>
      <c r="L241" s="27" t="str">
        <f>IF(REGISTRO!J244="A",1,IF(REGISTRO!J244="B",2,IF(REGISTRO!J244="C",3,IF(REGISTRO!J244="D",4,""))))</f>
        <v/>
      </c>
      <c r="M241" s="27" t="str">
        <f>IF(REGISTRO!K244="A",1,IF(REGISTRO!K244="B",2,IF(REGISTRO!K244="C",3,IF(REGISTRO!K244="D",4,""))))</f>
        <v/>
      </c>
      <c r="N241" s="27" t="str">
        <f>IF(REGISTRO!L244="A",1,IF(REGISTRO!L244="B",2,IF(REGISTRO!L244="C",3,IF(REGISTRO!L244="D",4,""))))</f>
        <v/>
      </c>
      <c r="O241" s="27" t="str">
        <f>IF(REGISTRO!M244="A",1,IF(REGISTRO!M244="B",2,IF(REGISTRO!M244="C",3,IF(REGISTRO!M244="D",4,""))))</f>
        <v/>
      </c>
      <c r="P241" s="27" t="str">
        <f>IF(REGISTRO!N244="A",1,IF(REGISTRO!N244="B",2,IF(REGISTRO!N244="C",3,IF(REGISTRO!N244="D",4,""))))</f>
        <v/>
      </c>
      <c r="Q241" s="27" t="str">
        <f>IF(REGISTRO!O244="A",1,IF(REGISTRO!O244="B",2,IF(REGISTRO!O244="C",3,IF(REGISTRO!O244="D",4,""))))</f>
        <v/>
      </c>
      <c r="R241" s="27" t="str">
        <f>IF(REGISTRO!P244="A",1,IF(REGISTRO!P244="B",2,IF(REGISTRO!P244="C",3,IF(REGISTRO!P244="D",4,""))))</f>
        <v/>
      </c>
      <c r="S241" s="27" t="str">
        <f>IF(REGISTRO!Q244="A",1,IF(REGISTRO!Q244="B",2,IF(REGISTRO!Q244="C",3,IF(REGISTRO!Q244="D",4,""))))</f>
        <v/>
      </c>
      <c r="T241" s="27" t="str">
        <f>IF(REGISTRO!R244="A",1,IF(REGISTRO!R244="B",2,IF(REGISTRO!R244="C",3,IF(REGISTRO!R244="D",4,""))))</f>
        <v/>
      </c>
      <c r="U241" s="27" t="str">
        <f>IF(REGISTRO!S244="A",1,IF(REGISTRO!S244="B",2,IF(REGISTRO!S244="C",3,IF(REGISTRO!S244="D",4,""))))</f>
        <v/>
      </c>
      <c r="V241" s="27" t="str">
        <f>IF(REGISTRO!T244="A",1,IF(REGISTRO!T244="B",2,IF(REGISTRO!T244="C",3,IF(REGISTRO!T244="D",4,""))))</f>
        <v/>
      </c>
      <c r="W241" s="27" t="str">
        <f>IF(REGISTRO!U244="A",1,IF(REGISTRO!U244="B",2,IF(REGISTRO!U244="C",3,IF(REGISTRO!U244="D",4,""))))</f>
        <v/>
      </c>
      <c r="X241" s="27" t="str">
        <f>IF(REGISTRO!V244="A",1,IF(REGISTRO!V244="B",2,IF(REGISTRO!V244="C",3,IF(REGISTRO!V244="D",4,""))))</f>
        <v/>
      </c>
      <c r="Y241" s="27" t="str">
        <f>IF(REGISTRO!W244="A",1,IF(REGISTRO!W244="B",2,IF(REGISTRO!W244="C",3,IF(REGISTRO!W244="D",4,""))))</f>
        <v/>
      </c>
      <c r="Z241" s="27" t="str">
        <f>IF(REGISTRO!X244="A",1,IF(REGISTRO!X244="B",2,IF(REGISTRO!X244="C",3,IF(REGISTRO!X244="D",4,""))))</f>
        <v/>
      </c>
      <c r="AA241" s="27" t="str">
        <f>IF(REGISTRO!Y244="A",1,IF(REGISTRO!Y244="B",2,IF(REGISTRO!Y244="C",3,IF(REGISTRO!Y244="D",4,""))))</f>
        <v/>
      </c>
      <c r="AB241" s="27" t="str">
        <f>IF(REGISTRO!Z244="A",1,IF(REGISTRO!Z244="B",2,IF(REGISTRO!Z244="C",3,IF(REGISTRO!Z244="D",4,""))))</f>
        <v/>
      </c>
      <c r="AC241" s="27" t="str">
        <f>IF(REGISTRO!AA244="A",1,IF(REGISTRO!AA244="B",2,IF(REGISTRO!AA244="C",3,IF(REGISTRO!AA244="D",4,""))))</f>
        <v/>
      </c>
      <c r="AD241" s="27" t="str">
        <f>IF(REGISTRO!AB244="A",1,IF(REGISTRO!AB244="B",2,IF(REGISTRO!AB244="C",3,IF(REGISTRO!AB244="D",4,""))))</f>
        <v/>
      </c>
      <c r="AE241" s="27" t="str">
        <f>IF(REGISTRO!AC244="A",1,IF(REGISTRO!AC244="B",2,IF(REGISTRO!AC244="C",3,IF(REGISTRO!AC244="D",4,""))))</f>
        <v/>
      </c>
      <c r="AF241" s="27" t="str">
        <f>IF(REGISTRO!AD244="A",1,IF(REGISTRO!AD244="B",2,IF(REGISTRO!AD244="C",3,IF(REGISTRO!AD244="D",4,""))))</f>
        <v/>
      </c>
      <c r="AG241" s="27" t="str">
        <f>IF(REGISTRO!AE244="A",1,IF(REGISTRO!AE244="B",2,IF(REGISTRO!AE244="C",3,IF(REGISTRO!AE244="D",4,""))))</f>
        <v/>
      </c>
      <c r="AH241" s="27" t="str">
        <f>IF(REGISTRO!AF244="A",1,IF(REGISTRO!AF244="B",2,IF(REGISTRO!AF244="C",3,IF(REGISTRO!AF244="D",4,""))))</f>
        <v/>
      </c>
      <c r="AI241" s="27" t="str">
        <f>IF(REGISTRO!AG244="A",1,IF(REGISTRO!AG244="B",2,IF(REGISTRO!AG244="C",3,IF(REGISTRO!AG244="D",4,""))))</f>
        <v/>
      </c>
      <c r="AJ241" s="27" t="str">
        <f>IF(REGISTRO!AH244="A",1,IF(REGISTRO!AH244="B",2,IF(REGISTRO!AH244="C",3,IF(REGISTRO!AH244="D",4,""))))</f>
        <v/>
      </c>
      <c r="AK241" s="27" t="str">
        <f>IF(REGISTRO!AI244="A",1,IF(REGISTRO!AI244="B",2,IF(REGISTRO!AI244="C",3,IF(REGISTRO!AI244="D",4,""))))</f>
        <v/>
      </c>
      <c r="AM241" s="28" t="str">
        <f t="shared" si="255"/>
        <v/>
      </c>
      <c r="AN241" s="28" t="str">
        <f t="shared" si="256"/>
        <v/>
      </c>
      <c r="AO241" s="28" t="str">
        <f t="shared" si="257"/>
        <v/>
      </c>
      <c r="AP241" s="28" t="str">
        <f t="shared" si="258"/>
        <v/>
      </c>
      <c r="AQ241" s="28" t="str">
        <f t="shared" si="259"/>
        <v/>
      </c>
      <c r="AR241" s="28" t="str">
        <f t="shared" si="260"/>
        <v/>
      </c>
      <c r="AS241" s="28" t="str">
        <f t="shared" si="261"/>
        <v/>
      </c>
      <c r="AT241" s="28" t="str">
        <f t="shared" si="262"/>
        <v/>
      </c>
      <c r="AU241" s="28" t="str">
        <f t="shared" si="263"/>
        <v/>
      </c>
      <c r="AV241" s="28" t="str">
        <f t="shared" si="264"/>
        <v/>
      </c>
      <c r="AW241" s="28" t="str">
        <f t="shared" si="265"/>
        <v/>
      </c>
      <c r="AX241" s="28" t="str">
        <f t="shared" si="266"/>
        <v/>
      </c>
      <c r="AY241" s="28" t="str">
        <f t="shared" si="267"/>
        <v/>
      </c>
      <c r="AZ241" s="28" t="str">
        <f t="shared" si="268"/>
        <v/>
      </c>
      <c r="BA241" s="28" t="str">
        <f t="shared" si="269"/>
        <v/>
      </c>
      <c r="BB241" s="28" t="str">
        <f t="shared" si="270"/>
        <v/>
      </c>
      <c r="BC241" s="28" t="str">
        <f t="shared" si="271"/>
        <v/>
      </c>
      <c r="BD241" s="28" t="str">
        <f t="shared" si="272"/>
        <v/>
      </c>
      <c r="BE241" s="28" t="str">
        <f t="shared" si="273"/>
        <v/>
      </c>
      <c r="BF241" s="28" t="str">
        <f t="shared" si="274"/>
        <v/>
      </c>
      <c r="BG241" s="28" t="str">
        <f t="shared" si="275"/>
        <v/>
      </c>
      <c r="BH241" s="28" t="str">
        <f t="shared" si="276"/>
        <v/>
      </c>
      <c r="BI241" s="28" t="str">
        <f t="shared" si="277"/>
        <v/>
      </c>
      <c r="BJ241" s="28" t="str">
        <f t="shared" si="278"/>
        <v/>
      </c>
      <c r="BK241" s="28" t="str">
        <f t="shared" si="279"/>
        <v/>
      </c>
      <c r="BL241" s="28" t="str">
        <f t="shared" si="280"/>
        <v/>
      </c>
      <c r="BM241" s="28" t="str">
        <f t="shared" si="281"/>
        <v/>
      </c>
      <c r="BN241" s="28" t="str">
        <f t="shared" si="282"/>
        <v/>
      </c>
      <c r="BO241" s="28" t="str">
        <f t="shared" si="283"/>
        <v/>
      </c>
      <c r="BP241" s="28" t="str">
        <f t="shared" si="284"/>
        <v/>
      </c>
      <c r="BR241" s="89" t="str">
        <f t="shared" si="285"/>
        <v/>
      </c>
      <c r="BS241" s="89" t="str">
        <f t="shared" si="286"/>
        <v/>
      </c>
      <c r="BT241" s="89" t="str">
        <f t="shared" si="287"/>
        <v/>
      </c>
      <c r="BU241" s="89" t="str">
        <f t="shared" si="288"/>
        <v/>
      </c>
      <c r="BV241" s="89" t="str">
        <f t="shared" si="289"/>
        <v/>
      </c>
      <c r="BW241" s="89" t="str">
        <f t="shared" si="290"/>
        <v/>
      </c>
      <c r="BX241" s="89" t="str">
        <f t="shared" si="291"/>
        <v/>
      </c>
      <c r="BY241" s="89" t="str">
        <f t="shared" si="292"/>
        <v/>
      </c>
      <c r="BZ241" s="89" t="str">
        <f t="shared" si="293"/>
        <v/>
      </c>
      <c r="CA241" s="89" t="str">
        <f t="shared" si="294"/>
        <v/>
      </c>
      <c r="CB241" s="89" t="str">
        <f t="shared" si="295"/>
        <v/>
      </c>
      <c r="CC241" s="89" t="str">
        <f t="shared" si="296"/>
        <v/>
      </c>
      <c r="CD241" s="89" t="str">
        <f t="shared" si="297"/>
        <v/>
      </c>
      <c r="CE241" s="89" t="str">
        <f t="shared" si="298"/>
        <v/>
      </c>
      <c r="CF241" s="89" t="str">
        <f t="shared" si="299"/>
        <v/>
      </c>
      <c r="CG241" s="89" t="str">
        <f t="shared" si="300"/>
        <v/>
      </c>
      <c r="CH241" s="89" t="str">
        <f t="shared" si="301"/>
        <v/>
      </c>
      <c r="CI241" s="89" t="str">
        <f t="shared" si="302"/>
        <v/>
      </c>
      <c r="CJ241" s="89" t="str">
        <f t="shared" si="303"/>
        <v/>
      </c>
      <c r="CK241" s="89" t="str">
        <f t="shared" si="304"/>
        <v/>
      </c>
      <c r="CL241" s="89" t="str">
        <f t="shared" si="305"/>
        <v/>
      </c>
      <c r="CM241" s="89" t="str">
        <f t="shared" si="306"/>
        <v/>
      </c>
      <c r="CN241" s="89" t="str">
        <f t="shared" si="307"/>
        <v/>
      </c>
      <c r="CO241" s="89" t="str">
        <f t="shared" si="308"/>
        <v/>
      </c>
      <c r="CP241" s="89" t="str">
        <f t="shared" si="309"/>
        <v/>
      </c>
      <c r="CQ241" s="89" t="str">
        <f t="shared" si="310"/>
        <v/>
      </c>
      <c r="CR241" s="89" t="str">
        <f t="shared" si="311"/>
        <v/>
      </c>
      <c r="CS241" s="89" t="str">
        <f t="shared" si="312"/>
        <v/>
      </c>
      <c r="CT241" s="89" t="str">
        <f t="shared" si="313"/>
        <v/>
      </c>
      <c r="CU241" s="89" t="str">
        <f t="shared" si="314"/>
        <v/>
      </c>
      <c r="CV241" s="30" t="str">
        <f t="shared" si="315"/>
        <v/>
      </c>
      <c r="CW241" s="91" t="str">
        <f t="shared" si="316"/>
        <v/>
      </c>
      <c r="CX241" s="91"/>
    </row>
    <row r="242" spans="3:102" x14ac:dyDescent="0.25">
      <c r="C242" s="14">
        <v>226</v>
      </c>
      <c r="D242" s="31" t="str">
        <f>IF(REGISTRO!B245="","",REGISTRO!B245)</f>
        <v/>
      </c>
      <c r="E242" s="31" t="str">
        <f>IF(REGISTRO!C245="","",REGISTRO!C245)</f>
        <v/>
      </c>
      <c r="F242" s="31" t="str">
        <f>IF(REGISTRO!D245="","",REGISTRO!D245)</f>
        <v/>
      </c>
      <c r="G242" s="31" t="str">
        <f>IF(REGISTRO!E245="","",REGISTRO!E245)</f>
        <v/>
      </c>
      <c r="H242" s="27" t="str">
        <f>IF(REGISTRO!F245="A",1,IF(REGISTRO!F245="B",2,IF(REGISTRO!F245="C",3,IF(REGISTRO!F245="D",4,""))))</f>
        <v/>
      </c>
      <c r="I242" s="27" t="str">
        <f>IF(REGISTRO!G245="A",1,IF(REGISTRO!G245="B",2,IF(REGISTRO!G245="C",3,IF(REGISTRO!G245="D",4,""))))</f>
        <v/>
      </c>
      <c r="J242" s="27" t="str">
        <f>IF(REGISTRO!H245="A",1,IF(REGISTRO!H245="B",2,IF(REGISTRO!H245="C",3,IF(REGISTRO!H245="D",4,""))))</f>
        <v/>
      </c>
      <c r="K242" s="27" t="str">
        <f>IF(REGISTRO!I245="A",1,IF(REGISTRO!I245="B",2,IF(REGISTRO!I245="C",3,IF(REGISTRO!I245="D",4,""))))</f>
        <v/>
      </c>
      <c r="L242" s="27" t="str">
        <f>IF(REGISTRO!J245="A",1,IF(REGISTRO!J245="B",2,IF(REGISTRO!J245="C",3,IF(REGISTRO!J245="D",4,""))))</f>
        <v/>
      </c>
      <c r="M242" s="27" t="str">
        <f>IF(REGISTRO!K245="A",1,IF(REGISTRO!K245="B",2,IF(REGISTRO!K245="C",3,IF(REGISTRO!K245="D",4,""))))</f>
        <v/>
      </c>
      <c r="N242" s="27" t="str">
        <f>IF(REGISTRO!L245="A",1,IF(REGISTRO!L245="B",2,IF(REGISTRO!L245="C",3,IF(REGISTRO!L245="D",4,""))))</f>
        <v/>
      </c>
      <c r="O242" s="27" t="str">
        <f>IF(REGISTRO!M245="A",1,IF(REGISTRO!M245="B",2,IF(REGISTRO!M245="C",3,IF(REGISTRO!M245="D",4,""))))</f>
        <v/>
      </c>
      <c r="P242" s="27" t="str">
        <f>IF(REGISTRO!N245="A",1,IF(REGISTRO!N245="B",2,IF(REGISTRO!N245="C",3,IF(REGISTRO!N245="D",4,""))))</f>
        <v/>
      </c>
      <c r="Q242" s="27" t="str">
        <f>IF(REGISTRO!O245="A",1,IF(REGISTRO!O245="B",2,IF(REGISTRO!O245="C",3,IF(REGISTRO!O245="D",4,""))))</f>
        <v/>
      </c>
      <c r="R242" s="27" t="str">
        <f>IF(REGISTRO!P245="A",1,IF(REGISTRO!P245="B",2,IF(REGISTRO!P245="C",3,IF(REGISTRO!P245="D",4,""))))</f>
        <v/>
      </c>
      <c r="S242" s="27" t="str">
        <f>IF(REGISTRO!Q245="A",1,IF(REGISTRO!Q245="B",2,IF(REGISTRO!Q245="C",3,IF(REGISTRO!Q245="D",4,""))))</f>
        <v/>
      </c>
      <c r="T242" s="27" t="str">
        <f>IF(REGISTRO!R245="A",1,IF(REGISTRO!R245="B",2,IF(REGISTRO!R245="C",3,IF(REGISTRO!R245="D",4,""))))</f>
        <v/>
      </c>
      <c r="U242" s="27" t="str">
        <f>IF(REGISTRO!S245="A",1,IF(REGISTRO!S245="B",2,IF(REGISTRO!S245="C",3,IF(REGISTRO!S245="D",4,""))))</f>
        <v/>
      </c>
      <c r="V242" s="27" t="str">
        <f>IF(REGISTRO!T245="A",1,IF(REGISTRO!T245="B",2,IF(REGISTRO!T245="C",3,IF(REGISTRO!T245="D",4,""))))</f>
        <v/>
      </c>
      <c r="W242" s="27" t="str">
        <f>IF(REGISTRO!U245="A",1,IF(REGISTRO!U245="B",2,IF(REGISTRO!U245="C",3,IF(REGISTRO!U245="D",4,""))))</f>
        <v/>
      </c>
      <c r="X242" s="27" t="str">
        <f>IF(REGISTRO!V245="A",1,IF(REGISTRO!V245="B",2,IF(REGISTRO!V245="C",3,IF(REGISTRO!V245="D",4,""))))</f>
        <v/>
      </c>
      <c r="Y242" s="27" t="str">
        <f>IF(REGISTRO!W245="A",1,IF(REGISTRO!W245="B",2,IF(REGISTRO!W245="C",3,IF(REGISTRO!W245="D",4,""))))</f>
        <v/>
      </c>
      <c r="Z242" s="27" t="str">
        <f>IF(REGISTRO!X245="A",1,IF(REGISTRO!X245="B",2,IF(REGISTRO!X245="C",3,IF(REGISTRO!X245="D",4,""))))</f>
        <v/>
      </c>
      <c r="AA242" s="27" t="str">
        <f>IF(REGISTRO!Y245="A",1,IF(REGISTRO!Y245="B",2,IF(REGISTRO!Y245="C",3,IF(REGISTRO!Y245="D",4,""))))</f>
        <v/>
      </c>
      <c r="AB242" s="27" t="str">
        <f>IF(REGISTRO!Z245="A",1,IF(REGISTRO!Z245="B",2,IF(REGISTRO!Z245="C",3,IF(REGISTRO!Z245="D",4,""))))</f>
        <v/>
      </c>
      <c r="AC242" s="27" t="str">
        <f>IF(REGISTRO!AA245="A",1,IF(REGISTRO!AA245="B",2,IF(REGISTRO!AA245="C",3,IF(REGISTRO!AA245="D",4,""))))</f>
        <v/>
      </c>
      <c r="AD242" s="27" t="str">
        <f>IF(REGISTRO!AB245="A",1,IF(REGISTRO!AB245="B",2,IF(REGISTRO!AB245="C",3,IF(REGISTRO!AB245="D",4,""))))</f>
        <v/>
      </c>
      <c r="AE242" s="27" t="str">
        <f>IF(REGISTRO!AC245="A",1,IF(REGISTRO!AC245="B",2,IF(REGISTRO!AC245="C",3,IF(REGISTRO!AC245="D",4,""))))</f>
        <v/>
      </c>
      <c r="AF242" s="27" t="str">
        <f>IF(REGISTRO!AD245="A",1,IF(REGISTRO!AD245="B",2,IF(REGISTRO!AD245="C",3,IF(REGISTRO!AD245="D",4,""))))</f>
        <v/>
      </c>
      <c r="AG242" s="27" t="str">
        <f>IF(REGISTRO!AE245="A",1,IF(REGISTRO!AE245="B",2,IF(REGISTRO!AE245="C",3,IF(REGISTRO!AE245="D",4,""))))</f>
        <v/>
      </c>
      <c r="AH242" s="27" t="str">
        <f>IF(REGISTRO!AF245="A",1,IF(REGISTRO!AF245="B",2,IF(REGISTRO!AF245="C",3,IF(REGISTRO!AF245="D",4,""))))</f>
        <v/>
      </c>
      <c r="AI242" s="27" t="str">
        <f>IF(REGISTRO!AG245="A",1,IF(REGISTRO!AG245="B",2,IF(REGISTRO!AG245="C",3,IF(REGISTRO!AG245="D",4,""))))</f>
        <v/>
      </c>
      <c r="AJ242" s="27" t="str">
        <f>IF(REGISTRO!AH245="A",1,IF(REGISTRO!AH245="B",2,IF(REGISTRO!AH245="C",3,IF(REGISTRO!AH245="D",4,""))))</f>
        <v/>
      </c>
      <c r="AK242" s="27" t="str">
        <f>IF(REGISTRO!AI245="A",1,IF(REGISTRO!AI245="B",2,IF(REGISTRO!AI245="C",3,IF(REGISTRO!AI245="D",4,""))))</f>
        <v/>
      </c>
      <c r="AM242" s="28" t="str">
        <f t="shared" si="255"/>
        <v/>
      </c>
      <c r="AN242" s="28" t="str">
        <f t="shared" si="256"/>
        <v/>
      </c>
      <c r="AO242" s="28" t="str">
        <f t="shared" si="257"/>
        <v/>
      </c>
      <c r="AP242" s="28" t="str">
        <f t="shared" si="258"/>
        <v/>
      </c>
      <c r="AQ242" s="28" t="str">
        <f t="shared" si="259"/>
        <v/>
      </c>
      <c r="AR242" s="28" t="str">
        <f t="shared" si="260"/>
        <v/>
      </c>
      <c r="AS242" s="28" t="str">
        <f t="shared" si="261"/>
        <v/>
      </c>
      <c r="AT242" s="28" t="str">
        <f t="shared" si="262"/>
        <v/>
      </c>
      <c r="AU242" s="28" t="str">
        <f t="shared" si="263"/>
        <v/>
      </c>
      <c r="AV242" s="28" t="str">
        <f t="shared" si="264"/>
        <v/>
      </c>
      <c r="AW242" s="28" t="str">
        <f t="shared" si="265"/>
        <v/>
      </c>
      <c r="AX242" s="28" t="str">
        <f t="shared" si="266"/>
        <v/>
      </c>
      <c r="AY242" s="28" t="str">
        <f t="shared" si="267"/>
        <v/>
      </c>
      <c r="AZ242" s="28" t="str">
        <f t="shared" si="268"/>
        <v/>
      </c>
      <c r="BA242" s="28" t="str">
        <f t="shared" si="269"/>
        <v/>
      </c>
      <c r="BB242" s="28" t="str">
        <f t="shared" si="270"/>
        <v/>
      </c>
      <c r="BC242" s="28" t="str">
        <f t="shared" si="271"/>
        <v/>
      </c>
      <c r="BD242" s="28" t="str">
        <f t="shared" si="272"/>
        <v/>
      </c>
      <c r="BE242" s="28" t="str">
        <f t="shared" si="273"/>
        <v/>
      </c>
      <c r="BF242" s="28" t="str">
        <f t="shared" si="274"/>
        <v/>
      </c>
      <c r="BG242" s="28" t="str">
        <f t="shared" si="275"/>
        <v/>
      </c>
      <c r="BH242" s="28" t="str">
        <f t="shared" si="276"/>
        <v/>
      </c>
      <c r="BI242" s="28" t="str">
        <f t="shared" si="277"/>
        <v/>
      </c>
      <c r="BJ242" s="28" t="str">
        <f t="shared" si="278"/>
        <v/>
      </c>
      <c r="BK242" s="28" t="str">
        <f t="shared" si="279"/>
        <v/>
      </c>
      <c r="BL242" s="28" t="str">
        <f t="shared" si="280"/>
        <v/>
      </c>
      <c r="BM242" s="28" t="str">
        <f t="shared" si="281"/>
        <v/>
      </c>
      <c r="BN242" s="28" t="str">
        <f t="shared" si="282"/>
        <v/>
      </c>
      <c r="BO242" s="28" t="str">
        <f t="shared" si="283"/>
        <v/>
      </c>
      <c r="BP242" s="28" t="str">
        <f t="shared" si="284"/>
        <v/>
      </c>
      <c r="BR242" s="89" t="str">
        <f t="shared" si="285"/>
        <v/>
      </c>
      <c r="BS242" s="89" t="str">
        <f t="shared" si="286"/>
        <v/>
      </c>
      <c r="BT242" s="89" t="str">
        <f t="shared" si="287"/>
        <v/>
      </c>
      <c r="BU242" s="89" t="str">
        <f t="shared" si="288"/>
        <v/>
      </c>
      <c r="BV242" s="89" t="str">
        <f t="shared" si="289"/>
        <v/>
      </c>
      <c r="BW242" s="89" t="str">
        <f t="shared" si="290"/>
        <v/>
      </c>
      <c r="BX242" s="89" t="str">
        <f t="shared" si="291"/>
        <v/>
      </c>
      <c r="BY242" s="89" t="str">
        <f t="shared" si="292"/>
        <v/>
      </c>
      <c r="BZ242" s="89" t="str">
        <f t="shared" si="293"/>
        <v/>
      </c>
      <c r="CA242" s="89" t="str">
        <f t="shared" si="294"/>
        <v/>
      </c>
      <c r="CB242" s="89" t="str">
        <f t="shared" si="295"/>
        <v/>
      </c>
      <c r="CC242" s="89" t="str">
        <f t="shared" si="296"/>
        <v/>
      </c>
      <c r="CD242" s="89" t="str">
        <f t="shared" si="297"/>
        <v/>
      </c>
      <c r="CE242" s="89" t="str">
        <f t="shared" si="298"/>
        <v/>
      </c>
      <c r="CF242" s="89" t="str">
        <f t="shared" si="299"/>
        <v/>
      </c>
      <c r="CG242" s="89" t="str">
        <f t="shared" si="300"/>
        <v/>
      </c>
      <c r="CH242" s="89" t="str">
        <f t="shared" si="301"/>
        <v/>
      </c>
      <c r="CI242" s="89" t="str">
        <f t="shared" si="302"/>
        <v/>
      </c>
      <c r="CJ242" s="89" t="str">
        <f t="shared" si="303"/>
        <v/>
      </c>
      <c r="CK242" s="89" t="str">
        <f t="shared" si="304"/>
        <v/>
      </c>
      <c r="CL242" s="89" t="str">
        <f t="shared" si="305"/>
        <v/>
      </c>
      <c r="CM242" s="89" t="str">
        <f t="shared" si="306"/>
        <v/>
      </c>
      <c r="CN242" s="89" t="str">
        <f t="shared" si="307"/>
        <v/>
      </c>
      <c r="CO242" s="89" t="str">
        <f t="shared" si="308"/>
        <v/>
      </c>
      <c r="CP242" s="89" t="str">
        <f t="shared" si="309"/>
        <v/>
      </c>
      <c r="CQ242" s="89" t="str">
        <f t="shared" si="310"/>
        <v/>
      </c>
      <c r="CR242" s="89" t="str">
        <f t="shared" si="311"/>
        <v/>
      </c>
      <c r="CS242" s="89" t="str">
        <f t="shared" si="312"/>
        <v/>
      </c>
      <c r="CT242" s="89" t="str">
        <f t="shared" si="313"/>
        <v/>
      </c>
      <c r="CU242" s="89" t="str">
        <f t="shared" si="314"/>
        <v/>
      </c>
      <c r="CV242" s="30" t="str">
        <f t="shared" si="315"/>
        <v/>
      </c>
      <c r="CW242" s="91" t="str">
        <f t="shared" si="316"/>
        <v/>
      </c>
      <c r="CX242" s="91"/>
    </row>
    <row r="243" spans="3:102" x14ac:dyDescent="0.25">
      <c r="C243" s="14">
        <v>227</v>
      </c>
      <c r="D243" s="31" t="str">
        <f>IF(REGISTRO!B246="","",REGISTRO!B246)</f>
        <v/>
      </c>
      <c r="E243" s="31" t="str">
        <f>IF(REGISTRO!C246="","",REGISTRO!C246)</f>
        <v/>
      </c>
      <c r="F243" s="31" t="str">
        <f>IF(REGISTRO!D246="","",REGISTRO!D246)</f>
        <v/>
      </c>
      <c r="G243" s="31" t="str">
        <f>IF(REGISTRO!E246="","",REGISTRO!E246)</f>
        <v/>
      </c>
      <c r="H243" s="27" t="str">
        <f>IF(REGISTRO!F246="A",1,IF(REGISTRO!F246="B",2,IF(REGISTRO!F246="C",3,IF(REGISTRO!F246="D",4,""))))</f>
        <v/>
      </c>
      <c r="I243" s="27" t="str">
        <f>IF(REGISTRO!G246="A",1,IF(REGISTRO!G246="B",2,IF(REGISTRO!G246="C",3,IF(REGISTRO!G246="D",4,""))))</f>
        <v/>
      </c>
      <c r="J243" s="27" t="str">
        <f>IF(REGISTRO!H246="A",1,IF(REGISTRO!H246="B",2,IF(REGISTRO!H246="C",3,IF(REGISTRO!H246="D",4,""))))</f>
        <v/>
      </c>
      <c r="K243" s="27" t="str">
        <f>IF(REGISTRO!I246="A",1,IF(REGISTRO!I246="B",2,IF(REGISTRO!I246="C",3,IF(REGISTRO!I246="D",4,""))))</f>
        <v/>
      </c>
      <c r="L243" s="27" t="str">
        <f>IF(REGISTRO!J246="A",1,IF(REGISTRO!J246="B",2,IF(REGISTRO!J246="C",3,IF(REGISTRO!J246="D",4,""))))</f>
        <v/>
      </c>
      <c r="M243" s="27" t="str">
        <f>IF(REGISTRO!K246="A",1,IF(REGISTRO!K246="B",2,IF(REGISTRO!K246="C",3,IF(REGISTRO!K246="D",4,""))))</f>
        <v/>
      </c>
      <c r="N243" s="27" t="str">
        <f>IF(REGISTRO!L246="A",1,IF(REGISTRO!L246="B",2,IF(REGISTRO!L246="C",3,IF(REGISTRO!L246="D",4,""))))</f>
        <v/>
      </c>
      <c r="O243" s="27" t="str">
        <f>IF(REGISTRO!M246="A",1,IF(REGISTRO!M246="B",2,IF(REGISTRO!M246="C",3,IF(REGISTRO!M246="D",4,""))))</f>
        <v/>
      </c>
      <c r="P243" s="27" t="str">
        <f>IF(REGISTRO!N246="A",1,IF(REGISTRO!N246="B",2,IF(REGISTRO!N246="C",3,IF(REGISTRO!N246="D",4,""))))</f>
        <v/>
      </c>
      <c r="Q243" s="27" t="str">
        <f>IF(REGISTRO!O246="A",1,IF(REGISTRO!O246="B",2,IF(REGISTRO!O246="C",3,IF(REGISTRO!O246="D",4,""))))</f>
        <v/>
      </c>
      <c r="R243" s="27" t="str">
        <f>IF(REGISTRO!P246="A",1,IF(REGISTRO!P246="B",2,IF(REGISTRO!P246="C",3,IF(REGISTRO!P246="D",4,""))))</f>
        <v/>
      </c>
      <c r="S243" s="27" t="str">
        <f>IF(REGISTRO!Q246="A",1,IF(REGISTRO!Q246="B",2,IF(REGISTRO!Q246="C",3,IF(REGISTRO!Q246="D",4,""))))</f>
        <v/>
      </c>
      <c r="T243" s="27" t="str">
        <f>IF(REGISTRO!R246="A",1,IF(REGISTRO!R246="B",2,IF(REGISTRO!R246="C",3,IF(REGISTRO!R246="D",4,""))))</f>
        <v/>
      </c>
      <c r="U243" s="27" t="str">
        <f>IF(REGISTRO!S246="A",1,IF(REGISTRO!S246="B",2,IF(REGISTRO!S246="C",3,IF(REGISTRO!S246="D",4,""))))</f>
        <v/>
      </c>
      <c r="V243" s="27" t="str">
        <f>IF(REGISTRO!T246="A",1,IF(REGISTRO!T246="B",2,IF(REGISTRO!T246="C",3,IF(REGISTRO!T246="D",4,""))))</f>
        <v/>
      </c>
      <c r="W243" s="27" t="str">
        <f>IF(REGISTRO!U246="A",1,IF(REGISTRO!U246="B",2,IF(REGISTRO!U246="C",3,IF(REGISTRO!U246="D",4,""))))</f>
        <v/>
      </c>
      <c r="X243" s="27" t="str">
        <f>IF(REGISTRO!V246="A",1,IF(REGISTRO!V246="B",2,IF(REGISTRO!V246="C",3,IF(REGISTRO!V246="D",4,""))))</f>
        <v/>
      </c>
      <c r="Y243" s="27" t="str">
        <f>IF(REGISTRO!W246="A",1,IF(REGISTRO!W246="B",2,IF(REGISTRO!W246="C",3,IF(REGISTRO!W246="D",4,""))))</f>
        <v/>
      </c>
      <c r="Z243" s="27" t="str">
        <f>IF(REGISTRO!X246="A",1,IF(REGISTRO!X246="B",2,IF(REGISTRO!X246="C",3,IF(REGISTRO!X246="D",4,""))))</f>
        <v/>
      </c>
      <c r="AA243" s="27" t="str">
        <f>IF(REGISTRO!Y246="A",1,IF(REGISTRO!Y246="B",2,IF(REGISTRO!Y246="C",3,IF(REGISTRO!Y246="D",4,""))))</f>
        <v/>
      </c>
      <c r="AB243" s="27" t="str">
        <f>IF(REGISTRO!Z246="A",1,IF(REGISTRO!Z246="B",2,IF(REGISTRO!Z246="C",3,IF(REGISTRO!Z246="D",4,""))))</f>
        <v/>
      </c>
      <c r="AC243" s="27" t="str">
        <f>IF(REGISTRO!AA246="A",1,IF(REGISTRO!AA246="B",2,IF(REGISTRO!AA246="C",3,IF(REGISTRO!AA246="D",4,""))))</f>
        <v/>
      </c>
      <c r="AD243" s="27" t="str">
        <f>IF(REGISTRO!AB246="A",1,IF(REGISTRO!AB246="B",2,IF(REGISTRO!AB246="C",3,IF(REGISTRO!AB246="D",4,""))))</f>
        <v/>
      </c>
      <c r="AE243" s="27" t="str">
        <f>IF(REGISTRO!AC246="A",1,IF(REGISTRO!AC246="B",2,IF(REGISTRO!AC246="C",3,IF(REGISTRO!AC246="D",4,""))))</f>
        <v/>
      </c>
      <c r="AF243" s="27" t="str">
        <f>IF(REGISTRO!AD246="A",1,IF(REGISTRO!AD246="B",2,IF(REGISTRO!AD246="C",3,IF(REGISTRO!AD246="D",4,""))))</f>
        <v/>
      </c>
      <c r="AG243" s="27" t="str">
        <f>IF(REGISTRO!AE246="A",1,IF(REGISTRO!AE246="B",2,IF(REGISTRO!AE246="C",3,IF(REGISTRO!AE246="D",4,""))))</f>
        <v/>
      </c>
      <c r="AH243" s="27" t="str">
        <f>IF(REGISTRO!AF246="A",1,IF(REGISTRO!AF246="B",2,IF(REGISTRO!AF246="C",3,IF(REGISTRO!AF246="D",4,""))))</f>
        <v/>
      </c>
      <c r="AI243" s="27" t="str">
        <f>IF(REGISTRO!AG246="A",1,IF(REGISTRO!AG246="B",2,IF(REGISTRO!AG246="C",3,IF(REGISTRO!AG246="D",4,""))))</f>
        <v/>
      </c>
      <c r="AJ243" s="27" t="str">
        <f>IF(REGISTRO!AH246="A",1,IF(REGISTRO!AH246="B",2,IF(REGISTRO!AH246="C",3,IF(REGISTRO!AH246="D",4,""))))</f>
        <v/>
      </c>
      <c r="AK243" s="27" t="str">
        <f>IF(REGISTRO!AI246="A",1,IF(REGISTRO!AI246="B",2,IF(REGISTRO!AI246="C",3,IF(REGISTRO!AI246="D",4,""))))</f>
        <v/>
      </c>
      <c r="AM243" s="28" t="str">
        <f t="shared" si="255"/>
        <v/>
      </c>
      <c r="AN243" s="28" t="str">
        <f t="shared" si="256"/>
        <v/>
      </c>
      <c r="AO243" s="28" t="str">
        <f t="shared" si="257"/>
        <v/>
      </c>
      <c r="AP243" s="28" t="str">
        <f t="shared" si="258"/>
        <v/>
      </c>
      <c r="AQ243" s="28" t="str">
        <f t="shared" si="259"/>
        <v/>
      </c>
      <c r="AR243" s="28" t="str">
        <f t="shared" si="260"/>
        <v/>
      </c>
      <c r="AS243" s="28" t="str">
        <f t="shared" si="261"/>
        <v/>
      </c>
      <c r="AT243" s="28" t="str">
        <f t="shared" si="262"/>
        <v/>
      </c>
      <c r="AU243" s="28" t="str">
        <f t="shared" si="263"/>
        <v/>
      </c>
      <c r="AV243" s="28" t="str">
        <f t="shared" si="264"/>
        <v/>
      </c>
      <c r="AW243" s="28" t="str">
        <f t="shared" si="265"/>
        <v/>
      </c>
      <c r="AX243" s="28" t="str">
        <f t="shared" si="266"/>
        <v/>
      </c>
      <c r="AY243" s="28" t="str">
        <f t="shared" si="267"/>
        <v/>
      </c>
      <c r="AZ243" s="28" t="str">
        <f t="shared" si="268"/>
        <v/>
      </c>
      <c r="BA243" s="28" t="str">
        <f t="shared" si="269"/>
        <v/>
      </c>
      <c r="BB243" s="28" t="str">
        <f t="shared" si="270"/>
        <v/>
      </c>
      <c r="BC243" s="28" t="str">
        <f t="shared" si="271"/>
        <v/>
      </c>
      <c r="BD243" s="28" t="str">
        <f t="shared" si="272"/>
        <v/>
      </c>
      <c r="BE243" s="28" t="str">
        <f t="shared" si="273"/>
        <v/>
      </c>
      <c r="BF243" s="28" t="str">
        <f t="shared" si="274"/>
        <v/>
      </c>
      <c r="BG243" s="28" t="str">
        <f t="shared" si="275"/>
        <v/>
      </c>
      <c r="BH243" s="28" t="str">
        <f t="shared" si="276"/>
        <v/>
      </c>
      <c r="BI243" s="28" t="str">
        <f t="shared" si="277"/>
        <v/>
      </c>
      <c r="BJ243" s="28" t="str">
        <f t="shared" si="278"/>
        <v/>
      </c>
      <c r="BK243" s="28" t="str">
        <f t="shared" si="279"/>
        <v/>
      </c>
      <c r="BL243" s="28" t="str">
        <f t="shared" si="280"/>
        <v/>
      </c>
      <c r="BM243" s="28" t="str">
        <f t="shared" si="281"/>
        <v/>
      </c>
      <c r="BN243" s="28" t="str">
        <f t="shared" si="282"/>
        <v/>
      </c>
      <c r="BO243" s="28" t="str">
        <f t="shared" si="283"/>
        <v/>
      </c>
      <c r="BP243" s="28" t="str">
        <f t="shared" si="284"/>
        <v/>
      </c>
      <c r="BR243" s="89" t="str">
        <f t="shared" si="285"/>
        <v/>
      </c>
      <c r="BS243" s="89" t="str">
        <f t="shared" si="286"/>
        <v/>
      </c>
      <c r="BT243" s="89" t="str">
        <f t="shared" si="287"/>
        <v/>
      </c>
      <c r="BU243" s="89" t="str">
        <f t="shared" si="288"/>
        <v/>
      </c>
      <c r="BV243" s="89" t="str">
        <f t="shared" si="289"/>
        <v/>
      </c>
      <c r="BW243" s="89" t="str">
        <f t="shared" si="290"/>
        <v/>
      </c>
      <c r="BX243" s="89" t="str">
        <f t="shared" si="291"/>
        <v/>
      </c>
      <c r="BY243" s="89" t="str">
        <f t="shared" si="292"/>
        <v/>
      </c>
      <c r="BZ243" s="89" t="str">
        <f t="shared" si="293"/>
        <v/>
      </c>
      <c r="CA243" s="89" t="str">
        <f t="shared" si="294"/>
        <v/>
      </c>
      <c r="CB243" s="89" t="str">
        <f t="shared" si="295"/>
        <v/>
      </c>
      <c r="CC243" s="89" t="str">
        <f t="shared" si="296"/>
        <v/>
      </c>
      <c r="CD243" s="89" t="str">
        <f t="shared" si="297"/>
        <v/>
      </c>
      <c r="CE243" s="89" t="str">
        <f t="shared" si="298"/>
        <v/>
      </c>
      <c r="CF243" s="89" t="str">
        <f t="shared" si="299"/>
        <v/>
      </c>
      <c r="CG243" s="89" t="str">
        <f t="shared" si="300"/>
        <v/>
      </c>
      <c r="CH243" s="89" t="str">
        <f t="shared" si="301"/>
        <v/>
      </c>
      <c r="CI243" s="89" t="str">
        <f t="shared" si="302"/>
        <v/>
      </c>
      <c r="CJ243" s="89" t="str">
        <f t="shared" si="303"/>
        <v/>
      </c>
      <c r="CK243" s="89" t="str">
        <f t="shared" si="304"/>
        <v/>
      </c>
      <c r="CL243" s="89" t="str">
        <f t="shared" si="305"/>
        <v/>
      </c>
      <c r="CM243" s="89" t="str">
        <f t="shared" si="306"/>
        <v/>
      </c>
      <c r="CN243" s="89" t="str">
        <f t="shared" si="307"/>
        <v/>
      </c>
      <c r="CO243" s="89" t="str">
        <f t="shared" si="308"/>
        <v/>
      </c>
      <c r="CP243" s="89" t="str">
        <f t="shared" si="309"/>
        <v/>
      </c>
      <c r="CQ243" s="89" t="str">
        <f t="shared" si="310"/>
        <v/>
      </c>
      <c r="CR243" s="89" t="str">
        <f t="shared" si="311"/>
        <v/>
      </c>
      <c r="CS243" s="89" t="str">
        <f t="shared" si="312"/>
        <v/>
      </c>
      <c r="CT243" s="89" t="str">
        <f t="shared" si="313"/>
        <v/>
      </c>
      <c r="CU243" s="89" t="str">
        <f t="shared" si="314"/>
        <v/>
      </c>
      <c r="CV243" s="30" t="str">
        <f t="shared" si="315"/>
        <v/>
      </c>
      <c r="CW243" s="91" t="str">
        <f t="shared" si="316"/>
        <v/>
      </c>
      <c r="CX243" s="91"/>
    </row>
    <row r="244" spans="3:102" x14ac:dyDescent="0.25">
      <c r="C244" s="14">
        <v>228</v>
      </c>
      <c r="D244" s="31" t="str">
        <f>IF(REGISTRO!B247="","",REGISTRO!B247)</f>
        <v/>
      </c>
      <c r="E244" s="31" t="str">
        <f>IF(REGISTRO!C247="","",REGISTRO!C247)</f>
        <v/>
      </c>
      <c r="F244" s="31" t="str">
        <f>IF(REGISTRO!D247="","",REGISTRO!D247)</f>
        <v/>
      </c>
      <c r="G244" s="31" t="str">
        <f>IF(REGISTRO!E247="","",REGISTRO!E247)</f>
        <v/>
      </c>
      <c r="H244" s="27" t="str">
        <f>IF(REGISTRO!F247="A",1,IF(REGISTRO!F247="B",2,IF(REGISTRO!F247="C",3,IF(REGISTRO!F247="D",4,""))))</f>
        <v/>
      </c>
      <c r="I244" s="27" t="str">
        <f>IF(REGISTRO!G247="A",1,IF(REGISTRO!G247="B",2,IF(REGISTRO!G247="C",3,IF(REGISTRO!G247="D",4,""))))</f>
        <v/>
      </c>
      <c r="J244" s="27" t="str">
        <f>IF(REGISTRO!H247="A",1,IF(REGISTRO!H247="B",2,IF(REGISTRO!H247="C",3,IF(REGISTRO!H247="D",4,""))))</f>
        <v/>
      </c>
      <c r="K244" s="27" t="str">
        <f>IF(REGISTRO!I247="A",1,IF(REGISTRO!I247="B",2,IF(REGISTRO!I247="C",3,IF(REGISTRO!I247="D",4,""))))</f>
        <v/>
      </c>
      <c r="L244" s="27" t="str">
        <f>IF(REGISTRO!J247="A",1,IF(REGISTRO!J247="B",2,IF(REGISTRO!J247="C",3,IF(REGISTRO!J247="D",4,""))))</f>
        <v/>
      </c>
      <c r="M244" s="27" t="str">
        <f>IF(REGISTRO!K247="A",1,IF(REGISTRO!K247="B",2,IF(REGISTRO!K247="C",3,IF(REGISTRO!K247="D",4,""))))</f>
        <v/>
      </c>
      <c r="N244" s="27" t="str">
        <f>IF(REGISTRO!L247="A",1,IF(REGISTRO!L247="B",2,IF(REGISTRO!L247="C",3,IF(REGISTRO!L247="D",4,""))))</f>
        <v/>
      </c>
      <c r="O244" s="27" t="str">
        <f>IF(REGISTRO!M247="A",1,IF(REGISTRO!M247="B",2,IF(REGISTRO!M247="C",3,IF(REGISTRO!M247="D",4,""))))</f>
        <v/>
      </c>
      <c r="P244" s="27" t="str">
        <f>IF(REGISTRO!N247="A",1,IF(REGISTRO!N247="B",2,IF(REGISTRO!N247="C",3,IF(REGISTRO!N247="D",4,""))))</f>
        <v/>
      </c>
      <c r="Q244" s="27" t="str">
        <f>IF(REGISTRO!O247="A",1,IF(REGISTRO!O247="B",2,IF(REGISTRO!O247="C",3,IF(REGISTRO!O247="D",4,""))))</f>
        <v/>
      </c>
      <c r="R244" s="27" t="str">
        <f>IF(REGISTRO!P247="A",1,IF(REGISTRO!P247="B",2,IF(REGISTRO!P247="C",3,IF(REGISTRO!P247="D",4,""))))</f>
        <v/>
      </c>
      <c r="S244" s="27" t="str">
        <f>IF(REGISTRO!Q247="A",1,IF(REGISTRO!Q247="B",2,IF(REGISTRO!Q247="C",3,IF(REGISTRO!Q247="D",4,""))))</f>
        <v/>
      </c>
      <c r="T244" s="27" t="str">
        <f>IF(REGISTRO!R247="A",1,IF(REGISTRO!R247="B",2,IF(REGISTRO!R247="C",3,IF(REGISTRO!R247="D",4,""))))</f>
        <v/>
      </c>
      <c r="U244" s="27" t="str">
        <f>IF(REGISTRO!S247="A",1,IF(REGISTRO!S247="B",2,IF(REGISTRO!S247="C",3,IF(REGISTRO!S247="D",4,""))))</f>
        <v/>
      </c>
      <c r="V244" s="27" t="str">
        <f>IF(REGISTRO!T247="A",1,IF(REGISTRO!T247="B",2,IF(REGISTRO!T247="C",3,IF(REGISTRO!T247="D",4,""))))</f>
        <v/>
      </c>
      <c r="W244" s="27" t="str">
        <f>IF(REGISTRO!U247="A",1,IF(REGISTRO!U247="B",2,IF(REGISTRO!U247="C",3,IF(REGISTRO!U247="D",4,""))))</f>
        <v/>
      </c>
      <c r="X244" s="27" t="str">
        <f>IF(REGISTRO!V247="A",1,IF(REGISTRO!V247="B",2,IF(REGISTRO!V247="C",3,IF(REGISTRO!V247="D",4,""))))</f>
        <v/>
      </c>
      <c r="Y244" s="27" t="str">
        <f>IF(REGISTRO!W247="A",1,IF(REGISTRO!W247="B",2,IF(REGISTRO!W247="C",3,IF(REGISTRO!W247="D",4,""))))</f>
        <v/>
      </c>
      <c r="Z244" s="27" t="str">
        <f>IF(REGISTRO!X247="A",1,IF(REGISTRO!X247="B",2,IF(REGISTRO!X247="C",3,IF(REGISTRO!X247="D",4,""))))</f>
        <v/>
      </c>
      <c r="AA244" s="27" t="str">
        <f>IF(REGISTRO!Y247="A",1,IF(REGISTRO!Y247="B",2,IF(REGISTRO!Y247="C",3,IF(REGISTRO!Y247="D",4,""))))</f>
        <v/>
      </c>
      <c r="AB244" s="27" t="str">
        <f>IF(REGISTRO!Z247="A",1,IF(REGISTRO!Z247="B",2,IF(REGISTRO!Z247="C",3,IF(REGISTRO!Z247="D",4,""))))</f>
        <v/>
      </c>
      <c r="AC244" s="27" t="str">
        <f>IF(REGISTRO!AA247="A",1,IF(REGISTRO!AA247="B",2,IF(REGISTRO!AA247="C",3,IF(REGISTRO!AA247="D",4,""))))</f>
        <v/>
      </c>
      <c r="AD244" s="27" t="str">
        <f>IF(REGISTRO!AB247="A",1,IF(REGISTRO!AB247="B",2,IF(REGISTRO!AB247="C",3,IF(REGISTRO!AB247="D",4,""))))</f>
        <v/>
      </c>
      <c r="AE244" s="27" t="str">
        <f>IF(REGISTRO!AC247="A",1,IF(REGISTRO!AC247="B",2,IF(REGISTRO!AC247="C",3,IF(REGISTRO!AC247="D",4,""))))</f>
        <v/>
      </c>
      <c r="AF244" s="27" t="str">
        <f>IF(REGISTRO!AD247="A",1,IF(REGISTRO!AD247="B",2,IF(REGISTRO!AD247="C",3,IF(REGISTRO!AD247="D",4,""))))</f>
        <v/>
      </c>
      <c r="AG244" s="27" t="str">
        <f>IF(REGISTRO!AE247="A",1,IF(REGISTRO!AE247="B",2,IF(REGISTRO!AE247="C",3,IF(REGISTRO!AE247="D",4,""))))</f>
        <v/>
      </c>
      <c r="AH244" s="27" t="str">
        <f>IF(REGISTRO!AF247="A",1,IF(REGISTRO!AF247="B",2,IF(REGISTRO!AF247="C",3,IF(REGISTRO!AF247="D",4,""))))</f>
        <v/>
      </c>
      <c r="AI244" s="27" t="str">
        <f>IF(REGISTRO!AG247="A",1,IF(REGISTRO!AG247="B",2,IF(REGISTRO!AG247="C",3,IF(REGISTRO!AG247="D",4,""))))</f>
        <v/>
      </c>
      <c r="AJ244" s="27" t="str">
        <f>IF(REGISTRO!AH247="A",1,IF(REGISTRO!AH247="B",2,IF(REGISTRO!AH247="C",3,IF(REGISTRO!AH247="D",4,""))))</f>
        <v/>
      </c>
      <c r="AK244" s="27" t="str">
        <f>IF(REGISTRO!AI247="A",1,IF(REGISTRO!AI247="B",2,IF(REGISTRO!AI247="C",3,IF(REGISTRO!AI247="D",4,""))))</f>
        <v/>
      </c>
      <c r="AM244" s="28" t="str">
        <f t="shared" si="255"/>
        <v/>
      </c>
      <c r="AN244" s="28" t="str">
        <f t="shared" si="256"/>
        <v/>
      </c>
      <c r="AO244" s="28" t="str">
        <f t="shared" si="257"/>
        <v/>
      </c>
      <c r="AP244" s="28" t="str">
        <f t="shared" si="258"/>
        <v/>
      </c>
      <c r="AQ244" s="28" t="str">
        <f t="shared" si="259"/>
        <v/>
      </c>
      <c r="AR244" s="28" t="str">
        <f t="shared" si="260"/>
        <v/>
      </c>
      <c r="AS244" s="28" t="str">
        <f t="shared" si="261"/>
        <v/>
      </c>
      <c r="AT244" s="28" t="str">
        <f t="shared" si="262"/>
        <v/>
      </c>
      <c r="AU244" s="28" t="str">
        <f t="shared" si="263"/>
        <v/>
      </c>
      <c r="AV244" s="28" t="str">
        <f t="shared" si="264"/>
        <v/>
      </c>
      <c r="AW244" s="28" t="str">
        <f t="shared" si="265"/>
        <v/>
      </c>
      <c r="AX244" s="28" t="str">
        <f t="shared" si="266"/>
        <v/>
      </c>
      <c r="AY244" s="28" t="str">
        <f t="shared" si="267"/>
        <v/>
      </c>
      <c r="AZ244" s="28" t="str">
        <f t="shared" si="268"/>
        <v/>
      </c>
      <c r="BA244" s="28" t="str">
        <f t="shared" si="269"/>
        <v/>
      </c>
      <c r="BB244" s="28" t="str">
        <f t="shared" si="270"/>
        <v/>
      </c>
      <c r="BC244" s="28" t="str">
        <f t="shared" si="271"/>
        <v/>
      </c>
      <c r="BD244" s="28" t="str">
        <f t="shared" si="272"/>
        <v/>
      </c>
      <c r="BE244" s="28" t="str">
        <f t="shared" si="273"/>
        <v/>
      </c>
      <c r="BF244" s="28" t="str">
        <f t="shared" si="274"/>
        <v/>
      </c>
      <c r="BG244" s="28" t="str">
        <f t="shared" si="275"/>
        <v/>
      </c>
      <c r="BH244" s="28" t="str">
        <f t="shared" si="276"/>
        <v/>
      </c>
      <c r="BI244" s="28" t="str">
        <f t="shared" si="277"/>
        <v/>
      </c>
      <c r="BJ244" s="28" t="str">
        <f t="shared" si="278"/>
        <v/>
      </c>
      <c r="BK244" s="28" t="str">
        <f t="shared" si="279"/>
        <v/>
      </c>
      <c r="BL244" s="28" t="str">
        <f t="shared" si="280"/>
        <v/>
      </c>
      <c r="BM244" s="28" t="str">
        <f t="shared" si="281"/>
        <v/>
      </c>
      <c r="BN244" s="28" t="str">
        <f t="shared" si="282"/>
        <v/>
      </c>
      <c r="BO244" s="28" t="str">
        <f t="shared" si="283"/>
        <v/>
      </c>
      <c r="BP244" s="28" t="str">
        <f t="shared" si="284"/>
        <v/>
      </c>
      <c r="BR244" s="89" t="str">
        <f t="shared" si="285"/>
        <v/>
      </c>
      <c r="BS244" s="89" t="str">
        <f t="shared" si="286"/>
        <v/>
      </c>
      <c r="BT244" s="89" t="str">
        <f t="shared" si="287"/>
        <v/>
      </c>
      <c r="BU244" s="89" t="str">
        <f t="shared" si="288"/>
        <v/>
      </c>
      <c r="BV244" s="89" t="str">
        <f t="shared" si="289"/>
        <v/>
      </c>
      <c r="BW244" s="89" t="str">
        <f t="shared" si="290"/>
        <v/>
      </c>
      <c r="BX244" s="89" t="str">
        <f t="shared" si="291"/>
        <v/>
      </c>
      <c r="BY244" s="89" t="str">
        <f t="shared" si="292"/>
        <v/>
      </c>
      <c r="BZ244" s="89" t="str">
        <f t="shared" si="293"/>
        <v/>
      </c>
      <c r="CA244" s="89" t="str">
        <f t="shared" si="294"/>
        <v/>
      </c>
      <c r="CB244" s="89" t="str">
        <f t="shared" si="295"/>
        <v/>
      </c>
      <c r="CC244" s="89" t="str">
        <f t="shared" si="296"/>
        <v/>
      </c>
      <c r="CD244" s="89" t="str">
        <f t="shared" si="297"/>
        <v/>
      </c>
      <c r="CE244" s="89" t="str">
        <f t="shared" si="298"/>
        <v/>
      </c>
      <c r="CF244" s="89" t="str">
        <f t="shared" si="299"/>
        <v/>
      </c>
      <c r="CG244" s="89" t="str">
        <f t="shared" si="300"/>
        <v/>
      </c>
      <c r="CH244" s="89" t="str">
        <f t="shared" si="301"/>
        <v/>
      </c>
      <c r="CI244" s="89" t="str">
        <f t="shared" si="302"/>
        <v/>
      </c>
      <c r="CJ244" s="89" t="str">
        <f t="shared" si="303"/>
        <v/>
      </c>
      <c r="CK244" s="89" t="str">
        <f t="shared" si="304"/>
        <v/>
      </c>
      <c r="CL244" s="89" t="str">
        <f t="shared" si="305"/>
        <v/>
      </c>
      <c r="CM244" s="89" t="str">
        <f t="shared" si="306"/>
        <v/>
      </c>
      <c r="CN244" s="89" t="str">
        <f t="shared" si="307"/>
        <v/>
      </c>
      <c r="CO244" s="89" t="str">
        <f t="shared" si="308"/>
        <v/>
      </c>
      <c r="CP244" s="89" t="str">
        <f t="shared" si="309"/>
        <v/>
      </c>
      <c r="CQ244" s="89" t="str">
        <f t="shared" si="310"/>
        <v/>
      </c>
      <c r="CR244" s="89" t="str">
        <f t="shared" si="311"/>
        <v/>
      </c>
      <c r="CS244" s="89" t="str">
        <f t="shared" si="312"/>
        <v/>
      </c>
      <c r="CT244" s="89" t="str">
        <f t="shared" si="313"/>
        <v/>
      </c>
      <c r="CU244" s="89" t="str">
        <f t="shared" si="314"/>
        <v/>
      </c>
      <c r="CV244" s="30" t="str">
        <f t="shared" si="315"/>
        <v/>
      </c>
      <c r="CW244" s="91" t="str">
        <f t="shared" si="316"/>
        <v/>
      </c>
      <c r="CX244" s="91"/>
    </row>
    <row r="245" spans="3:102" x14ac:dyDescent="0.25">
      <c r="C245" s="14">
        <v>229</v>
      </c>
      <c r="D245" s="31" t="str">
        <f>IF(REGISTRO!B248="","",REGISTRO!B248)</f>
        <v/>
      </c>
      <c r="E245" s="31" t="str">
        <f>IF(REGISTRO!C248="","",REGISTRO!C248)</f>
        <v/>
      </c>
      <c r="F245" s="31" t="str">
        <f>IF(REGISTRO!D248="","",REGISTRO!D248)</f>
        <v/>
      </c>
      <c r="G245" s="31" t="str">
        <f>IF(REGISTRO!E248="","",REGISTRO!E248)</f>
        <v/>
      </c>
      <c r="H245" s="27" t="str">
        <f>IF(REGISTRO!F248="A",1,IF(REGISTRO!F248="B",2,IF(REGISTRO!F248="C",3,IF(REGISTRO!F248="D",4,""))))</f>
        <v/>
      </c>
      <c r="I245" s="27" t="str">
        <f>IF(REGISTRO!G248="A",1,IF(REGISTRO!G248="B",2,IF(REGISTRO!G248="C",3,IF(REGISTRO!G248="D",4,""))))</f>
        <v/>
      </c>
      <c r="J245" s="27" t="str">
        <f>IF(REGISTRO!H248="A",1,IF(REGISTRO!H248="B",2,IF(REGISTRO!H248="C",3,IF(REGISTRO!H248="D",4,""))))</f>
        <v/>
      </c>
      <c r="K245" s="27" t="str">
        <f>IF(REGISTRO!I248="A",1,IF(REGISTRO!I248="B",2,IF(REGISTRO!I248="C",3,IF(REGISTRO!I248="D",4,""))))</f>
        <v/>
      </c>
      <c r="L245" s="27" t="str">
        <f>IF(REGISTRO!J248="A",1,IF(REGISTRO!J248="B",2,IF(REGISTRO!J248="C",3,IF(REGISTRO!J248="D",4,""))))</f>
        <v/>
      </c>
      <c r="M245" s="27" t="str">
        <f>IF(REGISTRO!K248="A",1,IF(REGISTRO!K248="B",2,IF(REGISTRO!K248="C",3,IF(REGISTRO!K248="D",4,""))))</f>
        <v/>
      </c>
      <c r="N245" s="27" t="str">
        <f>IF(REGISTRO!L248="A",1,IF(REGISTRO!L248="B",2,IF(REGISTRO!L248="C",3,IF(REGISTRO!L248="D",4,""))))</f>
        <v/>
      </c>
      <c r="O245" s="27" t="str">
        <f>IF(REGISTRO!M248="A",1,IF(REGISTRO!M248="B",2,IF(REGISTRO!M248="C",3,IF(REGISTRO!M248="D",4,""))))</f>
        <v/>
      </c>
      <c r="P245" s="27" t="str">
        <f>IF(REGISTRO!N248="A",1,IF(REGISTRO!N248="B",2,IF(REGISTRO!N248="C",3,IF(REGISTRO!N248="D",4,""))))</f>
        <v/>
      </c>
      <c r="Q245" s="27" t="str">
        <f>IF(REGISTRO!O248="A",1,IF(REGISTRO!O248="B",2,IF(REGISTRO!O248="C",3,IF(REGISTRO!O248="D",4,""))))</f>
        <v/>
      </c>
      <c r="R245" s="27" t="str">
        <f>IF(REGISTRO!P248="A",1,IF(REGISTRO!P248="B",2,IF(REGISTRO!P248="C",3,IF(REGISTRO!P248="D",4,""))))</f>
        <v/>
      </c>
      <c r="S245" s="27" t="str">
        <f>IF(REGISTRO!Q248="A",1,IF(REGISTRO!Q248="B",2,IF(REGISTRO!Q248="C",3,IF(REGISTRO!Q248="D",4,""))))</f>
        <v/>
      </c>
      <c r="T245" s="27" t="str">
        <f>IF(REGISTRO!R248="A",1,IF(REGISTRO!R248="B",2,IF(REGISTRO!R248="C",3,IF(REGISTRO!R248="D",4,""))))</f>
        <v/>
      </c>
      <c r="U245" s="27" t="str">
        <f>IF(REGISTRO!S248="A",1,IF(REGISTRO!S248="B",2,IF(REGISTRO!S248="C",3,IF(REGISTRO!S248="D",4,""))))</f>
        <v/>
      </c>
      <c r="V245" s="27" t="str">
        <f>IF(REGISTRO!T248="A",1,IF(REGISTRO!T248="B",2,IF(REGISTRO!T248="C",3,IF(REGISTRO!T248="D",4,""))))</f>
        <v/>
      </c>
      <c r="W245" s="27" t="str">
        <f>IF(REGISTRO!U248="A",1,IF(REGISTRO!U248="B",2,IF(REGISTRO!U248="C",3,IF(REGISTRO!U248="D",4,""))))</f>
        <v/>
      </c>
      <c r="X245" s="27" t="str">
        <f>IF(REGISTRO!V248="A",1,IF(REGISTRO!V248="B",2,IF(REGISTRO!V248="C",3,IF(REGISTRO!V248="D",4,""))))</f>
        <v/>
      </c>
      <c r="Y245" s="27" t="str">
        <f>IF(REGISTRO!W248="A",1,IF(REGISTRO!W248="B",2,IF(REGISTRO!W248="C",3,IF(REGISTRO!W248="D",4,""))))</f>
        <v/>
      </c>
      <c r="Z245" s="27" t="str">
        <f>IF(REGISTRO!X248="A",1,IF(REGISTRO!X248="B",2,IF(REGISTRO!X248="C",3,IF(REGISTRO!X248="D",4,""))))</f>
        <v/>
      </c>
      <c r="AA245" s="27" t="str">
        <f>IF(REGISTRO!Y248="A",1,IF(REGISTRO!Y248="B",2,IF(REGISTRO!Y248="C",3,IF(REGISTRO!Y248="D",4,""))))</f>
        <v/>
      </c>
      <c r="AB245" s="27" t="str">
        <f>IF(REGISTRO!Z248="A",1,IF(REGISTRO!Z248="B",2,IF(REGISTRO!Z248="C",3,IF(REGISTRO!Z248="D",4,""))))</f>
        <v/>
      </c>
      <c r="AC245" s="27" t="str">
        <f>IF(REGISTRO!AA248="A",1,IF(REGISTRO!AA248="B",2,IF(REGISTRO!AA248="C",3,IF(REGISTRO!AA248="D",4,""))))</f>
        <v/>
      </c>
      <c r="AD245" s="27" t="str">
        <f>IF(REGISTRO!AB248="A",1,IF(REGISTRO!AB248="B",2,IF(REGISTRO!AB248="C",3,IF(REGISTRO!AB248="D",4,""))))</f>
        <v/>
      </c>
      <c r="AE245" s="27" t="str">
        <f>IF(REGISTRO!AC248="A",1,IF(REGISTRO!AC248="B",2,IF(REGISTRO!AC248="C",3,IF(REGISTRO!AC248="D",4,""))))</f>
        <v/>
      </c>
      <c r="AF245" s="27" t="str">
        <f>IF(REGISTRO!AD248="A",1,IF(REGISTRO!AD248="B",2,IF(REGISTRO!AD248="C",3,IF(REGISTRO!AD248="D",4,""))))</f>
        <v/>
      </c>
      <c r="AG245" s="27" t="str">
        <f>IF(REGISTRO!AE248="A",1,IF(REGISTRO!AE248="B",2,IF(REGISTRO!AE248="C",3,IF(REGISTRO!AE248="D",4,""))))</f>
        <v/>
      </c>
      <c r="AH245" s="27" t="str">
        <f>IF(REGISTRO!AF248="A",1,IF(REGISTRO!AF248="B",2,IF(REGISTRO!AF248="C",3,IF(REGISTRO!AF248="D",4,""))))</f>
        <v/>
      </c>
      <c r="AI245" s="27" t="str">
        <f>IF(REGISTRO!AG248="A",1,IF(REGISTRO!AG248="B",2,IF(REGISTRO!AG248="C",3,IF(REGISTRO!AG248="D",4,""))))</f>
        <v/>
      </c>
      <c r="AJ245" s="27" t="str">
        <f>IF(REGISTRO!AH248="A",1,IF(REGISTRO!AH248="B",2,IF(REGISTRO!AH248="C",3,IF(REGISTRO!AH248="D",4,""))))</f>
        <v/>
      </c>
      <c r="AK245" s="27" t="str">
        <f>IF(REGISTRO!AI248="A",1,IF(REGISTRO!AI248="B",2,IF(REGISTRO!AI248="C",3,IF(REGISTRO!AI248="D",4,""))))</f>
        <v/>
      </c>
      <c r="AM245" s="28" t="str">
        <f t="shared" si="255"/>
        <v/>
      </c>
      <c r="AN245" s="28" t="str">
        <f t="shared" si="256"/>
        <v/>
      </c>
      <c r="AO245" s="28" t="str">
        <f t="shared" si="257"/>
        <v/>
      </c>
      <c r="AP245" s="28" t="str">
        <f t="shared" si="258"/>
        <v/>
      </c>
      <c r="AQ245" s="28" t="str">
        <f t="shared" si="259"/>
        <v/>
      </c>
      <c r="AR245" s="28" t="str">
        <f t="shared" si="260"/>
        <v/>
      </c>
      <c r="AS245" s="28" t="str">
        <f t="shared" si="261"/>
        <v/>
      </c>
      <c r="AT245" s="28" t="str">
        <f t="shared" si="262"/>
        <v/>
      </c>
      <c r="AU245" s="28" t="str">
        <f t="shared" si="263"/>
        <v/>
      </c>
      <c r="AV245" s="28" t="str">
        <f t="shared" si="264"/>
        <v/>
      </c>
      <c r="AW245" s="28" t="str">
        <f t="shared" si="265"/>
        <v/>
      </c>
      <c r="AX245" s="28" t="str">
        <f t="shared" si="266"/>
        <v/>
      </c>
      <c r="AY245" s="28" t="str">
        <f t="shared" si="267"/>
        <v/>
      </c>
      <c r="AZ245" s="28" t="str">
        <f t="shared" si="268"/>
        <v/>
      </c>
      <c r="BA245" s="28" t="str">
        <f t="shared" si="269"/>
        <v/>
      </c>
      <c r="BB245" s="28" t="str">
        <f t="shared" si="270"/>
        <v/>
      </c>
      <c r="BC245" s="28" t="str">
        <f t="shared" si="271"/>
        <v/>
      </c>
      <c r="BD245" s="28" t="str">
        <f t="shared" si="272"/>
        <v/>
      </c>
      <c r="BE245" s="28" t="str">
        <f t="shared" si="273"/>
        <v/>
      </c>
      <c r="BF245" s="28" t="str">
        <f t="shared" si="274"/>
        <v/>
      </c>
      <c r="BG245" s="28" t="str">
        <f t="shared" si="275"/>
        <v/>
      </c>
      <c r="BH245" s="28" t="str">
        <f t="shared" si="276"/>
        <v/>
      </c>
      <c r="BI245" s="28" t="str">
        <f t="shared" si="277"/>
        <v/>
      </c>
      <c r="BJ245" s="28" t="str">
        <f t="shared" si="278"/>
        <v/>
      </c>
      <c r="BK245" s="28" t="str">
        <f t="shared" si="279"/>
        <v/>
      </c>
      <c r="BL245" s="28" t="str">
        <f t="shared" si="280"/>
        <v/>
      </c>
      <c r="BM245" s="28" t="str">
        <f t="shared" si="281"/>
        <v/>
      </c>
      <c r="BN245" s="28" t="str">
        <f t="shared" si="282"/>
        <v/>
      </c>
      <c r="BO245" s="28" t="str">
        <f t="shared" si="283"/>
        <v/>
      </c>
      <c r="BP245" s="28" t="str">
        <f t="shared" si="284"/>
        <v/>
      </c>
      <c r="BR245" s="89" t="str">
        <f t="shared" si="285"/>
        <v/>
      </c>
      <c r="BS245" s="89" t="str">
        <f t="shared" si="286"/>
        <v/>
      </c>
      <c r="BT245" s="89" t="str">
        <f t="shared" si="287"/>
        <v/>
      </c>
      <c r="BU245" s="89" t="str">
        <f t="shared" si="288"/>
        <v/>
      </c>
      <c r="BV245" s="89" t="str">
        <f t="shared" si="289"/>
        <v/>
      </c>
      <c r="BW245" s="89" t="str">
        <f t="shared" si="290"/>
        <v/>
      </c>
      <c r="BX245" s="89" t="str">
        <f t="shared" si="291"/>
        <v/>
      </c>
      <c r="BY245" s="89" t="str">
        <f t="shared" si="292"/>
        <v/>
      </c>
      <c r="BZ245" s="89" t="str">
        <f t="shared" si="293"/>
        <v/>
      </c>
      <c r="CA245" s="89" t="str">
        <f t="shared" si="294"/>
        <v/>
      </c>
      <c r="CB245" s="89" t="str">
        <f t="shared" si="295"/>
        <v/>
      </c>
      <c r="CC245" s="89" t="str">
        <f t="shared" si="296"/>
        <v/>
      </c>
      <c r="CD245" s="89" t="str">
        <f t="shared" si="297"/>
        <v/>
      </c>
      <c r="CE245" s="89" t="str">
        <f t="shared" si="298"/>
        <v/>
      </c>
      <c r="CF245" s="89" t="str">
        <f t="shared" si="299"/>
        <v/>
      </c>
      <c r="CG245" s="89" t="str">
        <f t="shared" si="300"/>
        <v/>
      </c>
      <c r="CH245" s="89" t="str">
        <f t="shared" si="301"/>
        <v/>
      </c>
      <c r="CI245" s="89" t="str">
        <f t="shared" si="302"/>
        <v/>
      </c>
      <c r="CJ245" s="89" t="str">
        <f t="shared" si="303"/>
        <v/>
      </c>
      <c r="CK245" s="89" t="str">
        <f t="shared" si="304"/>
        <v/>
      </c>
      <c r="CL245" s="89" t="str">
        <f t="shared" si="305"/>
        <v/>
      </c>
      <c r="CM245" s="89" t="str">
        <f t="shared" si="306"/>
        <v/>
      </c>
      <c r="CN245" s="89" t="str">
        <f t="shared" si="307"/>
        <v/>
      </c>
      <c r="CO245" s="89" t="str">
        <f t="shared" si="308"/>
        <v/>
      </c>
      <c r="CP245" s="89" t="str">
        <f t="shared" si="309"/>
        <v/>
      </c>
      <c r="CQ245" s="89" t="str">
        <f t="shared" si="310"/>
        <v/>
      </c>
      <c r="CR245" s="89" t="str">
        <f t="shared" si="311"/>
        <v/>
      </c>
      <c r="CS245" s="89" t="str">
        <f t="shared" si="312"/>
        <v/>
      </c>
      <c r="CT245" s="89" t="str">
        <f t="shared" si="313"/>
        <v/>
      </c>
      <c r="CU245" s="89" t="str">
        <f t="shared" si="314"/>
        <v/>
      </c>
      <c r="CV245" s="30" t="str">
        <f t="shared" si="315"/>
        <v/>
      </c>
      <c r="CW245" s="91" t="str">
        <f t="shared" si="316"/>
        <v/>
      </c>
      <c r="CX245" s="91"/>
    </row>
    <row r="246" spans="3:102" x14ac:dyDescent="0.25">
      <c r="C246" s="14">
        <v>230</v>
      </c>
      <c r="D246" s="31" t="str">
        <f>IF(REGISTRO!B249="","",REGISTRO!B249)</f>
        <v/>
      </c>
      <c r="E246" s="31" t="str">
        <f>IF(REGISTRO!C249="","",REGISTRO!C249)</f>
        <v/>
      </c>
      <c r="F246" s="31" t="str">
        <f>IF(REGISTRO!D249="","",REGISTRO!D249)</f>
        <v/>
      </c>
      <c r="G246" s="31" t="str">
        <f>IF(REGISTRO!E249="","",REGISTRO!E249)</f>
        <v/>
      </c>
      <c r="H246" s="27" t="str">
        <f>IF(REGISTRO!F249="A",1,IF(REGISTRO!F249="B",2,IF(REGISTRO!F249="C",3,IF(REGISTRO!F249="D",4,""))))</f>
        <v/>
      </c>
      <c r="I246" s="27" t="str">
        <f>IF(REGISTRO!G249="A",1,IF(REGISTRO!G249="B",2,IF(REGISTRO!G249="C",3,IF(REGISTRO!G249="D",4,""))))</f>
        <v/>
      </c>
      <c r="J246" s="27" t="str">
        <f>IF(REGISTRO!H249="A",1,IF(REGISTRO!H249="B",2,IF(REGISTRO!H249="C",3,IF(REGISTRO!H249="D",4,""))))</f>
        <v/>
      </c>
      <c r="K246" s="27" t="str">
        <f>IF(REGISTRO!I249="A",1,IF(REGISTRO!I249="B",2,IF(REGISTRO!I249="C",3,IF(REGISTRO!I249="D",4,""))))</f>
        <v/>
      </c>
      <c r="L246" s="27" t="str">
        <f>IF(REGISTRO!J249="A",1,IF(REGISTRO!J249="B",2,IF(REGISTRO!J249="C",3,IF(REGISTRO!J249="D",4,""))))</f>
        <v/>
      </c>
      <c r="M246" s="27" t="str">
        <f>IF(REGISTRO!K249="A",1,IF(REGISTRO!K249="B",2,IF(REGISTRO!K249="C",3,IF(REGISTRO!K249="D",4,""))))</f>
        <v/>
      </c>
      <c r="N246" s="27" t="str">
        <f>IF(REGISTRO!L249="A",1,IF(REGISTRO!L249="B",2,IF(REGISTRO!L249="C",3,IF(REGISTRO!L249="D",4,""))))</f>
        <v/>
      </c>
      <c r="O246" s="27" t="str">
        <f>IF(REGISTRO!M249="A",1,IF(REGISTRO!M249="B",2,IF(REGISTRO!M249="C",3,IF(REGISTRO!M249="D",4,""))))</f>
        <v/>
      </c>
      <c r="P246" s="27" t="str">
        <f>IF(REGISTRO!N249="A",1,IF(REGISTRO!N249="B",2,IF(REGISTRO!N249="C",3,IF(REGISTRO!N249="D",4,""))))</f>
        <v/>
      </c>
      <c r="Q246" s="27" t="str">
        <f>IF(REGISTRO!O249="A",1,IF(REGISTRO!O249="B",2,IF(REGISTRO!O249="C",3,IF(REGISTRO!O249="D",4,""))))</f>
        <v/>
      </c>
      <c r="R246" s="27" t="str">
        <f>IF(REGISTRO!P249="A",1,IF(REGISTRO!P249="B",2,IF(REGISTRO!P249="C",3,IF(REGISTRO!P249="D",4,""))))</f>
        <v/>
      </c>
      <c r="S246" s="27" t="str">
        <f>IF(REGISTRO!Q249="A",1,IF(REGISTRO!Q249="B",2,IF(REGISTRO!Q249="C",3,IF(REGISTRO!Q249="D",4,""))))</f>
        <v/>
      </c>
      <c r="T246" s="27" t="str">
        <f>IF(REGISTRO!R249="A",1,IF(REGISTRO!R249="B",2,IF(REGISTRO!R249="C",3,IF(REGISTRO!R249="D",4,""))))</f>
        <v/>
      </c>
      <c r="U246" s="27" t="str">
        <f>IF(REGISTRO!S249="A",1,IF(REGISTRO!S249="B",2,IF(REGISTRO!S249="C",3,IF(REGISTRO!S249="D",4,""))))</f>
        <v/>
      </c>
      <c r="V246" s="27" t="str">
        <f>IF(REGISTRO!T249="A",1,IF(REGISTRO!T249="B",2,IF(REGISTRO!T249="C",3,IF(REGISTRO!T249="D",4,""))))</f>
        <v/>
      </c>
      <c r="W246" s="27" t="str">
        <f>IF(REGISTRO!U249="A",1,IF(REGISTRO!U249="B",2,IF(REGISTRO!U249="C",3,IF(REGISTRO!U249="D",4,""))))</f>
        <v/>
      </c>
      <c r="X246" s="27" t="str">
        <f>IF(REGISTRO!V249="A",1,IF(REGISTRO!V249="B",2,IF(REGISTRO!V249="C",3,IF(REGISTRO!V249="D",4,""))))</f>
        <v/>
      </c>
      <c r="Y246" s="27" t="str">
        <f>IF(REGISTRO!W249="A",1,IF(REGISTRO!W249="B",2,IF(REGISTRO!W249="C",3,IF(REGISTRO!W249="D",4,""))))</f>
        <v/>
      </c>
      <c r="Z246" s="27" t="str">
        <f>IF(REGISTRO!X249="A",1,IF(REGISTRO!X249="B",2,IF(REGISTRO!X249="C",3,IF(REGISTRO!X249="D",4,""))))</f>
        <v/>
      </c>
      <c r="AA246" s="27" t="str">
        <f>IF(REGISTRO!Y249="A",1,IF(REGISTRO!Y249="B",2,IF(REGISTRO!Y249="C",3,IF(REGISTRO!Y249="D",4,""))))</f>
        <v/>
      </c>
      <c r="AB246" s="27" t="str">
        <f>IF(REGISTRO!Z249="A",1,IF(REGISTRO!Z249="B",2,IF(REGISTRO!Z249="C",3,IF(REGISTRO!Z249="D",4,""))))</f>
        <v/>
      </c>
      <c r="AC246" s="27" t="str">
        <f>IF(REGISTRO!AA249="A",1,IF(REGISTRO!AA249="B",2,IF(REGISTRO!AA249="C",3,IF(REGISTRO!AA249="D",4,""))))</f>
        <v/>
      </c>
      <c r="AD246" s="27" t="str">
        <f>IF(REGISTRO!AB249="A",1,IF(REGISTRO!AB249="B",2,IF(REGISTRO!AB249="C",3,IF(REGISTRO!AB249="D",4,""))))</f>
        <v/>
      </c>
      <c r="AE246" s="27" t="str">
        <f>IF(REGISTRO!AC249="A",1,IF(REGISTRO!AC249="B",2,IF(REGISTRO!AC249="C",3,IF(REGISTRO!AC249="D",4,""))))</f>
        <v/>
      </c>
      <c r="AF246" s="27" t="str">
        <f>IF(REGISTRO!AD249="A",1,IF(REGISTRO!AD249="B",2,IF(REGISTRO!AD249="C",3,IF(REGISTRO!AD249="D",4,""))))</f>
        <v/>
      </c>
      <c r="AG246" s="27" t="str">
        <f>IF(REGISTRO!AE249="A",1,IF(REGISTRO!AE249="B",2,IF(REGISTRO!AE249="C",3,IF(REGISTRO!AE249="D",4,""))))</f>
        <v/>
      </c>
      <c r="AH246" s="27" t="str">
        <f>IF(REGISTRO!AF249="A",1,IF(REGISTRO!AF249="B",2,IF(REGISTRO!AF249="C",3,IF(REGISTRO!AF249="D",4,""))))</f>
        <v/>
      </c>
      <c r="AI246" s="27" t="str">
        <f>IF(REGISTRO!AG249="A",1,IF(REGISTRO!AG249="B",2,IF(REGISTRO!AG249="C",3,IF(REGISTRO!AG249="D",4,""))))</f>
        <v/>
      </c>
      <c r="AJ246" s="27" t="str">
        <f>IF(REGISTRO!AH249="A",1,IF(REGISTRO!AH249="B",2,IF(REGISTRO!AH249="C",3,IF(REGISTRO!AH249="D",4,""))))</f>
        <v/>
      </c>
      <c r="AK246" s="27" t="str">
        <f>IF(REGISTRO!AI249="A",1,IF(REGISTRO!AI249="B",2,IF(REGISTRO!AI249="C",3,IF(REGISTRO!AI249="D",4,""))))</f>
        <v/>
      </c>
      <c r="AM246" s="28" t="str">
        <f t="shared" si="255"/>
        <v/>
      </c>
      <c r="AN246" s="28" t="str">
        <f t="shared" si="256"/>
        <v/>
      </c>
      <c r="AO246" s="28" t="str">
        <f t="shared" si="257"/>
        <v/>
      </c>
      <c r="AP246" s="28" t="str">
        <f t="shared" si="258"/>
        <v/>
      </c>
      <c r="AQ246" s="28" t="str">
        <f t="shared" si="259"/>
        <v/>
      </c>
      <c r="AR246" s="28" t="str">
        <f t="shared" si="260"/>
        <v/>
      </c>
      <c r="AS246" s="28" t="str">
        <f t="shared" si="261"/>
        <v/>
      </c>
      <c r="AT246" s="28" t="str">
        <f t="shared" si="262"/>
        <v/>
      </c>
      <c r="AU246" s="28" t="str">
        <f t="shared" si="263"/>
        <v/>
      </c>
      <c r="AV246" s="28" t="str">
        <f t="shared" si="264"/>
        <v/>
      </c>
      <c r="AW246" s="28" t="str">
        <f t="shared" si="265"/>
        <v/>
      </c>
      <c r="AX246" s="28" t="str">
        <f t="shared" si="266"/>
        <v/>
      </c>
      <c r="AY246" s="28" t="str">
        <f t="shared" si="267"/>
        <v/>
      </c>
      <c r="AZ246" s="28" t="str">
        <f t="shared" si="268"/>
        <v/>
      </c>
      <c r="BA246" s="28" t="str">
        <f t="shared" si="269"/>
        <v/>
      </c>
      <c r="BB246" s="28" t="str">
        <f t="shared" si="270"/>
        <v/>
      </c>
      <c r="BC246" s="28" t="str">
        <f t="shared" si="271"/>
        <v/>
      </c>
      <c r="BD246" s="28" t="str">
        <f t="shared" si="272"/>
        <v/>
      </c>
      <c r="BE246" s="28" t="str">
        <f t="shared" si="273"/>
        <v/>
      </c>
      <c r="BF246" s="28" t="str">
        <f t="shared" si="274"/>
        <v/>
      </c>
      <c r="BG246" s="28" t="str">
        <f t="shared" si="275"/>
        <v/>
      </c>
      <c r="BH246" s="28" t="str">
        <f t="shared" si="276"/>
        <v/>
      </c>
      <c r="BI246" s="28" t="str">
        <f t="shared" si="277"/>
        <v/>
      </c>
      <c r="BJ246" s="28" t="str">
        <f t="shared" si="278"/>
        <v/>
      </c>
      <c r="BK246" s="28" t="str">
        <f t="shared" si="279"/>
        <v/>
      </c>
      <c r="BL246" s="28" t="str">
        <f t="shared" si="280"/>
        <v/>
      </c>
      <c r="BM246" s="28" t="str">
        <f t="shared" si="281"/>
        <v/>
      </c>
      <c r="BN246" s="28" t="str">
        <f t="shared" si="282"/>
        <v/>
      </c>
      <c r="BO246" s="28" t="str">
        <f t="shared" si="283"/>
        <v/>
      </c>
      <c r="BP246" s="28" t="str">
        <f t="shared" si="284"/>
        <v/>
      </c>
      <c r="BR246" s="89" t="str">
        <f t="shared" si="285"/>
        <v/>
      </c>
      <c r="BS246" s="89" t="str">
        <f t="shared" si="286"/>
        <v/>
      </c>
      <c r="BT246" s="89" t="str">
        <f t="shared" si="287"/>
        <v/>
      </c>
      <c r="BU246" s="89" t="str">
        <f t="shared" si="288"/>
        <v/>
      </c>
      <c r="BV246" s="89" t="str">
        <f t="shared" si="289"/>
        <v/>
      </c>
      <c r="BW246" s="89" t="str">
        <f t="shared" si="290"/>
        <v/>
      </c>
      <c r="BX246" s="89" t="str">
        <f t="shared" si="291"/>
        <v/>
      </c>
      <c r="BY246" s="89" t="str">
        <f t="shared" si="292"/>
        <v/>
      </c>
      <c r="BZ246" s="89" t="str">
        <f t="shared" si="293"/>
        <v/>
      </c>
      <c r="CA246" s="89" t="str">
        <f t="shared" si="294"/>
        <v/>
      </c>
      <c r="CB246" s="89" t="str">
        <f t="shared" si="295"/>
        <v/>
      </c>
      <c r="CC246" s="89" t="str">
        <f t="shared" si="296"/>
        <v/>
      </c>
      <c r="CD246" s="89" t="str">
        <f t="shared" si="297"/>
        <v/>
      </c>
      <c r="CE246" s="89" t="str">
        <f t="shared" si="298"/>
        <v/>
      </c>
      <c r="CF246" s="89" t="str">
        <f t="shared" si="299"/>
        <v/>
      </c>
      <c r="CG246" s="89" t="str">
        <f t="shared" si="300"/>
        <v/>
      </c>
      <c r="CH246" s="89" t="str">
        <f t="shared" si="301"/>
        <v/>
      </c>
      <c r="CI246" s="89" t="str">
        <f t="shared" si="302"/>
        <v/>
      </c>
      <c r="CJ246" s="89" t="str">
        <f t="shared" si="303"/>
        <v/>
      </c>
      <c r="CK246" s="89" t="str">
        <f t="shared" si="304"/>
        <v/>
      </c>
      <c r="CL246" s="89" t="str">
        <f t="shared" si="305"/>
        <v/>
      </c>
      <c r="CM246" s="89" t="str">
        <f t="shared" si="306"/>
        <v/>
      </c>
      <c r="CN246" s="89" t="str">
        <f t="shared" si="307"/>
        <v/>
      </c>
      <c r="CO246" s="89" t="str">
        <f t="shared" si="308"/>
        <v/>
      </c>
      <c r="CP246" s="89" t="str">
        <f t="shared" si="309"/>
        <v/>
      </c>
      <c r="CQ246" s="89" t="str">
        <f t="shared" si="310"/>
        <v/>
      </c>
      <c r="CR246" s="89" t="str">
        <f t="shared" si="311"/>
        <v/>
      </c>
      <c r="CS246" s="89" t="str">
        <f t="shared" si="312"/>
        <v/>
      </c>
      <c r="CT246" s="89" t="str">
        <f t="shared" si="313"/>
        <v/>
      </c>
      <c r="CU246" s="89" t="str">
        <f t="shared" si="314"/>
        <v/>
      </c>
      <c r="CV246" s="30" t="str">
        <f t="shared" si="315"/>
        <v/>
      </c>
      <c r="CW246" s="91" t="str">
        <f t="shared" si="316"/>
        <v/>
      </c>
      <c r="CX246" s="91"/>
    </row>
    <row r="247" spans="3:102" x14ac:dyDescent="0.25">
      <c r="C247" s="14">
        <v>231</v>
      </c>
      <c r="D247" s="31" t="str">
        <f>IF(REGISTRO!B250="","",REGISTRO!B250)</f>
        <v/>
      </c>
      <c r="E247" s="31" t="str">
        <f>IF(REGISTRO!C250="","",REGISTRO!C250)</f>
        <v/>
      </c>
      <c r="F247" s="31" t="str">
        <f>IF(REGISTRO!D250="","",REGISTRO!D250)</f>
        <v/>
      </c>
      <c r="G247" s="31" t="str">
        <f>IF(REGISTRO!E250="","",REGISTRO!E250)</f>
        <v/>
      </c>
      <c r="H247" s="27" t="str">
        <f>IF(REGISTRO!F250="A",1,IF(REGISTRO!F250="B",2,IF(REGISTRO!F250="C",3,IF(REGISTRO!F250="D",4,""))))</f>
        <v/>
      </c>
      <c r="I247" s="27" t="str">
        <f>IF(REGISTRO!G250="A",1,IF(REGISTRO!G250="B",2,IF(REGISTRO!G250="C",3,IF(REGISTRO!G250="D",4,""))))</f>
        <v/>
      </c>
      <c r="J247" s="27" t="str">
        <f>IF(REGISTRO!H250="A",1,IF(REGISTRO!H250="B",2,IF(REGISTRO!H250="C",3,IF(REGISTRO!H250="D",4,""))))</f>
        <v/>
      </c>
      <c r="K247" s="27" t="str">
        <f>IF(REGISTRO!I250="A",1,IF(REGISTRO!I250="B",2,IF(REGISTRO!I250="C",3,IF(REGISTRO!I250="D",4,""))))</f>
        <v/>
      </c>
      <c r="L247" s="27" t="str">
        <f>IF(REGISTRO!J250="A",1,IF(REGISTRO!J250="B",2,IF(REGISTRO!J250="C",3,IF(REGISTRO!J250="D",4,""))))</f>
        <v/>
      </c>
      <c r="M247" s="27" t="str">
        <f>IF(REGISTRO!K250="A",1,IF(REGISTRO!K250="B",2,IF(REGISTRO!K250="C",3,IF(REGISTRO!K250="D",4,""))))</f>
        <v/>
      </c>
      <c r="N247" s="27" t="str">
        <f>IF(REGISTRO!L250="A",1,IF(REGISTRO!L250="B",2,IF(REGISTRO!L250="C",3,IF(REGISTRO!L250="D",4,""))))</f>
        <v/>
      </c>
      <c r="O247" s="27" t="str">
        <f>IF(REGISTRO!M250="A",1,IF(REGISTRO!M250="B",2,IF(REGISTRO!M250="C",3,IF(REGISTRO!M250="D",4,""))))</f>
        <v/>
      </c>
      <c r="P247" s="27" t="str">
        <f>IF(REGISTRO!N250="A",1,IF(REGISTRO!N250="B",2,IF(REGISTRO!N250="C",3,IF(REGISTRO!N250="D",4,""))))</f>
        <v/>
      </c>
      <c r="Q247" s="27" t="str">
        <f>IF(REGISTRO!O250="A",1,IF(REGISTRO!O250="B",2,IF(REGISTRO!O250="C",3,IF(REGISTRO!O250="D",4,""))))</f>
        <v/>
      </c>
      <c r="R247" s="27" t="str">
        <f>IF(REGISTRO!P250="A",1,IF(REGISTRO!P250="B",2,IF(REGISTRO!P250="C",3,IF(REGISTRO!P250="D",4,""))))</f>
        <v/>
      </c>
      <c r="S247" s="27" t="str">
        <f>IF(REGISTRO!Q250="A",1,IF(REGISTRO!Q250="B",2,IF(REGISTRO!Q250="C",3,IF(REGISTRO!Q250="D",4,""))))</f>
        <v/>
      </c>
      <c r="T247" s="27" t="str">
        <f>IF(REGISTRO!R250="A",1,IF(REGISTRO!R250="B",2,IF(REGISTRO!R250="C",3,IF(REGISTRO!R250="D",4,""))))</f>
        <v/>
      </c>
      <c r="U247" s="27" t="str">
        <f>IF(REGISTRO!S250="A",1,IF(REGISTRO!S250="B",2,IF(REGISTRO!S250="C",3,IF(REGISTRO!S250="D",4,""))))</f>
        <v/>
      </c>
      <c r="V247" s="27" t="str">
        <f>IF(REGISTRO!T250="A",1,IF(REGISTRO!T250="B",2,IF(REGISTRO!T250="C",3,IF(REGISTRO!T250="D",4,""))))</f>
        <v/>
      </c>
      <c r="W247" s="27" t="str">
        <f>IF(REGISTRO!U250="A",1,IF(REGISTRO!U250="B",2,IF(REGISTRO!U250="C",3,IF(REGISTRO!U250="D",4,""))))</f>
        <v/>
      </c>
      <c r="X247" s="27" t="str">
        <f>IF(REGISTRO!V250="A",1,IF(REGISTRO!V250="B",2,IF(REGISTRO!V250="C",3,IF(REGISTRO!V250="D",4,""))))</f>
        <v/>
      </c>
      <c r="Y247" s="27" t="str">
        <f>IF(REGISTRO!W250="A",1,IF(REGISTRO!W250="B",2,IF(REGISTRO!W250="C",3,IF(REGISTRO!W250="D",4,""))))</f>
        <v/>
      </c>
      <c r="Z247" s="27" t="str">
        <f>IF(REGISTRO!X250="A",1,IF(REGISTRO!X250="B",2,IF(REGISTRO!X250="C",3,IF(REGISTRO!X250="D",4,""))))</f>
        <v/>
      </c>
      <c r="AA247" s="27" t="str">
        <f>IF(REGISTRO!Y250="A",1,IF(REGISTRO!Y250="B",2,IF(REGISTRO!Y250="C",3,IF(REGISTRO!Y250="D",4,""))))</f>
        <v/>
      </c>
      <c r="AB247" s="27" t="str">
        <f>IF(REGISTRO!Z250="A",1,IF(REGISTRO!Z250="B",2,IF(REGISTRO!Z250="C",3,IF(REGISTRO!Z250="D",4,""))))</f>
        <v/>
      </c>
      <c r="AC247" s="27" t="str">
        <f>IF(REGISTRO!AA250="A",1,IF(REGISTRO!AA250="B",2,IF(REGISTRO!AA250="C",3,IF(REGISTRO!AA250="D",4,""))))</f>
        <v/>
      </c>
      <c r="AD247" s="27" t="str">
        <f>IF(REGISTRO!AB250="A",1,IF(REGISTRO!AB250="B",2,IF(REGISTRO!AB250="C",3,IF(REGISTRO!AB250="D",4,""))))</f>
        <v/>
      </c>
      <c r="AE247" s="27" t="str">
        <f>IF(REGISTRO!AC250="A",1,IF(REGISTRO!AC250="B",2,IF(REGISTRO!AC250="C",3,IF(REGISTRO!AC250="D",4,""))))</f>
        <v/>
      </c>
      <c r="AF247" s="27" t="str">
        <f>IF(REGISTRO!AD250="A",1,IF(REGISTRO!AD250="B",2,IF(REGISTRO!AD250="C",3,IF(REGISTRO!AD250="D",4,""))))</f>
        <v/>
      </c>
      <c r="AG247" s="27" t="str">
        <f>IF(REGISTRO!AE250="A",1,IF(REGISTRO!AE250="B",2,IF(REGISTRO!AE250="C",3,IF(REGISTRO!AE250="D",4,""))))</f>
        <v/>
      </c>
      <c r="AH247" s="27" t="str">
        <f>IF(REGISTRO!AF250="A",1,IF(REGISTRO!AF250="B",2,IF(REGISTRO!AF250="C",3,IF(REGISTRO!AF250="D",4,""))))</f>
        <v/>
      </c>
      <c r="AI247" s="27" t="str">
        <f>IF(REGISTRO!AG250="A",1,IF(REGISTRO!AG250="B",2,IF(REGISTRO!AG250="C",3,IF(REGISTRO!AG250="D",4,""))))</f>
        <v/>
      </c>
      <c r="AJ247" s="27" t="str">
        <f>IF(REGISTRO!AH250="A",1,IF(REGISTRO!AH250="B",2,IF(REGISTRO!AH250="C",3,IF(REGISTRO!AH250="D",4,""))))</f>
        <v/>
      </c>
      <c r="AK247" s="27" t="str">
        <f>IF(REGISTRO!AI250="A",1,IF(REGISTRO!AI250="B",2,IF(REGISTRO!AI250="C",3,IF(REGISTRO!AI250="D",4,""))))</f>
        <v/>
      </c>
      <c r="AM247" s="28" t="str">
        <f t="shared" si="255"/>
        <v/>
      </c>
      <c r="AN247" s="28" t="str">
        <f t="shared" si="256"/>
        <v/>
      </c>
      <c r="AO247" s="28" t="str">
        <f t="shared" si="257"/>
        <v/>
      </c>
      <c r="AP247" s="28" t="str">
        <f t="shared" si="258"/>
        <v/>
      </c>
      <c r="AQ247" s="28" t="str">
        <f t="shared" si="259"/>
        <v/>
      </c>
      <c r="AR247" s="28" t="str">
        <f t="shared" si="260"/>
        <v/>
      </c>
      <c r="AS247" s="28" t="str">
        <f t="shared" si="261"/>
        <v/>
      </c>
      <c r="AT247" s="28" t="str">
        <f t="shared" si="262"/>
        <v/>
      </c>
      <c r="AU247" s="28" t="str">
        <f t="shared" si="263"/>
        <v/>
      </c>
      <c r="AV247" s="28" t="str">
        <f t="shared" si="264"/>
        <v/>
      </c>
      <c r="AW247" s="28" t="str">
        <f t="shared" si="265"/>
        <v/>
      </c>
      <c r="AX247" s="28" t="str">
        <f t="shared" si="266"/>
        <v/>
      </c>
      <c r="AY247" s="28" t="str">
        <f t="shared" si="267"/>
        <v/>
      </c>
      <c r="AZ247" s="28" t="str">
        <f t="shared" si="268"/>
        <v/>
      </c>
      <c r="BA247" s="28" t="str">
        <f t="shared" si="269"/>
        <v/>
      </c>
      <c r="BB247" s="28" t="str">
        <f t="shared" si="270"/>
        <v/>
      </c>
      <c r="BC247" s="28" t="str">
        <f t="shared" si="271"/>
        <v/>
      </c>
      <c r="BD247" s="28" t="str">
        <f t="shared" si="272"/>
        <v/>
      </c>
      <c r="BE247" s="28" t="str">
        <f t="shared" si="273"/>
        <v/>
      </c>
      <c r="BF247" s="28" t="str">
        <f t="shared" si="274"/>
        <v/>
      </c>
      <c r="BG247" s="28" t="str">
        <f t="shared" si="275"/>
        <v/>
      </c>
      <c r="BH247" s="28" t="str">
        <f t="shared" si="276"/>
        <v/>
      </c>
      <c r="BI247" s="28" t="str">
        <f t="shared" si="277"/>
        <v/>
      </c>
      <c r="BJ247" s="28" t="str">
        <f t="shared" si="278"/>
        <v/>
      </c>
      <c r="BK247" s="28" t="str">
        <f t="shared" si="279"/>
        <v/>
      </c>
      <c r="BL247" s="28" t="str">
        <f t="shared" si="280"/>
        <v/>
      </c>
      <c r="BM247" s="28" t="str">
        <f t="shared" si="281"/>
        <v/>
      </c>
      <c r="BN247" s="28" t="str">
        <f t="shared" si="282"/>
        <v/>
      </c>
      <c r="BO247" s="28" t="str">
        <f t="shared" si="283"/>
        <v/>
      </c>
      <c r="BP247" s="28" t="str">
        <f t="shared" si="284"/>
        <v/>
      </c>
      <c r="BR247" s="89" t="str">
        <f t="shared" si="285"/>
        <v/>
      </c>
      <c r="BS247" s="89" t="str">
        <f t="shared" si="286"/>
        <v/>
      </c>
      <c r="BT247" s="89" t="str">
        <f t="shared" si="287"/>
        <v/>
      </c>
      <c r="BU247" s="89" t="str">
        <f t="shared" si="288"/>
        <v/>
      </c>
      <c r="BV247" s="89" t="str">
        <f t="shared" si="289"/>
        <v/>
      </c>
      <c r="BW247" s="89" t="str">
        <f t="shared" si="290"/>
        <v/>
      </c>
      <c r="BX247" s="89" t="str">
        <f t="shared" si="291"/>
        <v/>
      </c>
      <c r="BY247" s="89" t="str">
        <f t="shared" si="292"/>
        <v/>
      </c>
      <c r="BZ247" s="89" t="str">
        <f t="shared" si="293"/>
        <v/>
      </c>
      <c r="CA247" s="89" t="str">
        <f t="shared" si="294"/>
        <v/>
      </c>
      <c r="CB247" s="89" t="str">
        <f t="shared" si="295"/>
        <v/>
      </c>
      <c r="CC247" s="89" t="str">
        <f t="shared" si="296"/>
        <v/>
      </c>
      <c r="CD247" s="89" t="str">
        <f t="shared" si="297"/>
        <v/>
      </c>
      <c r="CE247" s="89" t="str">
        <f t="shared" si="298"/>
        <v/>
      </c>
      <c r="CF247" s="89" t="str">
        <f t="shared" si="299"/>
        <v/>
      </c>
      <c r="CG247" s="89" t="str">
        <f t="shared" si="300"/>
        <v/>
      </c>
      <c r="CH247" s="89" t="str">
        <f t="shared" si="301"/>
        <v/>
      </c>
      <c r="CI247" s="89" t="str">
        <f t="shared" si="302"/>
        <v/>
      </c>
      <c r="CJ247" s="89" t="str">
        <f t="shared" si="303"/>
        <v/>
      </c>
      <c r="CK247" s="89" t="str">
        <f t="shared" si="304"/>
        <v/>
      </c>
      <c r="CL247" s="89" t="str">
        <f t="shared" si="305"/>
        <v/>
      </c>
      <c r="CM247" s="89" t="str">
        <f t="shared" si="306"/>
        <v/>
      </c>
      <c r="CN247" s="89" t="str">
        <f t="shared" si="307"/>
        <v/>
      </c>
      <c r="CO247" s="89" t="str">
        <f t="shared" si="308"/>
        <v/>
      </c>
      <c r="CP247" s="89" t="str">
        <f t="shared" si="309"/>
        <v/>
      </c>
      <c r="CQ247" s="89" t="str">
        <f t="shared" si="310"/>
        <v/>
      </c>
      <c r="CR247" s="89" t="str">
        <f t="shared" si="311"/>
        <v/>
      </c>
      <c r="CS247" s="89" t="str">
        <f t="shared" si="312"/>
        <v/>
      </c>
      <c r="CT247" s="89" t="str">
        <f t="shared" si="313"/>
        <v/>
      </c>
      <c r="CU247" s="89" t="str">
        <f t="shared" si="314"/>
        <v/>
      </c>
      <c r="CV247" s="30" t="str">
        <f t="shared" si="315"/>
        <v/>
      </c>
      <c r="CW247" s="91" t="str">
        <f t="shared" si="316"/>
        <v/>
      </c>
      <c r="CX247" s="91"/>
    </row>
    <row r="248" spans="3:102" x14ac:dyDescent="0.25">
      <c r="C248" s="14">
        <v>232</v>
      </c>
      <c r="D248" s="31" t="str">
        <f>IF(REGISTRO!B251="","",REGISTRO!B251)</f>
        <v/>
      </c>
      <c r="E248" s="31" t="str">
        <f>IF(REGISTRO!C251="","",REGISTRO!C251)</f>
        <v/>
      </c>
      <c r="F248" s="31" t="str">
        <f>IF(REGISTRO!D251="","",REGISTRO!D251)</f>
        <v/>
      </c>
      <c r="G248" s="31" t="str">
        <f>IF(REGISTRO!E251="","",REGISTRO!E251)</f>
        <v/>
      </c>
      <c r="H248" s="27" t="str">
        <f>IF(REGISTRO!F251="A",1,IF(REGISTRO!F251="B",2,IF(REGISTRO!F251="C",3,IF(REGISTRO!F251="D",4,""))))</f>
        <v/>
      </c>
      <c r="I248" s="27" t="str">
        <f>IF(REGISTRO!G251="A",1,IF(REGISTRO!G251="B",2,IF(REGISTRO!G251="C",3,IF(REGISTRO!G251="D",4,""))))</f>
        <v/>
      </c>
      <c r="J248" s="27" t="str">
        <f>IF(REGISTRO!H251="A",1,IF(REGISTRO!H251="B",2,IF(REGISTRO!H251="C",3,IF(REGISTRO!H251="D",4,""))))</f>
        <v/>
      </c>
      <c r="K248" s="27" t="str">
        <f>IF(REGISTRO!I251="A",1,IF(REGISTRO!I251="B",2,IF(REGISTRO!I251="C",3,IF(REGISTRO!I251="D",4,""))))</f>
        <v/>
      </c>
      <c r="L248" s="27" t="str">
        <f>IF(REGISTRO!J251="A",1,IF(REGISTRO!J251="B",2,IF(REGISTRO!J251="C",3,IF(REGISTRO!J251="D",4,""))))</f>
        <v/>
      </c>
      <c r="M248" s="27" t="str">
        <f>IF(REGISTRO!K251="A",1,IF(REGISTRO!K251="B",2,IF(REGISTRO!K251="C",3,IF(REGISTRO!K251="D",4,""))))</f>
        <v/>
      </c>
      <c r="N248" s="27" t="str">
        <f>IF(REGISTRO!L251="A",1,IF(REGISTRO!L251="B",2,IF(REGISTRO!L251="C",3,IF(REGISTRO!L251="D",4,""))))</f>
        <v/>
      </c>
      <c r="O248" s="27" t="str">
        <f>IF(REGISTRO!M251="A",1,IF(REGISTRO!M251="B",2,IF(REGISTRO!M251="C",3,IF(REGISTRO!M251="D",4,""))))</f>
        <v/>
      </c>
      <c r="P248" s="27" t="str">
        <f>IF(REGISTRO!N251="A",1,IF(REGISTRO!N251="B",2,IF(REGISTRO!N251="C",3,IF(REGISTRO!N251="D",4,""))))</f>
        <v/>
      </c>
      <c r="Q248" s="27" t="str">
        <f>IF(REGISTRO!O251="A",1,IF(REGISTRO!O251="B",2,IF(REGISTRO!O251="C",3,IF(REGISTRO!O251="D",4,""))))</f>
        <v/>
      </c>
      <c r="R248" s="27" t="str">
        <f>IF(REGISTRO!P251="A",1,IF(REGISTRO!P251="B",2,IF(REGISTRO!P251="C",3,IF(REGISTRO!P251="D",4,""))))</f>
        <v/>
      </c>
      <c r="S248" s="27" t="str">
        <f>IF(REGISTRO!Q251="A",1,IF(REGISTRO!Q251="B",2,IF(REGISTRO!Q251="C",3,IF(REGISTRO!Q251="D",4,""))))</f>
        <v/>
      </c>
      <c r="T248" s="27" t="str">
        <f>IF(REGISTRO!R251="A",1,IF(REGISTRO!R251="B",2,IF(REGISTRO!R251="C",3,IF(REGISTRO!R251="D",4,""))))</f>
        <v/>
      </c>
      <c r="U248" s="27" t="str">
        <f>IF(REGISTRO!S251="A",1,IF(REGISTRO!S251="B",2,IF(REGISTRO!S251="C",3,IF(REGISTRO!S251="D",4,""))))</f>
        <v/>
      </c>
      <c r="V248" s="27" t="str">
        <f>IF(REGISTRO!T251="A",1,IF(REGISTRO!T251="B",2,IF(REGISTRO!T251="C",3,IF(REGISTRO!T251="D",4,""))))</f>
        <v/>
      </c>
      <c r="W248" s="27" t="str">
        <f>IF(REGISTRO!U251="A",1,IF(REGISTRO!U251="B",2,IF(REGISTRO!U251="C",3,IF(REGISTRO!U251="D",4,""))))</f>
        <v/>
      </c>
      <c r="X248" s="27" t="str">
        <f>IF(REGISTRO!V251="A",1,IF(REGISTRO!V251="B",2,IF(REGISTRO!V251="C",3,IF(REGISTRO!V251="D",4,""))))</f>
        <v/>
      </c>
      <c r="Y248" s="27" t="str">
        <f>IF(REGISTRO!W251="A",1,IF(REGISTRO!W251="B",2,IF(REGISTRO!W251="C",3,IF(REGISTRO!W251="D",4,""))))</f>
        <v/>
      </c>
      <c r="Z248" s="27" t="str">
        <f>IF(REGISTRO!X251="A",1,IF(REGISTRO!X251="B",2,IF(REGISTRO!X251="C",3,IF(REGISTRO!X251="D",4,""))))</f>
        <v/>
      </c>
      <c r="AA248" s="27" t="str">
        <f>IF(REGISTRO!Y251="A",1,IF(REGISTRO!Y251="B",2,IF(REGISTRO!Y251="C",3,IF(REGISTRO!Y251="D",4,""))))</f>
        <v/>
      </c>
      <c r="AB248" s="27" t="str">
        <f>IF(REGISTRO!Z251="A",1,IF(REGISTRO!Z251="B",2,IF(REGISTRO!Z251="C",3,IF(REGISTRO!Z251="D",4,""))))</f>
        <v/>
      </c>
      <c r="AC248" s="27" t="str">
        <f>IF(REGISTRO!AA251="A",1,IF(REGISTRO!AA251="B",2,IF(REGISTRO!AA251="C",3,IF(REGISTRO!AA251="D",4,""))))</f>
        <v/>
      </c>
      <c r="AD248" s="27" t="str">
        <f>IF(REGISTRO!AB251="A",1,IF(REGISTRO!AB251="B",2,IF(REGISTRO!AB251="C",3,IF(REGISTRO!AB251="D",4,""))))</f>
        <v/>
      </c>
      <c r="AE248" s="27" t="str">
        <f>IF(REGISTRO!AC251="A",1,IF(REGISTRO!AC251="B",2,IF(REGISTRO!AC251="C",3,IF(REGISTRO!AC251="D",4,""))))</f>
        <v/>
      </c>
      <c r="AF248" s="27" t="str">
        <f>IF(REGISTRO!AD251="A",1,IF(REGISTRO!AD251="B",2,IF(REGISTRO!AD251="C",3,IF(REGISTRO!AD251="D",4,""))))</f>
        <v/>
      </c>
      <c r="AG248" s="27" t="str">
        <f>IF(REGISTRO!AE251="A",1,IF(REGISTRO!AE251="B",2,IF(REGISTRO!AE251="C",3,IF(REGISTRO!AE251="D",4,""))))</f>
        <v/>
      </c>
      <c r="AH248" s="27" t="str">
        <f>IF(REGISTRO!AF251="A",1,IF(REGISTRO!AF251="B",2,IF(REGISTRO!AF251="C",3,IF(REGISTRO!AF251="D",4,""))))</f>
        <v/>
      </c>
      <c r="AI248" s="27" t="str">
        <f>IF(REGISTRO!AG251="A",1,IF(REGISTRO!AG251="B",2,IF(REGISTRO!AG251="C",3,IF(REGISTRO!AG251="D",4,""))))</f>
        <v/>
      </c>
      <c r="AJ248" s="27" t="str">
        <f>IF(REGISTRO!AH251="A",1,IF(REGISTRO!AH251="B",2,IF(REGISTRO!AH251="C",3,IF(REGISTRO!AH251="D",4,""))))</f>
        <v/>
      </c>
      <c r="AK248" s="27" t="str">
        <f>IF(REGISTRO!AI251="A",1,IF(REGISTRO!AI251="B",2,IF(REGISTRO!AI251="C",3,IF(REGISTRO!AI251="D",4,""))))</f>
        <v/>
      </c>
      <c r="AM248" s="28" t="str">
        <f t="shared" si="255"/>
        <v/>
      </c>
      <c r="AN248" s="28" t="str">
        <f t="shared" si="256"/>
        <v/>
      </c>
      <c r="AO248" s="28" t="str">
        <f t="shared" si="257"/>
        <v/>
      </c>
      <c r="AP248" s="28" t="str">
        <f t="shared" si="258"/>
        <v/>
      </c>
      <c r="AQ248" s="28" t="str">
        <f t="shared" si="259"/>
        <v/>
      </c>
      <c r="AR248" s="28" t="str">
        <f t="shared" si="260"/>
        <v/>
      </c>
      <c r="AS248" s="28" t="str">
        <f t="shared" si="261"/>
        <v/>
      </c>
      <c r="AT248" s="28" t="str">
        <f t="shared" si="262"/>
        <v/>
      </c>
      <c r="AU248" s="28" t="str">
        <f t="shared" si="263"/>
        <v/>
      </c>
      <c r="AV248" s="28" t="str">
        <f t="shared" si="264"/>
        <v/>
      </c>
      <c r="AW248" s="28" t="str">
        <f t="shared" si="265"/>
        <v/>
      </c>
      <c r="AX248" s="28" t="str">
        <f t="shared" si="266"/>
        <v/>
      </c>
      <c r="AY248" s="28" t="str">
        <f t="shared" si="267"/>
        <v/>
      </c>
      <c r="AZ248" s="28" t="str">
        <f t="shared" si="268"/>
        <v/>
      </c>
      <c r="BA248" s="28" t="str">
        <f t="shared" si="269"/>
        <v/>
      </c>
      <c r="BB248" s="28" t="str">
        <f t="shared" si="270"/>
        <v/>
      </c>
      <c r="BC248" s="28" t="str">
        <f t="shared" si="271"/>
        <v/>
      </c>
      <c r="BD248" s="28" t="str">
        <f t="shared" si="272"/>
        <v/>
      </c>
      <c r="BE248" s="28" t="str">
        <f t="shared" si="273"/>
        <v/>
      </c>
      <c r="BF248" s="28" t="str">
        <f t="shared" si="274"/>
        <v/>
      </c>
      <c r="BG248" s="28" t="str">
        <f t="shared" si="275"/>
        <v/>
      </c>
      <c r="BH248" s="28" t="str">
        <f t="shared" si="276"/>
        <v/>
      </c>
      <c r="BI248" s="28" t="str">
        <f t="shared" si="277"/>
        <v/>
      </c>
      <c r="BJ248" s="28" t="str">
        <f t="shared" si="278"/>
        <v/>
      </c>
      <c r="BK248" s="28" t="str">
        <f t="shared" si="279"/>
        <v/>
      </c>
      <c r="BL248" s="28" t="str">
        <f t="shared" si="280"/>
        <v/>
      </c>
      <c r="BM248" s="28" t="str">
        <f t="shared" si="281"/>
        <v/>
      </c>
      <c r="BN248" s="28" t="str">
        <f t="shared" si="282"/>
        <v/>
      </c>
      <c r="BO248" s="28" t="str">
        <f t="shared" si="283"/>
        <v/>
      </c>
      <c r="BP248" s="28" t="str">
        <f t="shared" si="284"/>
        <v/>
      </c>
      <c r="BR248" s="89" t="str">
        <f t="shared" si="285"/>
        <v/>
      </c>
      <c r="BS248" s="89" t="str">
        <f t="shared" si="286"/>
        <v/>
      </c>
      <c r="BT248" s="89" t="str">
        <f t="shared" si="287"/>
        <v/>
      </c>
      <c r="BU248" s="89" t="str">
        <f t="shared" si="288"/>
        <v/>
      </c>
      <c r="BV248" s="89" t="str">
        <f t="shared" si="289"/>
        <v/>
      </c>
      <c r="BW248" s="89" t="str">
        <f t="shared" si="290"/>
        <v/>
      </c>
      <c r="BX248" s="89" t="str">
        <f t="shared" si="291"/>
        <v/>
      </c>
      <c r="BY248" s="89" t="str">
        <f t="shared" si="292"/>
        <v/>
      </c>
      <c r="BZ248" s="89" t="str">
        <f t="shared" si="293"/>
        <v/>
      </c>
      <c r="CA248" s="89" t="str">
        <f t="shared" si="294"/>
        <v/>
      </c>
      <c r="CB248" s="89" t="str">
        <f t="shared" si="295"/>
        <v/>
      </c>
      <c r="CC248" s="89" t="str">
        <f t="shared" si="296"/>
        <v/>
      </c>
      <c r="CD248" s="89" t="str">
        <f t="shared" si="297"/>
        <v/>
      </c>
      <c r="CE248" s="89" t="str">
        <f t="shared" si="298"/>
        <v/>
      </c>
      <c r="CF248" s="89" t="str">
        <f t="shared" si="299"/>
        <v/>
      </c>
      <c r="CG248" s="89" t="str">
        <f t="shared" si="300"/>
        <v/>
      </c>
      <c r="CH248" s="89" t="str">
        <f t="shared" si="301"/>
        <v/>
      </c>
      <c r="CI248" s="89" t="str">
        <f t="shared" si="302"/>
        <v/>
      </c>
      <c r="CJ248" s="89" t="str">
        <f t="shared" si="303"/>
        <v/>
      </c>
      <c r="CK248" s="89" t="str">
        <f t="shared" si="304"/>
        <v/>
      </c>
      <c r="CL248" s="89" t="str">
        <f t="shared" si="305"/>
        <v/>
      </c>
      <c r="CM248" s="89" t="str">
        <f t="shared" si="306"/>
        <v/>
      </c>
      <c r="CN248" s="89" t="str">
        <f t="shared" si="307"/>
        <v/>
      </c>
      <c r="CO248" s="89" t="str">
        <f t="shared" si="308"/>
        <v/>
      </c>
      <c r="CP248" s="89" t="str">
        <f t="shared" si="309"/>
        <v/>
      </c>
      <c r="CQ248" s="89" t="str">
        <f t="shared" si="310"/>
        <v/>
      </c>
      <c r="CR248" s="89" t="str">
        <f t="shared" si="311"/>
        <v/>
      </c>
      <c r="CS248" s="89" t="str">
        <f t="shared" si="312"/>
        <v/>
      </c>
      <c r="CT248" s="89" t="str">
        <f t="shared" si="313"/>
        <v/>
      </c>
      <c r="CU248" s="89" t="str">
        <f t="shared" si="314"/>
        <v/>
      </c>
      <c r="CV248" s="30" t="str">
        <f t="shared" si="315"/>
        <v/>
      </c>
      <c r="CW248" s="91" t="str">
        <f t="shared" si="316"/>
        <v/>
      </c>
      <c r="CX248" s="91"/>
    </row>
    <row r="249" spans="3:102" x14ac:dyDescent="0.25">
      <c r="C249" s="14">
        <v>233</v>
      </c>
      <c r="D249" s="31" t="str">
        <f>IF(REGISTRO!B252="","",REGISTRO!B252)</f>
        <v/>
      </c>
      <c r="E249" s="31" t="str">
        <f>IF(REGISTRO!C252="","",REGISTRO!C252)</f>
        <v/>
      </c>
      <c r="F249" s="31" t="str">
        <f>IF(REGISTRO!D252="","",REGISTRO!D252)</f>
        <v/>
      </c>
      <c r="G249" s="31" t="str">
        <f>IF(REGISTRO!E252="","",REGISTRO!E252)</f>
        <v/>
      </c>
      <c r="H249" s="27" t="str">
        <f>IF(REGISTRO!F252="A",1,IF(REGISTRO!F252="B",2,IF(REGISTRO!F252="C",3,IF(REGISTRO!F252="D",4,""))))</f>
        <v/>
      </c>
      <c r="I249" s="27" t="str">
        <f>IF(REGISTRO!G252="A",1,IF(REGISTRO!G252="B",2,IF(REGISTRO!G252="C",3,IF(REGISTRO!G252="D",4,""))))</f>
        <v/>
      </c>
      <c r="J249" s="27" t="str">
        <f>IF(REGISTRO!H252="A",1,IF(REGISTRO!H252="B",2,IF(REGISTRO!H252="C",3,IF(REGISTRO!H252="D",4,""))))</f>
        <v/>
      </c>
      <c r="K249" s="27" t="str">
        <f>IF(REGISTRO!I252="A",1,IF(REGISTRO!I252="B",2,IF(REGISTRO!I252="C",3,IF(REGISTRO!I252="D",4,""))))</f>
        <v/>
      </c>
      <c r="L249" s="27" t="str">
        <f>IF(REGISTRO!J252="A",1,IF(REGISTRO!J252="B",2,IF(REGISTRO!J252="C",3,IF(REGISTRO!J252="D",4,""))))</f>
        <v/>
      </c>
      <c r="M249" s="27" t="str">
        <f>IF(REGISTRO!K252="A",1,IF(REGISTRO!K252="B",2,IF(REGISTRO!K252="C",3,IF(REGISTRO!K252="D",4,""))))</f>
        <v/>
      </c>
      <c r="N249" s="27" t="str">
        <f>IF(REGISTRO!L252="A",1,IF(REGISTRO!L252="B",2,IF(REGISTRO!L252="C",3,IF(REGISTRO!L252="D",4,""))))</f>
        <v/>
      </c>
      <c r="O249" s="27" t="str">
        <f>IF(REGISTRO!M252="A",1,IF(REGISTRO!M252="B",2,IF(REGISTRO!M252="C",3,IF(REGISTRO!M252="D",4,""))))</f>
        <v/>
      </c>
      <c r="P249" s="27" t="str">
        <f>IF(REGISTRO!N252="A",1,IF(REGISTRO!N252="B",2,IF(REGISTRO!N252="C",3,IF(REGISTRO!N252="D",4,""))))</f>
        <v/>
      </c>
      <c r="Q249" s="27" t="str">
        <f>IF(REGISTRO!O252="A",1,IF(REGISTRO!O252="B",2,IF(REGISTRO!O252="C",3,IF(REGISTRO!O252="D",4,""))))</f>
        <v/>
      </c>
      <c r="R249" s="27" t="str">
        <f>IF(REGISTRO!P252="A",1,IF(REGISTRO!P252="B",2,IF(REGISTRO!P252="C",3,IF(REGISTRO!P252="D",4,""))))</f>
        <v/>
      </c>
      <c r="S249" s="27" t="str">
        <f>IF(REGISTRO!Q252="A",1,IF(REGISTRO!Q252="B",2,IF(REGISTRO!Q252="C",3,IF(REGISTRO!Q252="D",4,""))))</f>
        <v/>
      </c>
      <c r="T249" s="27" t="str">
        <f>IF(REGISTRO!R252="A",1,IF(REGISTRO!R252="B",2,IF(REGISTRO!R252="C",3,IF(REGISTRO!R252="D",4,""))))</f>
        <v/>
      </c>
      <c r="U249" s="27" t="str">
        <f>IF(REGISTRO!S252="A",1,IF(REGISTRO!S252="B",2,IF(REGISTRO!S252="C",3,IF(REGISTRO!S252="D",4,""))))</f>
        <v/>
      </c>
      <c r="V249" s="27" t="str">
        <f>IF(REGISTRO!T252="A",1,IF(REGISTRO!T252="B",2,IF(REGISTRO!T252="C",3,IF(REGISTRO!T252="D",4,""))))</f>
        <v/>
      </c>
      <c r="W249" s="27" t="str">
        <f>IF(REGISTRO!U252="A",1,IF(REGISTRO!U252="B",2,IF(REGISTRO!U252="C",3,IF(REGISTRO!U252="D",4,""))))</f>
        <v/>
      </c>
      <c r="X249" s="27" t="str">
        <f>IF(REGISTRO!V252="A",1,IF(REGISTRO!V252="B",2,IF(REGISTRO!V252="C",3,IF(REGISTRO!V252="D",4,""))))</f>
        <v/>
      </c>
      <c r="Y249" s="27" t="str">
        <f>IF(REGISTRO!W252="A",1,IF(REGISTRO!W252="B",2,IF(REGISTRO!W252="C",3,IF(REGISTRO!W252="D",4,""))))</f>
        <v/>
      </c>
      <c r="Z249" s="27" t="str">
        <f>IF(REGISTRO!X252="A",1,IF(REGISTRO!X252="B",2,IF(REGISTRO!X252="C",3,IF(REGISTRO!X252="D",4,""))))</f>
        <v/>
      </c>
      <c r="AA249" s="27" t="str">
        <f>IF(REGISTRO!Y252="A",1,IF(REGISTRO!Y252="B",2,IF(REGISTRO!Y252="C",3,IF(REGISTRO!Y252="D",4,""))))</f>
        <v/>
      </c>
      <c r="AB249" s="27" t="str">
        <f>IF(REGISTRO!Z252="A",1,IF(REGISTRO!Z252="B",2,IF(REGISTRO!Z252="C",3,IF(REGISTRO!Z252="D",4,""))))</f>
        <v/>
      </c>
      <c r="AC249" s="27" t="str">
        <f>IF(REGISTRO!AA252="A",1,IF(REGISTRO!AA252="B",2,IF(REGISTRO!AA252="C",3,IF(REGISTRO!AA252="D",4,""))))</f>
        <v/>
      </c>
      <c r="AD249" s="27" t="str">
        <f>IF(REGISTRO!AB252="A",1,IF(REGISTRO!AB252="B",2,IF(REGISTRO!AB252="C",3,IF(REGISTRO!AB252="D",4,""))))</f>
        <v/>
      </c>
      <c r="AE249" s="27" t="str">
        <f>IF(REGISTRO!AC252="A",1,IF(REGISTRO!AC252="B",2,IF(REGISTRO!AC252="C",3,IF(REGISTRO!AC252="D",4,""))))</f>
        <v/>
      </c>
      <c r="AF249" s="27" t="str">
        <f>IF(REGISTRO!AD252="A",1,IF(REGISTRO!AD252="B",2,IF(REGISTRO!AD252="C",3,IF(REGISTRO!AD252="D",4,""))))</f>
        <v/>
      </c>
      <c r="AG249" s="27" t="str">
        <f>IF(REGISTRO!AE252="A",1,IF(REGISTRO!AE252="B",2,IF(REGISTRO!AE252="C",3,IF(REGISTRO!AE252="D",4,""))))</f>
        <v/>
      </c>
      <c r="AH249" s="27" t="str">
        <f>IF(REGISTRO!AF252="A",1,IF(REGISTRO!AF252="B",2,IF(REGISTRO!AF252="C",3,IF(REGISTRO!AF252="D",4,""))))</f>
        <v/>
      </c>
      <c r="AI249" s="27" t="str">
        <f>IF(REGISTRO!AG252="A",1,IF(REGISTRO!AG252="B",2,IF(REGISTRO!AG252="C",3,IF(REGISTRO!AG252="D",4,""))))</f>
        <v/>
      </c>
      <c r="AJ249" s="27" t="str">
        <f>IF(REGISTRO!AH252="A",1,IF(REGISTRO!AH252="B",2,IF(REGISTRO!AH252="C",3,IF(REGISTRO!AH252="D",4,""))))</f>
        <v/>
      </c>
      <c r="AK249" s="27" t="str">
        <f>IF(REGISTRO!AI252="A",1,IF(REGISTRO!AI252="B",2,IF(REGISTRO!AI252="C",3,IF(REGISTRO!AI252="D",4,""))))</f>
        <v/>
      </c>
      <c r="AM249" s="28" t="str">
        <f t="shared" si="255"/>
        <v/>
      </c>
      <c r="AN249" s="28" t="str">
        <f t="shared" si="256"/>
        <v/>
      </c>
      <c r="AO249" s="28" t="str">
        <f t="shared" si="257"/>
        <v/>
      </c>
      <c r="AP249" s="28" t="str">
        <f t="shared" si="258"/>
        <v/>
      </c>
      <c r="AQ249" s="28" t="str">
        <f t="shared" si="259"/>
        <v/>
      </c>
      <c r="AR249" s="28" t="str">
        <f t="shared" si="260"/>
        <v/>
      </c>
      <c r="AS249" s="28" t="str">
        <f t="shared" si="261"/>
        <v/>
      </c>
      <c r="AT249" s="28" t="str">
        <f t="shared" si="262"/>
        <v/>
      </c>
      <c r="AU249" s="28" t="str">
        <f t="shared" si="263"/>
        <v/>
      </c>
      <c r="AV249" s="28" t="str">
        <f t="shared" si="264"/>
        <v/>
      </c>
      <c r="AW249" s="28" t="str">
        <f t="shared" si="265"/>
        <v/>
      </c>
      <c r="AX249" s="28" t="str">
        <f t="shared" si="266"/>
        <v/>
      </c>
      <c r="AY249" s="28" t="str">
        <f t="shared" si="267"/>
        <v/>
      </c>
      <c r="AZ249" s="28" t="str">
        <f t="shared" si="268"/>
        <v/>
      </c>
      <c r="BA249" s="28" t="str">
        <f t="shared" si="269"/>
        <v/>
      </c>
      <c r="BB249" s="28" t="str">
        <f t="shared" si="270"/>
        <v/>
      </c>
      <c r="BC249" s="28" t="str">
        <f t="shared" si="271"/>
        <v/>
      </c>
      <c r="BD249" s="28" t="str">
        <f t="shared" si="272"/>
        <v/>
      </c>
      <c r="BE249" s="28" t="str">
        <f t="shared" si="273"/>
        <v/>
      </c>
      <c r="BF249" s="28" t="str">
        <f t="shared" si="274"/>
        <v/>
      </c>
      <c r="BG249" s="28" t="str">
        <f t="shared" si="275"/>
        <v/>
      </c>
      <c r="BH249" s="28" t="str">
        <f t="shared" si="276"/>
        <v/>
      </c>
      <c r="BI249" s="28" t="str">
        <f t="shared" si="277"/>
        <v/>
      </c>
      <c r="BJ249" s="28" t="str">
        <f t="shared" si="278"/>
        <v/>
      </c>
      <c r="BK249" s="28" t="str">
        <f t="shared" si="279"/>
        <v/>
      </c>
      <c r="BL249" s="28" t="str">
        <f t="shared" si="280"/>
        <v/>
      </c>
      <c r="BM249" s="28" t="str">
        <f t="shared" si="281"/>
        <v/>
      </c>
      <c r="BN249" s="28" t="str">
        <f t="shared" si="282"/>
        <v/>
      </c>
      <c r="BO249" s="28" t="str">
        <f t="shared" si="283"/>
        <v/>
      </c>
      <c r="BP249" s="28" t="str">
        <f t="shared" si="284"/>
        <v/>
      </c>
      <c r="BR249" s="89" t="str">
        <f t="shared" si="285"/>
        <v/>
      </c>
      <c r="BS249" s="89" t="str">
        <f t="shared" si="286"/>
        <v/>
      </c>
      <c r="BT249" s="89" t="str">
        <f t="shared" si="287"/>
        <v/>
      </c>
      <c r="BU249" s="89" t="str">
        <f t="shared" si="288"/>
        <v/>
      </c>
      <c r="BV249" s="89" t="str">
        <f t="shared" si="289"/>
        <v/>
      </c>
      <c r="BW249" s="89" t="str">
        <f t="shared" si="290"/>
        <v/>
      </c>
      <c r="BX249" s="89" t="str">
        <f t="shared" si="291"/>
        <v/>
      </c>
      <c r="BY249" s="89" t="str">
        <f t="shared" si="292"/>
        <v/>
      </c>
      <c r="BZ249" s="89" t="str">
        <f t="shared" si="293"/>
        <v/>
      </c>
      <c r="CA249" s="89" t="str">
        <f t="shared" si="294"/>
        <v/>
      </c>
      <c r="CB249" s="89" t="str">
        <f t="shared" si="295"/>
        <v/>
      </c>
      <c r="CC249" s="89" t="str">
        <f t="shared" si="296"/>
        <v/>
      </c>
      <c r="CD249" s="89" t="str">
        <f t="shared" si="297"/>
        <v/>
      </c>
      <c r="CE249" s="89" t="str">
        <f t="shared" si="298"/>
        <v/>
      </c>
      <c r="CF249" s="89" t="str">
        <f t="shared" si="299"/>
        <v/>
      </c>
      <c r="CG249" s="89" t="str">
        <f t="shared" si="300"/>
        <v/>
      </c>
      <c r="CH249" s="89" t="str">
        <f t="shared" si="301"/>
        <v/>
      </c>
      <c r="CI249" s="89" t="str">
        <f t="shared" si="302"/>
        <v/>
      </c>
      <c r="CJ249" s="89" t="str">
        <f t="shared" si="303"/>
        <v/>
      </c>
      <c r="CK249" s="89" t="str">
        <f t="shared" si="304"/>
        <v/>
      </c>
      <c r="CL249" s="89" t="str">
        <f t="shared" si="305"/>
        <v/>
      </c>
      <c r="CM249" s="89" t="str">
        <f t="shared" si="306"/>
        <v/>
      </c>
      <c r="CN249" s="89" t="str">
        <f t="shared" si="307"/>
        <v/>
      </c>
      <c r="CO249" s="89" t="str">
        <f t="shared" si="308"/>
        <v/>
      </c>
      <c r="CP249" s="89" t="str">
        <f t="shared" si="309"/>
        <v/>
      </c>
      <c r="CQ249" s="89" t="str">
        <f t="shared" si="310"/>
        <v/>
      </c>
      <c r="CR249" s="89" t="str">
        <f t="shared" si="311"/>
        <v/>
      </c>
      <c r="CS249" s="89" t="str">
        <f t="shared" si="312"/>
        <v/>
      </c>
      <c r="CT249" s="89" t="str">
        <f t="shared" si="313"/>
        <v/>
      </c>
      <c r="CU249" s="89" t="str">
        <f t="shared" si="314"/>
        <v/>
      </c>
      <c r="CV249" s="30" t="str">
        <f t="shared" si="315"/>
        <v/>
      </c>
      <c r="CW249" s="91" t="str">
        <f t="shared" si="316"/>
        <v/>
      </c>
      <c r="CX249" s="91"/>
    </row>
    <row r="250" spans="3:102" x14ac:dyDescent="0.25">
      <c r="C250" s="14">
        <v>234</v>
      </c>
      <c r="D250" s="31" t="str">
        <f>IF(REGISTRO!B253="","",REGISTRO!B253)</f>
        <v/>
      </c>
      <c r="E250" s="31" t="str">
        <f>IF(REGISTRO!C253="","",REGISTRO!C253)</f>
        <v/>
      </c>
      <c r="F250" s="31" t="str">
        <f>IF(REGISTRO!D253="","",REGISTRO!D253)</f>
        <v/>
      </c>
      <c r="G250" s="31" t="str">
        <f>IF(REGISTRO!E253="","",REGISTRO!E253)</f>
        <v/>
      </c>
      <c r="H250" s="27" t="str">
        <f>IF(REGISTRO!F253="A",1,IF(REGISTRO!F253="B",2,IF(REGISTRO!F253="C",3,IF(REGISTRO!F253="D",4,""))))</f>
        <v/>
      </c>
      <c r="I250" s="27" t="str">
        <f>IF(REGISTRO!G253="A",1,IF(REGISTRO!G253="B",2,IF(REGISTRO!G253="C",3,IF(REGISTRO!G253="D",4,""))))</f>
        <v/>
      </c>
      <c r="J250" s="27" t="str">
        <f>IF(REGISTRO!H253="A",1,IF(REGISTRO!H253="B",2,IF(REGISTRO!H253="C",3,IF(REGISTRO!H253="D",4,""))))</f>
        <v/>
      </c>
      <c r="K250" s="27" t="str">
        <f>IF(REGISTRO!I253="A",1,IF(REGISTRO!I253="B",2,IF(REGISTRO!I253="C",3,IF(REGISTRO!I253="D",4,""))))</f>
        <v/>
      </c>
      <c r="L250" s="27" t="str">
        <f>IF(REGISTRO!J253="A",1,IF(REGISTRO!J253="B",2,IF(REGISTRO!J253="C",3,IF(REGISTRO!J253="D",4,""))))</f>
        <v/>
      </c>
      <c r="M250" s="27" t="str">
        <f>IF(REGISTRO!K253="A",1,IF(REGISTRO!K253="B",2,IF(REGISTRO!K253="C",3,IF(REGISTRO!K253="D",4,""))))</f>
        <v/>
      </c>
      <c r="N250" s="27" t="str">
        <f>IF(REGISTRO!L253="A",1,IF(REGISTRO!L253="B",2,IF(REGISTRO!L253="C",3,IF(REGISTRO!L253="D",4,""))))</f>
        <v/>
      </c>
      <c r="O250" s="27" t="str">
        <f>IF(REGISTRO!M253="A",1,IF(REGISTRO!M253="B",2,IF(REGISTRO!M253="C",3,IF(REGISTRO!M253="D",4,""))))</f>
        <v/>
      </c>
      <c r="P250" s="27" t="str">
        <f>IF(REGISTRO!N253="A",1,IF(REGISTRO!N253="B",2,IF(REGISTRO!N253="C",3,IF(REGISTRO!N253="D",4,""))))</f>
        <v/>
      </c>
      <c r="Q250" s="27" t="str">
        <f>IF(REGISTRO!O253="A",1,IF(REGISTRO!O253="B",2,IF(REGISTRO!O253="C",3,IF(REGISTRO!O253="D",4,""))))</f>
        <v/>
      </c>
      <c r="R250" s="27" t="str">
        <f>IF(REGISTRO!P253="A",1,IF(REGISTRO!P253="B",2,IF(REGISTRO!P253="C",3,IF(REGISTRO!P253="D",4,""))))</f>
        <v/>
      </c>
      <c r="S250" s="27" t="str">
        <f>IF(REGISTRO!Q253="A",1,IF(REGISTRO!Q253="B",2,IF(REGISTRO!Q253="C",3,IF(REGISTRO!Q253="D",4,""))))</f>
        <v/>
      </c>
      <c r="T250" s="27" t="str">
        <f>IF(REGISTRO!R253="A",1,IF(REGISTRO!R253="B",2,IF(REGISTRO!R253="C",3,IF(REGISTRO!R253="D",4,""))))</f>
        <v/>
      </c>
      <c r="U250" s="27" t="str">
        <f>IF(REGISTRO!S253="A",1,IF(REGISTRO!S253="B",2,IF(REGISTRO!S253="C",3,IF(REGISTRO!S253="D",4,""))))</f>
        <v/>
      </c>
      <c r="V250" s="27" t="str">
        <f>IF(REGISTRO!T253="A",1,IF(REGISTRO!T253="B",2,IF(REGISTRO!T253="C",3,IF(REGISTRO!T253="D",4,""))))</f>
        <v/>
      </c>
      <c r="W250" s="27" t="str">
        <f>IF(REGISTRO!U253="A",1,IF(REGISTRO!U253="B",2,IF(REGISTRO!U253="C",3,IF(REGISTRO!U253="D",4,""))))</f>
        <v/>
      </c>
      <c r="X250" s="27" t="str">
        <f>IF(REGISTRO!V253="A",1,IF(REGISTRO!V253="B",2,IF(REGISTRO!V253="C",3,IF(REGISTRO!V253="D",4,""))))</f>
        <v/>
      </c>
      <c r="Y250" s="27" t="str">
        <f>IF(REGISTRO!W253="A",1,IF(REGISTRO!W253="B",2,IF(REGISTRO!W253="C",3,IF(REGISTRO!W253="D",4,""))))</f>
        <v/>
      </c>
      <c r="Z250" s="27" t="str">
        <f>IF(REGISTRO!X253="A",1,IF(REGISTRO!X253="B",2,IF(REGISTRO!X253="C",3,IF(REGISTRO!X253="D",4,""))))</f>
        <v/>
      </c>
      <c r="AA250" s="27" t="str">
        <f>IF(REGISTRO!Y253="A",1,IF(REGISTRO!Y253="B",2,IF(REGISTRO!Y253="C",3,IF(REGISTRO!Y253="D",4,""))))</f>
        <v/>
      </c>
      <c r="AB250" s="27" t="str">
        <f>IF(REGISTRO!Z253="A",1,IF(REGISTRO!Z253="B",2,IF(REGISTRO!Z253="C",3,IF(REGISTRO!Z253="D",4,""))))</f>
        <v/>
      </c>
      <c r="AC250" s="27" t="str">
        <f>IF(REGISTRO!AA253="A",1,IF(REGISTRO!AA253="B",2,IF(REGISTRO!AA253="C",3,IF(REGISTRO!AA253="D",4,""))))</f>
        <v/>
      </c>
      <c r="AD250" s="27" t="str">
        <f>IF(REGISTRO!AB253="A",1,IF(REGISTRO!AB253="B",2,IF(REGISTRO!AB253="C",3,IF(REGISTRO!AB253="D",4,""))))</f>
        <v/>
      </c>
      <c r="AE250" s="27" t="str">
        <f>IF(REGISTRO!AC253="A",1,IF(REGISTRO!AC253="B",2,IF(REGISTRO!AC253="C",3,IF(REGISTRO!AC253="D",4,""))))</f>
        <v/>
      </c>
      <c r="AF250" s="27" t="str">
        <f>IF(REGISTRO!AD253="A",1,IF(REGISTRO!AD253="B",2,IF(REGISTRO!AD253="C",3,IF(REGISTRO!AD253="D",4,""))))</f>
        <v/>
      </c>
      <c r="AG250" s="27" t="str">
        <f>IF(REGISTRO!AE253="A",1,IF(REGISTRO!AE253="B",2,IF(REGISTRO!AE253="C",3,IF(REGISTRO!AE253="D",4,""))))</f>
        <v/>
      </c>
      <c r="AH250" s="27" t="str">
        <f>IF(REGISTRO!AF253="A",1,IF(REGISTRO!AF253="B",2,IF(REGISTRO!AF253="C",3,IF(REGISTRO!AF253="D",4,""))))</f>
        <v/>
      </c>
      <c r="AI250" s="27" t="str">
        <f>IF(REGISTRO!AG253="A",1,IF(REGISTRO!AG253="B",2,IF(REGISTRO!AG253="C",3,IF(REGISTRO!AG253="D",4,""))))</f>
        <v/>
      </c>
      <c r="AJ250" s="27" t="str">
        <f>IF(REGISTRO!AH253="A",1,IF(REGISTRO!AH253="B",2,IF(REGISTRO!AH253="C",3,IF(REGISTRO!AH253="D",4,""))))</f>
        <v/>
      </c>
      <c r="AK250" s="27" t="str">
        <f>IF(REGISTRO!AI253="A",1,IF(REGISTRO!AI253="B",2,IF(REGISTRO!AI253="C",3,IF(REGISTRO!AI253="D",4,""))))</f>
        <v/>
      </c>
      <c r="AM250" s="28" t="str">
        <f t="shared" si="255"/>
        <v/>
      </c>
      <c r="AN250" s="28" t="str">
        <f t="shared" si="256"/>
        <v/>
      </c>
      <c r="AO250" s="28" t="str">
        <f t="shared" si="257"/>
        <v/>
      </c>
      <c r="AP250" s="28" t="str">
        <f t="shared" si="258"/>
        <v/>
      </c>
      <c r="AQ250" s="28" t="str">
        <f t="shared" si="259"/>
        <v/>
      </c>
      <c r="AR250" s="28" t="str">
        <f t="shared" si="260"/>
        <v/>
      </c>
      <c r="AS250" s="28" t="str">
        <f t="shared" si="261"/>
        <v/>
      </c>
      <c r="AT250" s="28" t="str">
        <f t="shared" si="262"/>
        <v/>
      </c>
      <c r="AU250" s="28" t="str">
        <f t="shared" si="263"/>
        <v/>
      </c>
      <c r="AV250" s="28" t="str">
        <f t="shared" si="264"/>
        <v/>
      </c>
      <c r="AW250" s="28" t="str">
        <f t="shared" si="265"/>
        <v/>
      </c>
      <c r="AX250" s="28" t="str">
        <f t="shared" si="266"/>
        <v/>
      </c>
      <c r="AY250" s="28" t="str">
        <f t="shared" si="267"/>
        <v/>
      </c>
      <c r="AZ250" s="28" t="str">
        <f t="shared" si="268"/>
        <v/>
      </c>
      <c r="BA250" s="28" t="str">
        <f t="shared" si="269"/>
        <v/>
      </c>
      <c r="BB250" s="28" t="str">
        <f t="shared" si="270"/>
        <v/>
      </c>
      <c r="BC250" s="28" t="str">
        <f t="shared" si="271"/>
        <v/>
      </c>
      <c r="BD250" s="28" t="str">
        <f t="shared" si="272"/>
        <v/>
      </c>
      <c r="BE250" s="28" t="str">
        <f t="shared" si="273"/>
        <v/>
      </c>
      <c r="BF250" s="28" t="str">
        <f t="shared" si="274"/>
        <v/>
      </c>
      <c r="BG250" s="28" t="str">
        <f t="shared" si="275"/>
        <v/>
      </c>
      <c r="BH250" s="28" t="str">
        <f t="shared" si="276"/>
        <v/>
      </c>
      <c r="BI250" s="28" t="str">
        <f t="shared" si="277"/>
        <v/>
      </c>
      <c r="BJ250" s="28" t="str">
        <f t="shared" si="278"/>
        <v/>
      </c>
      <c r="BK250" s="28" t="str">
        <f t="shared" si="279"/>
        <v/>
      </c>
      <c r="BL250" s="28" t="str">
        <f t="shared" si="280"/>
        <v/>
      </c>
      <c r="BM250" s="28" t="str">
        <f t="shared" si="281"/>
        <v/>
      </c>
      <c r="BN250" s="28" t="str">
        <f t="shared" si="282"/>
        <v/>
      </c>
      <c r="BO250" s="28" t="str">
        <f t="shared" si="283"/>
        <v/>
      </c>
      <c r="BP250" s="28" t="str">
        <f t="shared" si="284"/>
        <v/>
      </c>
      <c r="BR250" s="89" t="str">
        <f t="shared" si="285"/>
        <v/>
      </c>
      <c r="BS250" s="89" t="str">
        <f t="shared" si="286"/>
        <v/>
      </c>
      <c r="BT250" s="89" t="str">
        <f t="shared" si="287"/>
        <v/>
      </c>
      <c r="BU250" s="89" t="str">
        <f t="shared" si="288"/>
        <v/>
      </c>
      <c r="BV250" s="89" t="str">
        <f t="shared" si="289"/>
        <v/>
      </c>
      <c r="BW250" s="89" t="str">
        <f t="shared" si="290"/>
        <v/>
      </c>
      <c r="BX250" s="89" t="str">
        <f t="shared" si="291"/>
        <v/>
      </c>
      <c r="BY250" s="89" t="str">
        <f t="shared" si="292"/>
        <v/>
      </c>
      <c r="BZ250" s="89" t="str">
        <f t="shared" si="293"/>
        <v/>
      </c>
      <c r="CA250" s="89" t="str">
        <f t="shared" si="294"/>
        <v/>
      </c>
      <c r="CB250" s="89" t="str">
        <f t="shared" si="295"/>
        <v/>
      </c>
      <c r="CC250" s="89" t="str">
        <f t="shared" si="296"/>
        <v/>
      </c>
      <c r="CD250" s="89" t="str">
        <f t="shared" si="297"/>
        <v/>
      </c>
      <c r="CE250" s="89" t="str">
        <f t="shared" si="298"/>
        <v/>
      </c>
      <c r="CF250" s="89" t="str">
        <f t="shared" si="299"/>
        <v/>
      </c>
      <c r="CG250" s="89" t="str">
        <f t="shared" si="300"/>
        <v/>
      </c>
      <c r="CH250" s="89" t="str">
        <f t="shared" si="301"/>
        <v/>
      </c>
      <c r="CI250" s="89" t="str">
        <f t="shared" si="302"/>
        <v/>
      </c>
      <c r="CJ250" s="89" t="str">
        <f t="shared" si="303"/>
        <v/>
      </c>
      <c r="CK250" s="89" t="str">
        <f t="shared" si="304"/>
        <v/>
      </c>
      <c r="CL250" s="89" t="str">
        <f t="shared" si="305"/>
        <v/>
      </c>
      <c r="CM250" s="89" t="str">
        <f t="shared" si="306"/>
        <v/>
      </c>
      <c r="CN250" s="89" t="str">
        <f t="shared" si="307"/>
        <v/>
      </c>
      <c r="CO250" s="89" t="str">
        <f t="shared" si="308"/>
        <v/>
      </c>
      <c r="CP250" s="89" t="str">
        <f t="shared" si="309"/>
        <v/>
      </c>
      <c r="CQ250" s="89" t="str">
        <f t="shared" si="310"/>
        <v/>
      </c>
      <c r="CR250" s="89" t="str">
        <f t="shared" si="311"/>
        <v/>
      </c>
      <c r="CS250" s="89" t="str">
        <f t="shared" si="312"/>
        <v/>
      </c>
      <c r="CT250" s="89" t="str">
        <f t="shared" si="313"/>
        <v/>
      </c>
      <c r="CU250" s="89" t="str">
        <f t="shared" si="314"/>
        <v/>
      </c>
      <c r="CV250" s="30" t="str">
        <f t="shared" si="315"/>
        <v/>
      </c>
      <c r="CW250" s="91" t="str">
        <f t="shared" si="316"/>
        <v/>
      </c>
      <c r="CX250" s="91"/>
    </row>
    <row r="251" spans="3:102" x14ac:dyDescent="0.25">
      <c r="C251" s="14">
        <v>235</v>
      </c>
      <c r="D251" s="31" t="str">
        <f>IF(REGISTRO!B254="","",REGISTRO!B254)</f>
        <v/>
      </c>
      <c r="E251" s="31" t="str">
        <f>IF(REGISTRO!C254="","",REGISTRO!C254)</f>
        <v/>
      </c>
      <c r="F251" s="31" t="str">
        <f>IF(REGISTRO!D254="","",REGISTRO!D254)</f>
        <v/>
      </c>
      <c r="G251" s="31" t="str">
        <f>IF(REGISTRO!E254="","",REGISTRO!E254)</f>
        <v/>
      </c>
      <c r="H251" s="27" t="str">
        <f>IF(REGISTRO!F254="A",1,IF(REGISTRO!F254="B",2,IF(REGISTRO!F254="C",3,IF(REGISTRO!F254="D",4,""))))</f>
        <v/>
      </c>
      <c r="I251" s="27" t="str">
        <f>IF(REGISTRO!G254="A",1,IF(REGISTRO!G254="B",2,IF(REGISTRO!G254="C",3,IF(REGISTRO!G254="D",4,""))))</f>
        <v/>
      </c>
      <c r="J251" s="27" t="str">
        <f>IF(REGISTRO!H254="A",1,IF(REGISTRO!H254="B",2,IF(REGISTRO!H254="C",3,IF(REGISTRO!H254="D",4,""))))</f>
        <v/>
      </c>
      <c r="K251" s="27" t="str">
        <f>IF(REGISTRO!I254="A",1,IF(REGISTRO!I254="B",2,IF(REGISTRO!I254="C",3,IF(REGISTRO!I254="D",4,""))))</f>
        <v/>
      </c>
      <c r="L251" s="27" t="str">
        <f>IF(REGISTRO!J254="A",1,IF(REGISTRO!J254="B",2,IF(REGISTRO!J254="C",3,IF(REGISTRO!J254="D",4,""))))</f>
        <v/>
      </c>
      <c r="M251" s="27" t="str">
        <f>IF(REGISTRO!K254="A",1,IF(REGISTRO!K254="B",2,IF(REGISTRO!K254="C",3,IF(REGISTRO!K254="D",4,""))))</f>
        <v/>
      </c>
      <c r="N251" s="27" t="str">
        <f>IF(REGISTRO!L254="A",1,IF(REGISTRO!L254="B",2,IF(REGISTRO!L254="C",3,IF(REGISTRO!L254="D",4,""))))</f>
        <v/>
      </c>
      <c r="O251" s="27" t="str">
        <f>IF(REGISTRO!M254="A",1,IF(REGISTRO!M254="B",2,IF(REGISTRO!M254="C",3,IF(REGISTRO!M254="D",4,""))))</f>
        <v/>
      </c>
      <c r="P251" s="27" t="str">
        <f>IF(REGISTRO!N254="A",1,IF(REGISTRO!N254="B",2,IF(REGISTRO!N254="C",3,IF(REGISTRO!N254="D",4,""))))</f>
        <v/>
      </c>
      <c r="Q251" s="27" t="str">
        <f>IF(REGISTRO!O254="A",1,IF(REGISTRO!O254="B",2,IF(REGISTRO!O254="C",3,IF(REGISTRO!O254="D",4,""))))</f>
        <v/>
      </c>
      <c r="R251" s="27" t="str">
        <f>IF(REGISTRO!P254="A",1,IF(REGISTRO!P254="B",2,IF(REGISTRO!P254="C",3,IF(REGISTRO!P254="D",4,""))))</f>
        <v/>
      </c>
      <c r="S251" s="27" t="str">
        <f>IF(REGISTRO!Q254="A",1,IF(REGISTRO!Q254="B",2,IF(REGISTRO!Q254="C",3,IF(REGISTRO!Q254="D",4,""))))</f>
        <v/>
      </c>
      <c r="T251" s="27" t="str">
        <f>IF(REGISTRO!R254="A",1,IF(REGISTRO!R254="B",2,IF(REGISTRO!R254="C",3,IF(REGISTRO!R254="D",4,""))))</f>
        <v/>
      </c>
      <c r="U251" s="27" t="str">
        <f>IF(REGISTRO!S254="A",1,IF(REGISTRO!S254="B",2,IF(REGISTRO!S254="C",3,IF(REGISTRO!S254="D",4,""))))</f>
        <v/>
      </c>
      <c r="V251" s="27" t="str">
        <f>IF(REGISTRO!T254="A",1,IF(REGISTRO!T254="B",2,IF(REGISTRO!T254="C",3,IF(REGISTRO!T254="D",4,""))))</f>
        <v/>
      </c>
      <c r="W251" s="27" t="str">
        <f>IF(REGISTRO!U254="A",1,IF(REGISTRO!U254="B",2,IF(REGISTRO!U254="C",3,IF(REGISTRO!U254="D",4,""))))</f>
        <v/>
      </c>
      <c r="X251" s="27" t="str">
        <f>IF(REGISTRO!V254="A",1,IF(REGISTRO!V254="B",2,IF(REGISTRO!V254="C",3,IF(REGISTRO!V254="D",4,""))))</f>
        <v/>
      </c>
      <c r="Y251" s="27" t="str">
        <f>IF(REGISTRO!W254="A",1,IF(REGISTRO!W254="B",2,IF(REGISTRO!W254="C",3,IF(REGISTRO!W254="D",4,""))))</f>
        <v/>
      </c>
      <c r="Z251" s="27" t="str">
        <f>IF(REGISTRO!X254="A",1,IF(REGISTRO!X254="B",2,IF(REGISTRO!X254="C",3,IF(REGISTRO!X254="D",4,""))))</f>
        <v/>
      </c>
      <c r="AA251" s="27" t="str">
        <f>IF(REGISTRO!Y254="A",1,IF(REGISTRO!Y254="B",2,IF(REGISTRO!Y254="C",3,IF(REGISTRO!Y254="D",4,""))))</f>
        <v/>
      </c>
      <c r="AB251" s="27" t="str">
        <f>IF(REGISTRO!Z254="A",1,IF(REGISTRO!Z254="B",2,IF(REGISTRO!Z254="C",3,IF(REGISTRO!Z254="D",4,""))))</f>
        <v/>
      </c>
      <c r="AC251" s="27" t="str">
        <f>IF(REGISTRO!AA254="A",1,IF(REGISTRO!AA254="B",2,IF(REGISTRO!AA254="C",3,IF(REGISTRO!AA254="D",4,""))))</f>
        <v/>
      </c>
      <c r="AD251" s="27" t="str">
        <f>IF(REGISTRO!AB254="A",1,IF(REGISTRO!AB254="B",2,IF(REGISTRO!AB254="C",3,IF(REGISTRO!AB254="D",4,""))))</f>
        <v/>
      </c>
      <c r="AE251" s="27" t="str">
        <f>IF(REGISTRO!AC254="A",1,IF(REGISTRO!AC254="B",2,IF(REGISTRO!AC254="C",3,IF(REGISTRO!AC254="D",4,""))))</f>
        <v/>
      </c>
      <c r="AF251" s="27" t="str">
        <f>IF(REGISTRO!AD254="A",1,IF(REGISTRO!AD254="B",2,IF(REGISTRO!AD254="C",3,IF(REGISTRO!AD254="D",4,""))))</f>
        <v/>
      </c>
      <c r="AG251" s="27" t="str">
        <f>IF(REGISTRO!AE254="A",1,IF(REGISTRO!AE254="B",2,IF(REGISTRO!AE254="C",3,IF(REGISTRO!AE254="D",4,""))))</f>
        <v/>
      </c>
      <c r="AH251" s="27" t="str">
        <f>IF(REGISTRO!AF254="A",1,IF(REGISTRO!AF254="B",2,IF(REGISTRO!AF254="C",3,IF(REGISTRO!AF254="D",4,""))))</f>
        <v/>
      </c>
      <c r="AI251" s="27" t="str">
        <f>IF(REGISTRO!AG254="A",1,IF(REGISTRO!AG254="B",2,IF(REGISTRO!AG254="C",3,IF(REGISTRO!AG254="D",4,""))))</f>
        <v/>
      </c>
      <c r="AJ251" s="27" t="str">
        <f>IF(REGISTRO!AH254="A",1,IF(REGISTRO!AH254="B",2,IF(REGISTRO!AH254="C",3,IF(REGISTRO!AH254="D",4,""))))</f>
        <v/>
      </c>
      <c r="AK251" s="27" t="str">
        <f>IF(REGISTRO!AI254="A",1,IF(REGISTRO!AI254="B",2,IF(REGISTRO!AI254="C",3,IF(REGISTRO!AI254="D",4,""))))</f>
        <v/>
      </c>
      <c r="AM251" s="28" t="str">
        <f t="shared" si="255"/>
        <v/>
      </c>
      <c r="AN251" s="28" t="str">
        <f t="shared" si="256"/>
        <v/>
      </c>
      <c r="AO251" s="28" t="str">
        <f t="shared" si="257"/>
        <v/>
      </c>
      <c r="AP251" s="28" t="str">
        <f t="shared" si="258"/>
        <v/>
      </c>
      <c r="AQ251" s="28" t="str">
        <f t="shared" si="259"/>
        <v/>
      </c>
      <c r="AR251" s="28" t="str">
        <f t="shared" si="260"/>
        <v/>
      </c>
      <c r="AS251" s="28" t="str">
        <f t="shared" si="261"/>
        <v/>
      </c>
      <c r="AT251" s="28" t="str">
        <f t="shared" si="262"/>
        <v/>
      </c>
      <c r="AU251" s="28" t="str">
        <f t="shared" si="263"/>
        <v/>
      </c>
      <c r="AV251" s="28" t="str">
        <f t="shared" si="264"/>
        <v/>
      </c>
      <c r="AW251" s="28" t="str">
        <f t="shared" si="265"/>
        <v/>
      </c>
      <c r="AX251" s="28" t="str">
        <f t="shared" si="266"/>
        <v/>
      </c>
      <c r="AY251" s="28" t="str">
        <f t="shared" si="267"/>
        <v/>
      </c>
      <c r="AZ251" s="28" t="str">
        <f t="shared" si="268"/>
        <v/>
      </c>
      <c r="BA251" s="28" t="str">
        <f t="shared" si="269"/>
        <v/>
      </c>
      <c r="BB251" s="28" t="str">
        <f t="shared" si="270"/>
        <v/>
      </c>
      <c r="BC251" s="28" t="str">
        <f t="shared" si="271"/>
        <v/>
      </c>
      <c r="BD251" s="28" t="str">
        <f t="shared" si="272"/>
        <v/>
      </c>
      <c r="BE251" s="28" t="str">
        <f t="shared" si="273"/>
        <v/>
      </c>
      <c r="BF251" s="28" t="str">
        <f t="shared" si="274"/>
        <v/>
      </c>
      <c r="BG251" s="28" t="str">
        <f t="shared" si="275"/>
        <v/>
      </c>
      <c r="BH251" s="28" t="str">
        <f t="shared" si="276"/>
        <v/>
      </c>
      <c r="BI251" s="28" t="str">
        <f t="shared" si="277"/>
        <v/>
      </c>
      <c r="BJ251" s="28" t="str">
        <f t="shared" si="278"/>
        <v/>
      </c>
      <c r="BK251" s="28" t="str">
        <f t="shared" si="279"/>
        <v/>
      </c>
      <c r="BL251" s="28" t="str">
        <f t="shared" si="280"/>
        <v/>
      </c>
      <c r="BM251" s="28" t="str">
        <f t="shared" si="281"/>
        <v/>
      </c>
      <c r="BN251" s="28" t="str">
        <f t="shared" si="282"/>
        <v/>
      </c>
      <c r="BO251" s="28" t="str">
        <f t="shared" si="283"/>
        <v/>
      </c>
      <c r="BP251" s="28" t="str">
        <f t="shared" si="284"/>
        <v/>
      </c>
      <c r="BR251" s="89" t="str">
        <f t="shared" si="285"/>
        <v/>
      </c>
      <c r="BS251" s="89" t="str">
        <f t="shared" si="286"/>
        <v/>
      </c>
      <c r="BT251" s="89" t="str">
        <f t="shared" si="287"/>
        <v/>
      </c>
      <c r="BU251" s="89" t="str">
        <f t="shared" si="288"/>
        <v/>
      </c>
      <c r="BV251" s="89" t="str">
        <f t="shared" si="289"/>
        <v/>
      </c>
      <c r="BW251" s="89" t="str">
        <f t="shared" si="290"/>
        <v/>
      </c>
      <c r="BX251" s="89" t="str">
        <f t="shared" si="291"/>
        <v/>
      </c>
      <c r="BY251" s="89" t="str">
        <f t="shared" si="292"/>
        <v/>
      </c>
      <c r="BZ251" s="89" t="str">
        <f t="shared" si="293"/>
        <v/>
      </c>
      <c r="CA251" s="89" t="str">
        <f t="shared" si="294"/>
        <v/>
      </c>
      <c r="CB251" s="89" t="str">
        <f t="shared" si="295"/>
        <v/>
      </c>
      <c r="CC251" s="89" t="str">
        <f t="shared" si="296"/>
        <v/>
      </c>
      <c r="CD251" s="89" t="str">
        <f t="shared" si="297"/>
        <v/>
      </c>
      <c r="CE251" s="89" t="str">
        <f t="shared" si="298"/>
        <v/>
      </c>
      <c r="CF251" s="89" t="str">
        <f t="shared" si="299"/>
        <v/>
      </c>
      <c r="CG251" s="89" t="str">
        <f t="shared" si="300"/>
        <v/>
      </c>
      <c r="CH251" s="89" t="str">
        <f t="shared" si="301"/>
        <v/>
      </c>
      <c r="CI251" s="89" t="str">
        <f t="shared" si="302"/>
        <v/>
      </c>
      <c r="CJ251" s="89" t="str">
        <f t="shared" si="303"/>
        <v/>
      </c>
      <c r="CK251" s="89" t="str">
        <f t="shared" si="304"/>
        <v/>
      </c>
      <c r="CL251" s="89" t="str">
        <f t="shared" si="305"/>
        <v/>
      </c>
      <c r="CM251" s="89" t="str">
        <f t="shared" si="306"/>
        <v/>
      </c>
      <c r="CN251" s="89" t="str">
        <f t="shared" si="307"/>
        <v/>
      </c>
      <c r="CO251" s="89" t="str">
        <f t="shared" si="308"/>
        <v/>
      </c>
      <c r="CP251" s="89" t="str">
        <f t="shared" si="309"/>
        <v/>
      </c>
      <c r="CQ251" s="89" t="str">
        <f t="shared" si="310"/>
        <v/>
      </c>
      <c r="CR251" s="89" t="str">
        <f t="shared" si="311"/>
        <v/>
      </c>
      <c r="CS251" s="89" t="str">
        <f t="shared" si="312"/>
        <v/>
      </c>
      <c r="CT251" s="89" t="str">
        <f t="shared" si="313"/>
        <v/>
      </c>
      <c r="CU251" s="89" t="str">
        <f t="shared" si="314"/>
        <v/>
      </c>
      <c r="CV251" s="30" t="str">
        <f t="shared" si="315"/>
        <v/>
      </c>
      <c r="CW251" s="91" t="str">
        <f t="shared" si="316"/>
        <v/>
      </c>
      <c r="CX251" s="91"/>
    </row>
    <row r="252" spans="3:102" x14ac:dyDescent="0.25">
      <c r="C252" s="14">
        <v>236</v>
      </c>
      <c r="D252" s="31" t="str">
        <f>IF(REGISTRO!B255="","",REGISTRO!B255)</f>
        <v/>
      </c>
      <c r="E252" s="31" t="str">
        <f>IF(REGISTRO!C255="","",REGISTRO!C255)</f>
        <v/>
      </c>
      <c r="F252" s="31" t="str">
        <f>IF(REGISTRO!D255="","",REGISTRO!D255)</f>
        <v/>
      </c>
      <c r="G252" s="31" t="str">
        <f>IF(REGISTRO!E255="","",REGISTRO!E255)</f>
        <v/>
      </c>
      <c r="H252" s="27" t="str">
        <f>IF(REGISTRO!F255="A",1,IF(REGISTRO!F255="B",2,IF(REGISTRO!F255="C",3,IF(REGISTRO!F255="D",4,""))))</f>
        <v/>
      </c>
      <c r="I252" s="27" t="str">
        <f>IF(REGISTRO!G255="A",1,IF(REGISTRO!G255="B",2,IF(REGISTRO!G255="C",3,IF(REGISTRO!G255="D",4,""))))</f>
        <v/>
      </c>
      <c r="J252" s="27" t="str">
        <f>IF(REGISTRO!H255="A",1,IF(REGISTRO!H255="B",2,IF(REGISTRO!H255="C",3,IF(REGISTRO!H255="D",4,""))))</f>
        <v/>
      </c>
      <c r="K252" s="27" t="str">
        <f>IF(REGISTRO!I255="A",1,IF(REGISTRO!I255="B",2,IF(REGISTRO!I255="C",3,IF(REGISTRO!I255="D",4,""))))</f>
        <v/>
      </c>
      <c r="L252" s="27" t="str">
        <f>IF(REGISTRO!J255="A",1,IF(REGISTRO!J255="B",2,IF(REGISTRO!J255="C",3,IF(REGISTRO!J255="D",4,""))))</f>
        <v/>
      </c>
      <c r="M252" s="27" t="str">
        <f>IF(REGISTRO!K255="A",1,IF(REGISTRO!K255="B",2,IF(REGISTRO!K255="C",3,IF(REGISTRO!K255="D",4,""))))</f>
        <v/>
      </c>
      <c r="N252" s="27" t="str">
        <f>IF(REGISTRO!L255="A",1,IF(REGISTRO!L255="B",2,IF(REGISTRO!L255="C",3,IF(REGISTRO!L255="D",4,""))))</f>
        <v/>
      </c>
      <c r="O252" s="27" t="str">
        <f>IF(REGISTRO!M255="A",1,IF(REGISTRO!M255="B",2,IF(REGISTRO!M255="C",3,IF(REGISTRO!M255="D",4,""))))</f>
        <v/>
      </c>
      <c r="P252" s="27" t="str">
        <f>IF(REGISTRO!N255="A",1,IF(REGISTRO!N255="B",2,IF(REGISTRO!N255="C",3,IF(REGISTRO!N255="D",4,""))))</f>
        <v/>
      </c>
      <c r="Q252" s="27" t="str">
        <f>IF(REGISTRO!O255="A",1,IF(REGISTRO!O255="B",2,IF(REGISTRO!O255="C",3,IF(REGISTRO!O255="D",4,""))))</f>
        <v/>
      </c>
      <c r="R252" s="27" t="str">
        <f>IF(REGISTRO!P255="A",1,IF(REGISTRO!P255="B",2,IF(REGISTRO!P255="C",3,IF(REGISTRO!P255="D",4,""))))</f>
        <v/>
      </c>
      <c r="S252" s="27" t="str">
        <f>IF(REGISTRO!Q255="A",1,IF(REGISTRO!Q255="B",2,IF(REGISTRO!Q255="C",3,IF(REGISTRO!Q255="D",4,""))))</f>
        <v/>
      </c>
      <c r="T252" s="27" t="str">
        <f>IF(REGISTRO!R255="A",1,IF(REGISTRO!R255="B",2,IF(REGISTRO!R255="C",3,IF(REGISTRO!R255="D",4,""))))</f>
        <v/>
      </c>
      <c r="U252" s="27" t="str">
        <f>IF(REGISTRO!S255="A",1,IF(REGISTRO!S255="B",2,IF(REGISTRO!S255="C",3,IF(REGISTRO!S255="D",4,""))))</f>
        <v/>
      </c>
      <c r="V252" s="27" t="str">
        <f>IF(REGISTRO!T255="A",1,IF(REGISTRO!T255="B",2,IF(REGISTRO!T255="C",3,IF(REGISTRO!T255="D",4,""))))</f>
        <v/>
      </c>
      <c r="W252" s="27" t="str">
        <f>IF(REGISTRO!U255="A",1,IF(REGISTRO!U255="B",2,IF(REGISTRO!U255="C",3,IF(REGISTRO!U255="D",4,""))))</f>
        <v/>
      </c>
      <c r="X252" s="27" t="str">
        <f>IF(REGISTRO!V255="A",1,IF(REGISTRO!V255="B",2,IF(REGISTRO!V255="C",3,IF(REGISTRO!V255="D",4,""))))</f>
        <v/>
      </c>
      <c r="Y252" s="27" t="str">
        <f>IF(REGISTRO!W255="A",1,IF(REGISTRO!W255="B",2,IF(REGISTRO!W255="C",3,IF(REGISTRO!W255="D",4,""))))</f>
        <v/>
      </c>
      <c r="Z252" s="27" t="str">
        <f>IF(REGISTRO!X255="A",1,IF(REGISTRO!X255="B",2,IF(REGISTRO!X255="C",3,IF(REGISTRO!X255="D",4,""))))</f>
        <v/>
      </c>
      <c r="AA252" s="27" t="str">
        <f>IF(REGISTRO!Y255="A",1,IF(REGISTRO!Y255="B",2,IF(REGISTRO!Y255="C",3,IF(REGISTRO!Y255="D",4,""))))</f>
        <v/>
      </c>
      <c r="AB252" s="27" t="str">
        <f>IF(REGISTRO!Z255="A",1,IF(REGISTRO!Z255="B",2,IF(REGISTRO!Z255="C",3,IF(REGISTRO!Z255="D",4,""))))</f>
        <v/>
      </c>
      <c r="AC252" s="27" t="str">
        <f>IF(REGISTRO!AA255="A",1,IF(REGISTRO!AA255="B",2,IF(REGISTRO!AA255="C",3,IF(REGISTRO!AA255="D",4,""))))</f>
        <v/>
      </c>
      <c r="AD252" s="27" t="str">
        <f>IF(REGISTRO!AB255="A",1,IF(REGISTRO!AB255="B",2,IF(REGISTRO!AB255="C",3,IF(REGISTRO!AB255="D",4,""))))</f>
        <v/>
      </c>
      <c r="AE252" s="27" t="str">
        <f>IF(REGISTRO!AC255="A",1,IF(REGISTRO!AC255="B",2,IF(REGISTRO!AC255="C",3,IF(REGISTRO!AC255="D",4,""))))</f>
        <v/>
      </c>
      <c r="AF252" s="27" t="str">
        <f>IF(REGISTRO!AD255="A",1,IF(REGISTRO!AD255="B",2,IF(REGISTRO!AD255="C",3,IF(REGISTRO!AD255="D",4,""))))</f>
        <v/>
      </c>
      <c r="AG252" s="27" t="str">
        <f>IF(REGISTRO!AE255="A",1,IF(REGISTRO!AE255="B",2,IF(REGISTRO!AE255="C",3,IF(REGISTRO!AE255="D",4,""))))</f>
        <v/>
      </c>
      <c r="AH252" s="27" t="str">
        <f>IF(REGISTRO!AF255="A",1,IF(REGISTRO!AF255="B",2,IF(REGISTRO!AF255="C",3,IF(REGISTRO!AF255="D",4,""))))</f>
        <v/>
      </c>
      <c r="AI252" s="27" t="str">
        <f>IF(REGISTRO!AG255="A",1,IF(REGISTRO!AG255="B",2,IF(REGISTRO!AG255="C",3,IF(REGISTRO!AG255="D",4,""))))</f>
        <v/>
      </c>
      <c r="AJ252" s="27" t="str">
        <f>IF(REGISTRO!AH255="A",1,IF(REGISTRO!AH255="B",2,IF(REGISTRO!AH255="C",3,IF(REGISTRO!AH255="D",4,""))))</f>
        <v/>
      </c>
      <c r="AK252" s="27" t="str">
        <f>IF(REGISTRO!AI255="A",1,IF(REGISTRO!AI255="B",2,IF(REGISTRO!AI255="C",3,IF(REGISTRO!AI255="D",4,""))))</f>
        <v/>
      </c>
      <c r="AM252" s="28" t="str">
        <f t="shared" si="255"/>
        <v/>
      </c>
      <c r="AN252" s="28" t="str">
        <f t="shared" si="256"/>
        <v/>
      </c>
      <c r="AO252" s="28" t="str">
        <f t="shared" si="257"/>
        <v/>
      </c>
      <c r="AP252" s="28" t="str">
        <f t="shared" si="258"/>
        <v/>
      </c>
      <c r="AQ252" s="28" t="str">
        <f t="shared" si="259"/>
        <v/>
      </c>
      <c r="AR252" s="28" t="str">
        <f t="shared" si="260"/>
        <v/>
      </c>
      <c r="AS252" s="28" t="str">
        <f t="shared" si="261"/>
        <v/>
      </c>
      <c r="AT252" s="28" t="str">
        <f t="shared" si="262"/>
        <v/>
      </c>
      <c r="AU252" s="28" t="str">
        <f t="shared" si="263"/>
        <v/>
      </c>
      <c r="AV252" s="28" t="str">
        <f t="shared" si="264"/>
        <v/>
      </c>
      <c r="AW252" s="28" t="str">
        <f t="shared" si="265"/>
        <v/>
      </c>
      <c r="AX252" s="28" t="str">
        <f t="shared" si="266"/>
        <v/>
      </c>
      <c r="AY252" s="28" t="str">
        <f t="shared" si="267"/>
        <v/>
      </c>
      <c r="AZ252" s="28" t="str">
        <f t="shared" si="268"/>
        <v/>
      </c>
      <c r="BA252" s="28" t="str">
        <f t="shared" si="269"/>
        <v/>
      </c>
      <c r="BB252" s="28" t="str">
        <f t="shared" si="270"/>
        <v/>
      </c>
      <c r="BC252" s="28" t="str">
        <f t="shared" si="271"/>
        <v/>
      </c>
      <c r="BD252" s="28" t="str">
        <f t="shared" si="272"/>
        <v/>
      </c>
      <c r="BE252" s="28" t="str">
        <f t="shared" si="273"/>
        <v/>
      </c>
      <c r="BF252" s="28" t="str">
        <f t="shared" si="274"/>
        <v/>
      </c>
      <c r="BG252" s="28" t="str">
        <f t="shared" si="275"/>
        <v/>
      </c>
      <c r="BH252" s="28" t="str">
        <f t="shared" si="276"/>
        <v/>
      </c>
      <c r="BI252" s="28" t="str">
        <f t="shared" si="277"/>
        <v/>
      </c>
      <c r="BJ252" s="28" t="str">
        <f t="shared" si="278"/>
        <v/>
      </c>
      <c r="BK252" s="28" t="str">
        <f t="shared" si="279"/>
        <v/>
      </c>
      <c r="BL252" s="28" t="str">
        <f t="shared" si="280"/>
        <v/>
      </c>
      <c r="BM252" s="28" t="str">
        <f t="shared" si="281"/>
        <v/>
      </c>
      <c r="BN252" s="28" t="str">
        <f t="shared" si="282"/>
        <v/>
      </c>
      <c r="BO252" s="28" t="str">
        <f t="shared" si="283"/>
        <v/>
      </c>
      <c r="BP252" s="28" t="str">
        <f t="shared" si="284"/>
        <v/>
      </c>
      <c r="BR252" s="89" t="str">
        <f t="shared" si="285"/>
        <v/>
      </c>
      <c r="BS252" s="89" t="str">
        <f t="shared" si="286"/>
        <v/>
      </c>
      <c r="BT252" s="89" t="str">
        <f t="shared" si="287"/>
        <v/>
      </c>
      <c r="BU252" s="89" t="str">
        <f t="shared" si="288"/>
        <v/>
      </c>
      <c r="BV252" s="89" t="str">
        <f t="shared" si="289"/>
        <v/>
      </c>
      <c r="BW252" s="89" t="str">
        <f t="shared" si="290"/>
        <v/>
      </c>
      <c r="BX252" s="89" t="str">
        <f t="shared" si="291"/>
        <v/>
      </c>
      <c r="BY252" s="89" t="str">
        <f t="shared" si="292"/>
        <v/>
      </c>
      <c r="BZ252" s="89" t="str">
        <f t="shared" si="293"/>
        <v/>
      </c>
      <c r="CA252" s="89" t="str">
        <f t="shared" si="294"/>
        <v/>
      </c>
      <c r="CB252" s="89" t="str">
        <f t="shared" si="295"/>
        <v/>
      </c>
      <c r="CC252" s="89" t="str">
        <f t="shared" si="296"/>
        <v/>
      </c>
      <c r="CD252" s="89" t="str">
        <f t="shared" si="297"/>
        <v/>
      </c>
      <c r="CE252" s="89" t="str">
        <f t="shared" si="298"/>
        <v/>
      </c>
      <c r="CF252" s="89" t="str">
        <f t="shared" si="299"/>
        <v/>
      </c>
      <c r="CG252" s="89" t="str">
        <f t="shared" si="300"/>
        <v/>
      </c>
      <c r="CH252" s="89" t="str">
        <f t="shared" si="301"/>
        <v/>
      </c>
      <c r="CI252" s="89" t="str">
        <f t="shared" si="302"/>
        <v/>
      </c>
      <c r="CJ252" s="89" t="str">
        <f t="shared" si="303"/>
        <v/>
      </c>
      <c r="CK252" s="89" t="str">
        <f t="shared" si="304"/>
        <v/>
      </c>
      <c r="CL252" s="89" t="str">
        <f t="shared" si="305"/>
        <v/>
      </c>
      <c r="CM252" s="89" t="str">
        <f t="shared" si="306"/>
        <v/>
      </c>
      <c r="CN252" s="89" t="str">
        <f t="shared" si="307"/>
        <v/>
      </c>
      <c r="CO252" s="89" t="str">
        <f t="shared" si="308"/>
        <v/>
      </c>
      <c r="CP252" s="89" t="str">
        <f t="shared" si="309"/>
        <v/>
      </c>
      <c r="CQ252" s="89" t="str">
        <f t="shared" si="310"/>
        <v/>
      </c>
      <c r="CR252" s="89" t="str">
        <f t="shared" si="311"/>
        <v/>
      </c>
      <c r="CS252" s="89" t="str">
        <f t="shared" si="312"/>
        <v/>
      </c>
      <c r="CT252" s="89" t="str">
        <f t="shared" si="313"/>
        <v/>
      </c>
      <c r="CU252" s="89" t="str">
        <f t="shared" si="314"/>
        <v/>
      </c>
      <c r="CV252" s="30" t="str">
        <f t="shared" si="315"/>
        <v/>
      </c>
      <c r="CW252" s="91" t="str">
        <f t="shared" si="316"/>
        <v/>
      </c>
      <c r="CX252" s="91"/>
    </row>
    <row r="253" spans="3:102" x14ac:dyDescent="0.25">
      <c r="C253" s="14">
        <v>237</v>
      </c>
      <c r="D253" s="31" t="str">
        <f>IF(REGISTRO!B256="","",REGISTRO!B256)</f>
        <v/>
      </c>
      <c r="E253" s="31" t="str">
        <f>IF(REGISTRO!C256="","",REGISTRO!C256)</f>
        <v/>
      </c>
      <c r="F253" s="31" t="str">
        <f>IF(REGISTRO!D256="","",REGISTRO!D256)</f>
        <v/>
      </c>
      <c r="G253" s="31" t="str">
        <f>IF(REGISTRO!E256="","",REGISTRO!E256)</f>
        <v/>
      </c>
      <c r="H253" s="27" t="str">
        <f>IF(REGISTRO!F256="A",1,IF(REGISTRO!F256="B",2,IF(REGISTRO!F256="C",3,IF(REGISTRO!F256="D",4,""))))</f>
        <v/>
      </c>
      <c r="I253" s="27" t="str">
        <f>IF(REGISTRO!G256="A",1,IF(REGISTRO!G256="B",2,IF(REGISTRO!G256="C",3,IF(REGISTRO!G256="D",4,""))))</f>
        <v/>
      </c>
      <c r="J253" s="27" t="str">
        <f>IF(REGISTRO!H256="A",1,IF(REGISTRO!H256="B",2,IF(REGISTRO!H256="C",3,IF(REGISTRO!H256="D",4,""))))</f>
        <v/>
      </c>
      <c r="K253" s="27" t="str">
        <f>IF(REGISTRO!I256="A",1,IF(REGISTRO!I256="B",2,IF(REGISTRO!I256="C",3,IF(REGISTRO!I256="D",4,""))))</f>
        <v/>
      </c>
      <c r="L253" s="27" t="str">
        <f>IF(REGISTRO!J256="A",1,IF(REGISTRO!J256="B",2,IF(REGISTRO!J256="C",3,IF(REGISTRO!J256="D",4,""))))</f>
        <v/>
      </c>
      <c r="M253" s="27" t="str">
        <f>IF(REGISTRO!K256="A",1,IF(REGISTRO!K256="B",2,IF(REGISTRO!K256="C",3,IF(REGISTRO!K256="D",4,""))))</f>
        <v/>
      </c>
      <c r="N253" s="27" t="str">
        <f>IF(REGISTRO!L256="A",1,IF(REGISTRO!L256="B",2,IF(REGISTRO!L256="C",3,IF(REGISTRO!L256="D",4,""))))</f>
        <v/>
      </c>
      <c r="O253" s="27" t="str">
        <f>IF(REGISTRO!M256="A",1,IF(REGISTRO!M256="B",2,IF(REGISTRO!M256="C",3,IF(REGISTRO!M256="D",4,""))))</f>
        <v/>
      </c>
      <c r="P253" s="27" t="str">
        <f>IF(REGISTRO!N256="A",1,IF(REGISTRO!N256="B",2,IF(REGISTRO!N256="C",3,IF(REGISTRO!N256="D",4,""))))</f>
        <v/>
      </c>
      <c r="Q253" s="27" t="str">
        <f>IF(REGISTRO!O256="A",1,IF(REGISTRO!O256="B",2,IF(REGISTRO!O256="C",3,IF(REGISTRO!O256="D",4,""))))</f>
        <v/>
      </c>
      <c r="R253" s="27" t="str">
        <f>IF(REGISTRO!P256="A",1,IF(REGISTRO!P256="B",2,IF(REGISTRO!P256="C",3,IF(REGISTRO!P256="D",4,""))))</f>
        <v/>
      </c>
      <c r="S253" s="27" t="str">
        <f>IF(REGISTRO!Q256="A",1,IF(REGISTRO!Q256="B",2,IF(REGISTRO!Q256="C",3,IF(REGISTRO!Q256="D",4,""))))</f>
        <v/>
      </c>
      <c r="T253" s="27" t="str">
        <f>IF(REGISTRO!R256="A",1,IF(REGISTRO!R256="B",2,IF(REGISTRO!R256="C",3,IF(REGISTRO!R256="D",4,""))))</f>
        <v/>
      </c>
      <c r="U253" s="27" t="str">
        <f>IF(REGISTRO!S256="A",1,IF(REGISTRO!S256="B",2,IF(REGISTRO!S256="C",3,IF(REGISTRO!S256="D",4,""))))</f>
        <v/>
      </c>
      <c r="V253" s="27" t="str">
        <f>IF(REGISTRO!T256="A",1,IF(REGISTRO!T256="B",2,IF(REGISTRO!T256="C",3,IF(REGISTRO!T256="D",4,""))))</f>
        <v/>
      </c>
      <c r="W253" s="27" t="str">
        <f>IF(REGISTRO!U256="A",1,IF(REGISTRO!U256="B",2,IF(REGISTRO!U256="C",3,IF(REGISTRO!U256="D",4,""))))</f>
        <v/>
      </c>
      <c r="X253" s="27" t="str">
        <f>IF(REGISTRO!V256="A",1,IF(REGISTRO!V256="B",2,IF(REGISTRO!V256="C",3,IF(REGISTRO!V256="D",4,""))))</f>
        <v/>
      </c>
      <c r="Y253" s="27" t="str">
        <f>IF(REGISTRO!W256="A",1,IF(REGISTRO!W256="B",2,IF(REGISTRO!W256="C",3,IF(REGISTRO!W256="D",4,""))))</f>
        <v/>
      </c>
      <c r="Z253" s="27" t="str">
        <f>IF(REGISTRO!X256="A",1,IF(REGISTRO!X256="B",2,IF(REGISTRO!X256="C",3,IF(REGISTRO!X256="D",4,""))))</f>
        <v/>
      </c>
      <c r="AA253" s="27" t="str">
        <f>IF(REGISTRO!Y256="A",1,IF(REGISTRO!Y256="B",2,IF(REGISTRO!Y256="C",3,IF(REGISTRO!Y256="D",4,""))))</f>
        <v/>
      </c>
      <c r="AB253" s="27" t="str">
        <f>IF(REGISTRO!Z256="A",1,IF(REGISTRO!Z256="B",2,IF(REGISTRO!Z256="C",3,IF(REGISTRO!Z256="D",4,""))))</f>
        <v/>
      </c>
      <c r="AC253" s="27" t="str">
        <f>IF(REGISTRO!AA256="A",1,IF(REGISTRO!AA256="B",2,IF(REGISTRO!AA256="C",3,IF(REGISTRO!AA256="D",4,""))))</f>
        <v/>
      </c>
      <c r="AD253" s="27" t="str">
        <f>IF(REGISTRO!AB256="A",1,IF(REGISTRO!AB256="B",2,IF(REGISTRO!AB256="C",3,IF(REGISTRO!AB256="D",4,""))))</f>
        <v/>
      </c>
      <c r="AE253" s="27" t="str">
        <f>IF(REGISTRO!AC256="A",1,IF(REGISTRO!AC256="B",2,IF(REGISTRO!AC256="C",3,IF(REGISTRO!AC256="D",4,""))))</f>
        <v/>
      </c>
      <c r="AF253" s="27" t="str">
        <f>IF(REGISTRO!AD256="A",1,IF(REGISTRO!AD256="B",2,IF(REGISTRO!AD256="C",3,IF(REGISTRO!AD256="D",4,""))))</f>
        <v/>
      </c>
      <c r="AG253" s="27" t="str">
        <f>IF(REGISTRO!AE256="A",1,IF(REGISTRO!AE256="B",2,IF(REGISTRO!AE256="C",3,IF(REGISTRO!AE256="D",4,""))))</f>
        <v/>
      </c>
      <c r="AH253" s="27" t="str">
        <f>IF(REGISTRO!AF256="A",1,IF(REGISTRO!AF256="B",2,IF(REGISTRO!AF256="C",3,IF(REGISTRO!AF256="D",4,""))))</f>
        <v/>
      </c>
      <c r="AI253" s="27" t="str">
        <f>IF(REGISTRO!AG256="A",1,IF(REGISTRO!AG256="B",2,IF(REGISTRO!AG256="C",3,IF(REGISTRO!AG256="D",4,""))))</f>
        <v/>
      </c>
      <c r="AJ253" s="27" t="str">
        <f>IF(REGISTRO!AH256="A",1,IF(REGISTRO!AH256="B",2,IF(REGISTRO!AH256="C",3,IF(REGISTRO!AH256="D",4,""))))</f>
        <v/>
      </c>
      <c r="AK253" s="27" t="str">
        <f>IF(REGISTRO!AI256="A",1,IF(REGISTRO!AI256="B",2,IF(REGISTRO!AI256="C",3,IF(REGISTRO!AI256="D",4,""))))</f>
        <v/>
      </c>
      <c r="AM253" s="28" t="str">
        <f t="shared" si="255"/>
        <v/>
      </c>
      <c r="AN253" s="28" t="str">
        <f t="shared" si="256"/>
        <v/>
      </c>
      <c r="AO253" s="28" t="str">
        <f t="shared" si="257"/>
        <v/>
      </c>
      <c r="AP253" s="28" t="str">
        <f t="shared" si="258"/>
        <v/>
      </c>
      <c r="AQ253" s="28" t="str">
        <f t="shared" si="259"/>
        <v/>
      </c>
      <c r="AR253" s="28" t="str">
        <f t="shared" si="260"/>
        <v/>
      </c>
      <c r="AS253" s="28" t="str">
        <f t="shared" si="261"/>
        <v/>
      </c>
      <c r="AT253" s="28" t="str">
        <f t="shared" si="262"/>
        <v/>
      </c>
      <c r="AU253" s="28" t="str">
        <f t="shared" si="263"/>
        <v/>
      </c>
      <c r="AV253" s="28" t="str">
        <f t="shared" si="264"/>
        <v/>
      </c>
      <c r="AW253" s="28" t="str">
        <f t="shared" si="265"/>
        <v/>
      </c>
      <c r="AX253" s="28" t="str">
        <f t="shared" si="266"/>
        <v/>
      </c>
      <c r="AY253" s="28" t="str">
        <f t="shared" si="267"/>
        <v/>
      </c>
      <c r="AZ253" s="28" t="str">
        <f t="shared" si="268"/>
        <v/>
      </c>
      <c r="BA253" s="28" t="str">
        <f t="shared" si="269"/>
        <v/>
      </c>
      <c r="BB253" s="28" t="str">
        <f t="shared" si="270"/>
        <v/>
      </c>
      <c r="BC253" s="28" t="str">
        <f t="shared" si="271"/>
        <v/>
      </c>
      <c r="BD253" s="28" t="str">
        <f t="shared" si="272"/>
        <v/>
      </c>
      <c r="BE253" s="28" t="str">
        <f t="shared" si="273"/>
        <v/>
      </c>
      <c r="BF253" s="28" t="str">
        <f t="shared" si="274"/>
        <v/>
      </c>
      <c r="BG253" s="28" t="str">
        <f t="shared" si="275"/>
        <v/>
      </c>
      <c r="BH253" s="28" t="str">
        <f t="shared" si="276"/>
        <v/>
      </c>
      <c r="BI253" s="28" t="str">
        <f t="shared" si="277"/>
        <v/>
      </c>
      <c r="BJ253" s="28" t="str">
        <f t="shared" si="278"/>
        <v/>
      </c>
      <c r="BK253" s="28" t="str">
        <f t="shared" si="279"/>
        <v/>
      </c>
      <c r="BL253" s="28" t="str">
        <f t="shared" si="280"/>
        <v/>
      </c>
      <c r="BM253" s="28" t="str">
        <f t="shared" si="281"/>
        <v/>
      </c>
      <c r="BN253" s="28" t="str">
        <f t="shared" si="282"/>
        <v/>
      </c>
      <c r="BO253" s="28" t="str">
        <f t="shared" si="283"/>
        <v/>
      </c>
      <c r="BP253" s="28" t="str">
        <f t="shared" si="284"/>
        <v/>
      </c>
      <c r="BR253" s="89" t="str">
        <f t="shared" si="285"/>
        <v/>
      </c>
      <c r="BS253" s="89" t="str">
        <f t="shared" si="286"/>
        <v/>
      </c>
      <c r="BT253" s="89" t="str">
        <f t="shared" si="287"/>
        <v/>
      </c>
      <c r="BU253" s="89" t="str">
        <f t="shared" si="288"/>
        <v/>
      </c>
      <c r="BV253" s="89" t="str">
        <f t="shared" si="289"/>
        <v/>
      </c>
      <c r="BW253" s="89" t="str">
        <f t="shared" si="290"/>
        <v/>
      </c>
      <c r="BX253" s="89" t="str">
        <f t="shared" si="291"/>
        <v/>
      </c>
      <c r="BY253" s="89" t="str">
        <f t="shared" si="292"/>
        <v/>
      </c>
      <c r="BZ253" s="89" t="str">
        <f t="shared" si="293"/>
        <v/>
      </c>
      <c r="CA253" s="89" t="str">
        <f t="shared" si="294"/>
        <v/>
      </c>
      <c r="CB253" s="89" t="str">
        <f t="shared" si="295"/>
        <v/>
      </c>
      <c r="CC253" s="89" t="str">
        <f t="shared" si="296"/>
        <v/>
      </c>
      <c r="CD253" s="89" t="str">
        <f t="shared" si="297"/>
        <v/>
      </c>
      <c r="CE253" s="89" t="str">
        <f t="shared" si="298"/>
        <v/>
      </c>
      <c r="CF253" s="89" t="str">
        <f t="shared" si="299"/>
        <v/>
      </c>
      <c r="CG253" s="89" t="str">
        <f t="shared" si="300"/>
        <v/>
      </c>
      <c r="CH253" s="89" t="str">
        <f t="shared" si="301"/>
        <v/>
      </c>
      <c r="CI253" s="89" t="str">
        <f t="shared" si="302"/>
        <v/>
      </c>
      <c r="CJ253" s="89" t="str">
        <f t="shared" si="303"/>
        <v/>
      </c>
      <c r="CK253" s="89" t="str">
        <f t="shared" si="304"/>
        <v/>
      </c>
      <c r="CL253" s="89" t="str">
        <f t="shared" si="305"/>
        <v/>
      </c>
      <c r="CM253" s="89" t="str">
        <f t="shared" si="306"/>
        <v/>
      </c>
      <c r="CN253" s="89" t="str">
        <f t="shared" si="307"/>
        <v/>
      </c>
      <c r="CO253" s="89" t="str">
        <f t="shared" si="308"/>
        <v/>
      </c>
      <c r="CP253" s="89" t="str">
        <f t="shared" si="309"/>
        <v/>
      </c>
      <c r="CQ253" s="89" t="str">
        <f t="shared" si="310"/>
        <v/>
      </c>
      <c r="CR253" s="89" t="str">
        <f t="shared" si="311"/>
        <v/>
      </c>
      <c r="CS253" s="89" t="str">
        <f t="shared" si="312"/>
        <v/>
      </c>
      <c r="CT253" s="89" t="str">
        <f t="shared" si="313"/>
        <v/>
      </c>
      <c r="CU253" s="89" t="str">
        <f t="shared" si="314"/>
        <v/>
      </c>
      <c r="CV253" s="30" t="str">
        <f t="shared" si="315"/>
        <v/>
      </c>
      <c r="CW253" s="91" t="str">
        <f t="shared" si="316"/>
        <v/>
      </c>
      <c r="CX253" s="91"/>
    </row>
    <row r="254" spans="3:102" x14ac:dyDescent="0.25">
      <c r="C254" s="14">
        <v>238</v>
      </c>
      <c r="D254" s="31" t="str">
        <f>IF(REGISTRO!B257="","",REGISTRO!B257)</f>
        <v/>
      </c>
      <c r="E254" s="31" t="str">
        <f>IF(REGISTRO!C257="","",REGISTRO!C257)</f>
        <v/>
      </c>
      <c r="F254" s="31" t="str">
        <f>IF(REGISTRO!D257="","",REGISTRO!D257)</f>
        <v/>
      </c>
      <c r="G254" s="31" t="str">
        <f>IF(REGISTRO!E257="","",REGISTRO!E257)</f>
        <v/>
      </c>
      <c r="H254" s="27" t="str">
        <f>IF(REGISTRO!F257="A",1,IF(REGISTRO!F257="B",2,IF(REGISTRO!F257="C",3,IF(REGISTRO!F257="D",4,""))))</f>
        <v/>
      </c>
      <c r="I254" s="27" t="str">
        <f>IF(REGISTRO!G257="A",1,IF(REGISTRO!G257="B",2,IF(REGISTRO!G257="C",3,IF(REGISTRO!G257="D",4,""))))</f>
        <v/>
      </c>
      <c r="J254" s="27" t="str">
        <f>IF(REGISTRO!H257="A",1,IF(REGISTRO!H257="B",2,IF(REGISTRO!H257="C",3,IF(REGISTRO!H257="D",4,""))))</f>
        <v/>
      </c>
      <c r="K254" s="27" t="str">
        <f>IF(REGISTRO!I257="A",1,IF(REGISTRO!I257="B",2,IF(REGISTRO!I257="C",3,IF(REGISTRO!I257="D",4,""))))</f>
        <v/>
      </c>
      <c r="L254" s="27" t="str">
        <f>IF(REGISTRO!J257="A",1,IF(REGISTRO!J257="B",2,IF(REGISTRO!J257="C",3,IF(REGISTRO!J257="D",4,""))))</f>
        <v/>
      </c>
      <c r="M254" s="27" t="str">
        <f>IF(REGISTRO!K257="A",1,IF(REGISTRO!K257="B",2,IF(REGISTRO!K257="C",3,IF(REGISTRO!K257="D",4,""))))</f>
        <v/>
      </c>
      <c r="N254" s="27" t="str">
        <f>IF(REGISTRO!L257="A",1,IF(REGISTRO!L257="B",2,IF(REGISTRO!L257="C",3,IF(REGISTRO!L257="D",4,""))))</f>
        <v/>
      </c>
      <c r="O254" s="27" t="str">
        <f>IF(REGISTRO!M257="A",1,IF(REGISTRO!M257="B",2,IF(REGISTRO!M257="C",3,IF(REGISTRO!M257="D",4,""))))</f>
        <v/>
      </c>
      <c r="P254" s="27" t="str">
        <f>IF(REGISTRO!N257="A",1,IF(REGISTRO!N257="B",2,IF(REGISTRO!N257="C",3,IF(REGISTRO!N257="D",4,""))))</f>
        <v/>
      </c>
      <c r="Q254" s="27" t="str">
        <f>IF(REGISTRO!O257="A",1,IF(REGISTRO!O257="B",2,IF(REGISTRO!O257="C",3,IF(REGISTRO!O257="D",4,""))))</f>
        <v/>
      </c>
      <c r="R254" s="27" t="str">
        <f>IF(REGISTRO!P257="A",1,IF(REGISTRO!P257="B",2,IF(REGISTRO!P257="C",3,IF(REGISTRO!P257="D",4,""))))</f>
        <v/>
      </c>
      <c r="S254" s="27" t="str">
        <f>IF(REGISTRO!Q257="A",1,IF(REGISTRO!Q257="B",2,IF(REGISTRO!Q257="C",3,IF(REGISTRO!Q257="D",4,""))))</f>
        <v/>
      </c>
      <c r="T254" s="27" t="str">
        <f>IF(REGISTRO!R257="A",1,IF(REGISTRO!R257="B",2,IF(REGISTRO!R257="C",3,IF(REGISTRO!R257="D",4,""))))</f>
        <v/>
      </c>
      <c r="U254" s="27" t="str">
        <f>IF(REGISTRO!S257="A",1,IF(REGISTRO!S257="B",2,IF(REGISTRO!S257="C",3,IF(REGISTRO!S257="D",4,""))))</f>
        <v/>
      </c>
      <c r="V254" s="27" t="str">
        <f>IF(REGISTRO!T257="A",1,IF(REGISTRO!T257="B",2,IF(REGISTRO!T257="C",3,IF(REGISTRO!T257="D",4,""))))</f>
        <v/>
      </c>
      <c r="W254" s="27" t="str">
        <f>IF(REGISTRO!U257="A",1,IF(REGISTRO!U257="B",2,IF(REGISTRO!U257="C",3,IF(REGISTRO!U257="D",4,""))))</f>
        <v/>
      </c>
      <c r="X254" s="27" t="str">
        <f>IF(REGISTRO!V257="A",1,IF(REGISTRO!V257="B",2,IF(REGISTRO!V257="C",3,IF(REGISTRO!V257="D",4,""))))</f>
        <v/>
      </c>
      <c r="Y254" s="27" t="str">
        <f>IF(REGISTRO!W257="A",1,IF(REGISTRO!W257="B",2,IF(REGISTRO!W257="C",3,IF(REGISTRO!W257="D",4,""))))</f>
        <v/>
      </c>
      <c r="Z254" s="27" t="str">
        <f>IF(REGISTRO!X257="A",1,IF(REGISTRO!X257="B",2,IF(REGISTRO!X257="C",3,IF(REGISTRO!X257="D",4,""))))</f>
        <v/>
      </c>
      <c r="AA254" s="27" t="str">
        <f>IF(REGISTRO!Y257="A",1,IF(REGISTRO!Y257="B",2,IF(REGISTRO!Y257="C",3,IF(REGISTRO!Y257="D",4,""))))</f>
        <v/>
      </c>
      <c r="AB254" s="27" t="str">
        <f>IF(REGISTRO!Z257="A",1,IF(REGISTRO!Z257="B",2,IF(REGISTRO!Z257="C",3,IF(REGISTRO!Z257="D",4,""))))</f>
        <v/>
      </c>
      <c r="AC254" s="27" t="str">
        <f>IF(REGISTRO!AA257="A",1,IF(REGISTRO!AA257="B",2,IF(REGISTRO!AA257="C",3,IF(REGISTRO!AA257="D",4,""))))</f>
        <v/>
      </c>
      <c r="AD254" s="27" t="str">
        <f>IF(REGISTRO!AB257="A",1,IF(REGISTRO!AB257="B",2,IF(REGISTRO!AB257="C",3,IF(REGISTRO!AB257="D",4,""))))</f>
        <v/>
      </c>
      <c r="AE254" s="27" t="str">
        <f>IF(REGISTRO!AC257="A",1,IF(REGISTRO!AC257="B",2,IF(REGISTRO!AC257="C",3,IF(REGISTRO!AC257="D",4,""))))</f>
        <v/>
      </c>
      <c r="AF254" s="27" t="str">
        <f>IF(REGISTRO!AD257="A",1,IF(REGISTRO!AD257="B",2,IF(REGISTRO!AD257="C",3,IF(REGISTRO!AD257="D",4,""))))</f>
        <v/>
      </c>
      <c r="AG254" s="27" t="str">
        <f>IF(REGISTRO!AE257="A",1,IF(REGISTRO!AE257="B",2,IF(REGISTRO!AE257="C",3,IF(REGISTRO!AE257="D",4,""))))</f>
        <v/>
      </c>
      <c r="AH254" s="27" t="str">
        <f>IF(REGISTRO!AF257="A",1,IF(REGISTRO!AF257="B",2,IF(REGISTRO!AF257="C",3,IF(REGISTRO!AF257="D",4,""))))</f>
        <v/>
      </c>
      <c r="AI254" s="27" t="str">
        <f>IF(REGISTRO!AG257="A",1,IF(REGISTRO!AG257="B",2,IF(REGISTRO!AG257="C",3,IF(REGISTRO!AG257="D",4,""))))</f>
        <v/>
      </c>
      <c r="AJ254" s="27" t="str">
        <f>IF(REGISTRO!AH257="A",1,IF(REGISTRO!AH257="B",2,IF(REGISTRO!AH257="C",3,IF(REGISTRO!AH257="D",4,""))))</f>
        <v/>
      </c>
      <c r="AK254" s="27" t="str">
        <f>IF(REGISTRO!AI257="A",1,IF(REGISTRO!AI257="B",2,IF(REGISTRO!AI257="C",3,IF(REGISTRO!AI257="D",4,""))))</f>
        <v/>
      </c>
      <c r="AM254" s="28" t="str">
        <f t="shared" si="255"/>
        <v/>
      </c>
      <c r="AN254" s="28" t="str">
        <f t="shared" si="256"/>
        <v/>
      </c>
      <c r="AO254" s="28" t="str">
        <f t="shared" si="257"/>
        <v/>
      </c>
      <c r="AP254" s="28" t="str">
        <f t="shared" si="258"/>
        <v/>
      </c>
      <c r="AQ254" s="28" t="str">
        <f t="shared" si="259"/>
        <v/>
      </c>
      <c r="AR254" s="28" t="str">
        <f t="shared" si="260"/>
        <v/>
      </c>
      <c r="AS254" s="28" t="str">
        <f t="shared" si="261"/>
        <v/>
      </c>
      <c r="AT254" s="28" t="str">
        <f t="shared" si="262"/>
        <v/>
      </c>
      <c r="AU254" s="28" t="str">
        <f t="shared" si="263"/>
        <v/>
      </c>
      <c r="AV254" s="28" t="str">
        <f t="shared" si="264"/>
        <v/>
      </c>
      <c r="AW254" s="28" t="str">
        <f t="shared" si="265"/>
        <v/>
      </c>
      <c r="AX254" s="28" t="str">
        <f t="shared" si="266"/>
        <v/>
      </c>
      <c r="AY254" s="28" t="str">
        <f t="shared" si="267"/>
        <v/>
      </c>
      <c r="AZ254" s="28" t="str">
        <f t="shared" si="268"/>
        <v/>
      </c>
      <c r="BA254" s="28" t="str">
        <f t="shared" si="269"/>
        <v/>
      </c>
      <c r="BB254" s="28" t="str">
        <f t="shared" si="270"/>
        <v/>
      </c>
      <c r="BC254" s="28" t="str">
        <f t="shared" si="271"/>
        <v/>
      </c>
      <c r="BD254" s="28" t="str">
        <f t="shared" si="272"/>
        <v/>
      </c>
      <c r="BE254" s="28" t="str">
        <f t="shared" si="273"/>
        <v/>
      </c>
      <c r="BF254" s="28" t="str">
        <f t="shared" si="274"/>
        <v/>
      </c>
      <c r="BG254" s="28" t="str">
        <f t="shared" si="275"/>
        <v/>
      </c>
      <c r="BH254" s="28" t="str">
        <f t="shared" si="276"/>
        <v/>
      </c>
      <c r="BI254" s="28" t="str">
        <f t="shared" si="277"/>
        <v/>
      </c>
      <c r="BJ254" s="28" t="str">
        <f t="shared" si="278"/>
        <v/>
      </c>
      <c r="BK254" s="28" t="str">
        <f t="shared" si="279"/>
        <v/>
      </c>
      <c r="BL254" s="28" t="str">
        <f t="shared" si="280"/>
        <v/>
      </c>
      <c r="BM254" s="28" t="str">
        <f t="shared" si="281"/>
        <v/>
      </c>
      <c r="BN254" s="28" t="str">
        <f t="shared" si="282"/>
        <v/>
      </c>
      <c r="BO254" s="28" t="str">
        <f t="shared" si="283"/>
        <v/>
      </c>
      <c r="BP254" s="28" t="str">
        <f t="shared" si="284"/>
        <v/>
      </c>
      <c r="BR254" s="89" t="str">
        <f t="shared" si="285"/>
        <v/>
      </c>
      <c r="BS254" s="89" t="str">
        <f t="shared" si="286"/>
        <v/>
      </c>
      <c r="BT254" s="89" t="str">
        <f t="shared" si="287"/>
        <v/>
      </c>
      <c r="BU254" s="89" t="str">
        <f t="shared" si="288"/>
        <v/>
      </c>
      <c r="BV254" s="89" t="str">
        <f t="shared" si="289"/>
        <v/>
      </c>
      <c r="BW254" s="89" t="str">
        <f t="shared" si="290"/>
        <v/>
      </c>
      <c r="BX254" s="89" t="str">
        <f t="shared" si="291"/>
        <v/>
      </c>
      <c r="BY254" s="89" t="str">
        <f t="shared" si="292"/>
        <v/>
      </c>
      <c r="BZ254" s="89" t="str">
        <f t="shared" si="293"/>
        <v/>
      </c>
      <c r="CA254" s="89" t="str">
        <f t="shared" si="294"/>
        <v/>
      </c>
      <c r="CB254" s="89" t="str">
        <f t="shared" si="295"/>
        <v/>
      </c>
      <c r="CC254" s="89" t="str">
        <f t="shared" si="296"/>
        <v/>
      </c>
      <c r="CD254" s="89" t="str">
        <f t="shared" si="297"/>
        <v/>
      </c>
      <c r="CE254" s="89" t="str">
        <f t="shared" si="298"/>
        <v/>
      </c>
      <c r="CF254" s="89" t="str">
        <f t="shared" si="299"/>
        <v/>
      </c>
      <c r="CG254" s="89" t="str">
        <f t="shared" si="300"/>
        <v/>
      </c>
      <c r="CH254" s="89" t="str">
        <f t="shared" si="301"/>
        <v/>
      </c>
      <c r="CI254" s="89" t="str">
        <f t="shared" si="302"/>
        <v/>
      </c>
      <c r="CJ254" s="89" t="str">
        <f t="shared" si="303"/>
        <v/>
      </c>
      <c r="CK254" s="89" t="str">
        <f t="shared" si="304"/>
        <v/>
      </c>
      <c r="CL254" s="89" t="str">
        <f t="shared" si="305"/>
        <v/>
      </c>
      <c r="CM254" s="89" t="str">
        <f t="shared" si="306"/>
        <v/>
      </c>
      <c r="CN254" s="89" t="str">
        <f t="shared" si="307"/>
        <v/>
      </c>
      <c r="CO254" s="89" t="str">
        <f t="shared" si="308"/>
        <v/>
      </c>
      <c r="CP254" s="89" t="str">
        <f t="shared" si="309"/>
        <v/>
      </c>
      <c r="CQ254" s="89" t="str">
        <f t="shared" si="310"/>
        <v/>
      </c>
      <c r="CR254" s="89" t="str">
        <f t="shared" si="311"/>
        <v/>
      </c>
      <c r="CS254" s="89" t="str">
        <f t="shared" si="312"/>
        <v/>
      </c>
      <c r="CT254" s="89" t="str">
        <f t="shared" si="313"/>
        <v/>
      </c>
      <c r="CU254" s="89" t="str">
        <f t="shared" si="314"/>
        <v/>
      </c>
      <c r="CV254" s="30" t="str">
        <f t="shared" si="315"/>
        <v/>
      </c>
      <c r="CW254" s="91" t="str">
        <f t="shared" si="316"/>
        <v/>
      </c>
      <c r="CX254" s="91"/>
    </row>
    <row r="255" spans="3:102" x14ac:dyDescent="0.25">
      <c r="C255" s="14">
        <v>239</v>
      </c>
      <c r="D255" s="31" t="str">
        <f>IF(REGISTRO!B258="","",REGISTRO!B258)</f>
        <v/>
      </c>
      <c r="E255" s="31" t="str">
        <f>IF(REGISTRO!C258="","",REGISTRO!C258)</f>
        <v/>
      </c>
      <c r="F255" s="31" t="str">
        <f>IF(REGISTRO!D258="","",REGISTRO!D258)</f>
        <v/>
      </c>
      <c r="G255" s="31" t="str">
        <f>IF(REGISTRO!E258="","",REGISTRO!E258)</f>
        <v/>
      </c>
      <c r="H255" s="27" t="str">
        <f>IF(REGISTRO!F258="A",1,IF(REGISTRO!F258="B",2,IF(REGISTRO!F258="C",3,IF(REGISTRO!F258="D",4,""))))</f>
        <v/>
      </c>
      <c r="I255" s="27" t="str">
        <f>IF(REGISTRO!G258="A",1,IF(REGISTRO!G258="B",2,IF(REGISTRO!G258="C",3,IF(REGISTRO!G258="D",4,""))))</f>
        <v/>
      </c>
      <c r="J255" s="27" t="str">
        <f>IF(REGISTRO!H258="A",1,IF(REGISTRO!H258="B",2,IF(REGISTRO!H258="C",3,IF(REGISTRO!H258="D",4,""))))</f>
        <v/>
      </c>
      <c r="K255" s="27" t="str">
        <f>IF(REGISTRO!I258="A",1,IF(REGISTRO!I258="B",2,IF(REGISTRO!I258="C",3,IF(REGISTRO!I258="D",4,""))))</f>
        <v/>
      </c>
      <c r="L255" s="27" t="str">
        <f>IF(REGISTRO!J258="A",1,IF(REGISTRO!J258="B",2,IF(REGISTRO!J258="C",3,IF(REGISTRO!J258="D",4,""))))</f>
        <v/>
      </c>
      <c r="M255" s="27" t="str">
        <f>IF(REGISTRO!K258="A",1,IF(REGISTRO!K258="B",2,IF(REGISTRO!K258="C",3,IF(REGISTRO!K258="D",4,""))))</f>
        <v/>
      </c>
      <c r="N255" s="27" t="str">
        <f>IF(REGISTRO!L258="A",1,IF(REGISTRO!L258="B",2,IF(REGISTRO!L258="C",3,IF(REGISTRO!L258="D",4,""))))</f>
        <v/>
      </c>
      <c r="O255" s="27" t="str">
        <f>IF(REGISTRO!M258="A",1,IF(REGISTRO!M258="B",2,IF(REGISTRO!M258="C",3,IF(REGISTRO!M258="D",4,""))))</f>
        <v/>
      </c>
      <c r="P255" s="27" t="str">
        <f>IF(REGISTRO!N258="A",1,IF(REGISTRO!N258="B",2,IF(REGISTRO!N258="C",3,IF(REGISTRO!N258="D",4,""))))</f>
        <v/>
      </c>
      <c r="Q255" s="27" t="str">
        <f>IF(REGISTRO!O258="A",1,IF(REGISTRO!O258="B",2,IF(REGISTRO!O258="C",3,IF(REGISTRO!O258="D",4,""))))</f>
        <v/>
      </c>
      <c r="R255" s="27" t="str">
        <f>IF(REGISTRO!P258="A",1,IF(REGISTRO!P258="B",2,IF(REGISTRO!P258="C",3,IF(REGISTRO!P258="D",4,""))))</f>
        <v/>
      </c>
      <c r="S255" s="27" t="str">
        <f>IF(REGISTRO!Q258="A",1,IF(REGISTRO!Q258="B",2,IF(REGISTRO!Q258="C",3,IF(REGISTRO!Q258="D",4,""))))</f>
        <v/>
      </c>
      <c r="T255" s="27" t="str">
        <f>IF(REGISTRO!R258="A",1,IF(REGISTRO!R258="B",2,IF(REGISTRO!R258="C",3,IF(REGISTRO!R258="D",4,""))))</f>
        <v/>
      </c>
      <c r="U255" s="27" t="str">
        <f>IF(REGISTRO!S258="A",1,IF(REGISTRO!S258="B",2,IF(REGISTRO!S258="C",3,IF(REGISTRO!S258="D",4,""))))</f>
        <v/>
      </c>
      <c r="V255" s="27" t="str">
        <f>IF(REGISTRO!T258="A",1,IF(REGISTRO!T258="B",2,IF(REGISTRO!T258="C",3,IF(REGISTRO!T258="D",4,""))))</f>
        <v/>
      </c>
      <c r="W255" s="27" t="str">
        <f>IF(REGISTRO!U258="A",1,IF(REGISTRO!U258="B",2,IF(REGISTRO!U258="C",3,IF(REGISTRO!U258="D",4,""))))</f>
        <v/>
      </c>
      <c r="X255" s="27" t="str">
        <f>IF(REGISTRO!V258="A",1,IF(REGISTRO!V258="B",2,IF(REGISTRO!V258="C",3,IF(REGISTRO!V258="D",4,""))))</f>
        <v/>
      </c>
      <c r="Y255" s="27" t="str">
        <f>IF(REGISTRO!W258="A",1,IF(REGISTRO!W258="B",2,IF(REGISTRO!W258="C",3,IF(REGISTRO!W258="D",4,""))))</f>
        <v/>
      </c>
      <c r="Z255" s="27" t="str">
        <f>IF(REGISTRO!X258="A",1,IF(REGISTRO!X258="B",2,IF(REGISTRO!X258="C",3,IF(REGISTRO!X258="D",4,""))))</f>
        <v/>
      </c>
      <c r="AA255" s="27" t="str">
        <f>IF(REGISTRO!Y258="A",1,IF(REGISTRO!Y258="B",2,IF(REGISTRO!Y258="C",3,IF(REGISTRO!Y258="D",4,""))))</f>
        <v/>
      </c>
      <c r="AB255" s="27" t="str">
        <f>IF(REGISTRO!Z258="A",1,IF(REGISTRO!Z258="B",2,IF(REGISTRO!Z258="C",3,IF(REGISTRO!Z258="D",4,""))))</f>
        <v/>
      </c>
      <c r="AC255" s="27" t="str">
        <f>IF(REGISTRO!AA258="A",1,IF(REGISTRO!AA258="B",2,IF(REGISTRO!AA258="C",3,IF(REGISTRO!AA258="D",4,""))))</f>
        <v/>
      </c>
      <c r="AD255" s="27" t="str">
        <f>IF(REGISTRO!AB258="A",1,IF(REGISTRO!AB258="B",2,IF(REGISTRO!AB258="C",3,IF(REGISTRO!AB258="D",4,""))))</f>
        <v/>
      </c>
      <c r="AE255" s="27" t="str">
        <f>IF(REGISTRO!AC258="A",1,IF(REGISTRO!AC258="B",2,IF(REGISTRO!AC258="C",3,IF(REGISTRO!AC258="D",4,""))))</f>
        <v/>
      </c>
      <c r="AF255" s="27" t="str">
        <f>IF(REGISTRO!AD258="A",1,IF(REGISTRO!AD258="B",2,IF(REGISTRO!AD258="C",3,IF(REGISTRO!AD258="D",4,""))))</f>
        <v/>
      </c>
      <c r="AG255" s="27" t="str">
        <f>IF(REGISTRO!AE258="A",1,IF(REGISTRO!AE258="B",2,IF(REGISTRO!AE258="C",3,IF(REGISTRO!AE258="D",4,""))))</f>
        <v/>
      </c>
      <c r="AH255" s="27" t="str">
        <f>IF(REGISTRO!AF258="A",1,IF(REGISTRO!AF258="B",2,IF(REGISTRO!AF258="C",3,IF(REGISTRO!AF258="D",4,""))))</f>
        <v/>
      </c>
      <c r="AI255" s="27" t="str">
        <f>IF(REGISTRO!AG258="A",1,IF(REGISTRO!AG258="B",2,IF(REGISTRO!AG258="C",3,IF(REGISTRO!AG258="D",4,""))))</f>
        <v/>
      </c>
      <c r="AJ255" s="27" t="str">
        <f>IF(REGISTRO!AH258="A",1,IF(REGISTRO!AH258="B",2,IF(REGISTRO!AH258="C",3,IF(REGISTRO!AH258="D",4,""))))</f>
        <v/>
      </c>
      <c r="AK255" s="27" t="str">
        <f>IF(REGISTRO!AI258="A",1,IF(REGISTRO!AI258="B",2,IF(REGISTRO!AI258="C",3,IF(REGISTRO!AI258="D",4,""))))</f>
        <v/>
      </c>
      <c r="AM255" s="28" t="str">
        <f t="shared" si="255"/>
        <v/>
      </c>
      <c r="AN255" s="28" t="str">
        <f t="shared" si="256"/>
        <v/>
      </c>
      <c r="AO255" s="28" t="str">
        <f t="shared" si="257"/>
        <v/>
      </c>
      <c r="AP255" s="28" t="str">
        <f t="shared" si="258"/>
        <v/>
      </c>
      <c r="AQ255" s="28" t="str">
        <f t="shared" si="259"/>
        <v/>
      </c>
      <c r="AR255" s="28" t="str">
        <f t="shared" si="260"/>
        <v/>
      </c>
      <c r="AS255" s="28" t="str">
        <f t="shared" si="261"/>
        <v/>
      </c>
      <c r="AT255" s="28" t="str">
        <f t="shared" si="262"/>
        <v/>
      </c>
      <c r="AU255" s="28" t="str">
        <f t="shared" si="263"/>
        <v/>
      </c>
      <c r="AV255" s="28" t="str">
        <f t="shared" si="264"/>
        <v/>
      </c>
      <c r="AW255" s="28" t="str">
        <f t="shared" si="265"/>
        <v/>
      </c>
      <c r="AX255" s="28" t="str">
        <f t="shared" si="266"/>
        <v/>
      </c>
      <c r="AY255" s="28" t="str">
        <f t="shared" si="267"/>
        <v/>
      </c>
      <c r="AZ255" s="28" t="str">
        <f t="shared" si="268"/>
        <v/>
      </c>
      <c r="BA255" s="28" t="str">
        <f t="shared" si="269"/>
        <v/>
      </c>
      <c r="BB255" s="28" t="str">
        <f t="shared" si="270"/>
        <v/>
      </c>
      <c r="BC255" s="28" t="str">
        <f t="shared" si="271"/>
        <v/>
      </c>
      <c r="BD255" s="28" t="str">
        <f t="shared" si="272"/>
        <v/>
      </c>
      <c r="BE255" s="28" t="str">
        <f t="shared" si="273"/>
        <v/>
      </c>
      <c r="BF255" s="28" t="str">
        <f t="shared" si="274"/>
        <v/>
      </c>
      <c r="BG255" s="28" t="str">
        <f t="shared" si="275"/>
        <v/>
      </c>
      <c r="BH255" s="28" t="str">
        <f t="shared" si="276"/>
        <v/>
      </c>
      <c r="BI255" s="28" t="str">
        <f t="shared" si="277"/>
        <v/>
      </c>
      <c r="BJ255" s="28" t="str">
        <f t="shared" si="278"/>
        <v/>
      </c>
      <c r="BK255" s="28" t="str">
        <f t="shared" si="279"/>
        <v/>
      </c>
      <c r="BL255" s="28" t="str">
        <f t="shared" si="280"/>
        <v/>
      </c>
      <c r="BM255" s="28" t="str">
        <f t="shared" si="281"/>
        <v/>
      </c>
      <c r="BN255" s="28" t="str">
        <f t="shared" si="282"/>
        <v/>
      </c>
      <c r="BO255" s="28" t="str">
        <f t="shared" si="283"/>
        <v/>
      </c>
      <c r="BP255" s="28" t="str">
        <f t="shared" si="284"/>
        <v/>
      </c>
      <c r="BR255" s="89" t="str">
        <f t="shared" si="285"/>
        <v/>
      </c>
      <c r="BS255" s="89" t="str">
        <f t="shared" si="286"/>
        <v/>
      </c>
      <c r="BT255" s="89" t="str">
        <f t="shared" si="287"/>
        <v/>
      </c>
      <c r="BU255" s="89" t="str">
        <f t="shared" si="288"/>
        <v/>
      </c>
      <c r="BV255" s="89" t="str">
        <f t="shared" si="289"/>
        <v/>
      </c>
      <c r="BW255" s="89" t="str">
        <f t="shared" si="290"/>
        <v/>
      </c>
      <c r="BX255" s="89" t="str">
        <f t="shared" si="291"/>
        <v/>
      </c>
      <c r="BY255" s="89" t="str">
        <f t="shared" si="292"/>
        <v/>
      </c>
      <c r="BZ255" s="89" t="str">
        <f t="shared" si="293"/>
        <v/>
      </c>
      <c r="CA255" s="89" t="str">
        <f t="shared" si="294"/>
        <v/>
      </c>
      <c r="CB255" s="89" t="str">
        <f t="shared" si="295"/>
        <v/>
      </c>
      <c r="CC255" s="89" t="str">
        <f t="shared" si="296"/>
        <v/>
      </c>
      <c r="CD255" s="89" t="str">
        <f t="shared" si="297"/>
        <v/>
      </c>
      <c r="CE255" s="89" t="str">
        <f t="shared" si="298"/>
        <v/>
      </c>
      <c r="CF255" s="89" t="str">
        <f t="shared" si="299"/>
        <v/>
      </c>
      <c r="CG255" s="89" t="str">
        <f t="shared" si="300"/>
        <v/>
      </c>
      <c r="CH255" s="89" t="str">
        <f t="shared" si="301"/>
        <v/>
      </c>
      <c r="CI255" s="89" t="str">
        <f t="shared" si="302"/>
        <v/>
      </c>
      <c r="CJ255" s="89" t="str">
        <f t="shared" si="303"/>
        <v/>
      </c>
      <c r="CK255" s="89" t="str">
        <f t="shared" si="304"/>
        <v/>
      </c>
      <c r="CL255" s="89" t="str">
        <f t="shared" si="305"/>
        <v/>
      </c>
      <c r="CM255" s="89" t="str">
        <f t="shared" si="306"/>
        <v/>
      </c>
      <c r="CN255" s="89" t="str">
        <f t="shared" si="307"/>
        <v/>
      </c>
      <c r="CO255" s="89" t="str">
        <f t="shared" si="308"/>
        <v/>
      </c>
      <c r="CP255" s="89" t="str">
        <f t="shared" si="309"/>
        <v/>
      </c>
      <c r="CQ255" s="89" t="str">
        <f t="shared" si="310"/>
        <v/>
      </c>
      <c r="CR255" s="89" t="str">
        <f t="shared" si="311"/>
        <v/>
      </c>
      <c r="CS255" s="89" t="str">
        <f t="shared" si="312"/>
        <v/>
      </c>
      <c r="CT255" s="89" t="str">
        <f t="shared" si="313"/>
        <v/>
      </c>
      <c r="CU255" s="89" t="str">
        <f t="shared" si="314"/>
        <v/>
      </c>
      <c r="CV255" s="30" t="str">
        <f t="shared" si="315"/>
        <v/>
      </c>
      <c r="CW255" s="91" t="str">
        <f t="shared" si="316"/>
        <v/>
      </c>
      <c r="CX255" s="91"/>
    </row>
    <row r="256" spans="3:102" x14ac:dyDescent="0.25">
      <c r="C256" s="14">
        <v>240</v>
      </c>
      <c r="D256" s="31" t="str">
        <f>IF(REGISTRO!B259="","",REGISTRO!B259)</f>
        <v/>
      </c>
      <c r="E256" s="31" t="str">
        <f>IF(REGISTRO!C259="","",REGISTRO!C259)</f>
        <v/>
      </c>
      <c r="F256" s="31" t="str">
        <f>IF(REGISTRO!D259="","",REGISTRO!D259)</f>
        <v/>
      </c>
      <c r="G256" s="31" t="str">
        <f>IF(REGISTRO!E259="","",REGISTRO!E259)</f>
        <v/>
      </c>
      <c r="H256" s="27" t="str">
        <f>IF(REGISTRO!F259="A",1,IF(REGISTRO!F259="B",2,IF(REGISTRO!F259="C",3,IF(REGISTRO!F259="D",4,""))))</f>
        <v/>
      </c>
      <c r="I256" s="27" t="str">
        <f>IF(REGISTRO!G259="A",1,IF(REGISTRO!G259="B",2,IF(REGISTRO!G259="C",3,IF(REGISTRO!G259="D",4,""))))</f>
        <v/>
      </c>
      <c r="J256" s="27" t="str">
        <f>IF(REGISTRO!H259="A",1,IF(REGISTRO!H259="B",2,IF(REGISTRO!H259="C",3,IF(REGISTRO!H259="D",4,""))))</f>
        <v/>
      </c>
      <c r="K256" s="27" t="str">
        <f>IF(REGISTRO!I259="A",1,IF(REGISTRO!I259="B",2,IF(REGISTRO!I259="C",3,IF(REGISTRO!I259="D",4,""))))</f>
        <v/>
      </c>
      <c r="L256" s="27" t="str">
        <f>IF(REGISTRO!J259="A",1,IF(REGISTRO!J259="B",2,IF(REGISTRO!J259="C",3,IF(REGISTRO!J259="D",4,""))))</f>
        <v/>
      </c>
      <c r="M256" s="27" t="str">
        <f>IF(REGISTRO!K259="A",1,IF(REGISTRO!K259="B",2,IF(REGISTRO!K259="C",3,IF(REGISTRO!K259="D",4,""))))</f>
        <v/>
      </c>
      <c r="N256" s="27" t="str">
        <f>IF(REGISTRO!L259="A",1,IF(REGISTRO!L259="B",2,IF(REGISTRO!L259="C",3,IF(REGISTRO!L259="D",4,""))))</f>
        <v/>
      </c>
      <c r="O256" s="27" t="str">
        <f>IF(REGISTRO!M259="A",1,IF(REGISTRO!M259="B",2,IF(REGISTRO!M259="C",3,IF(REGISTRO!M259="D",4,""))))</f>
        <v/>
      </c>
      <c r="P256" s="27" t="str">
        <f>IF(REGISTRO!N259="A",1,IF(REGISTRO!N259="B",2,IF(REGISTRO!N259="C",3,IF(REGISTRO!N259="D",4,""))))</f>
        <v/>
      </c>
      <c r="Q256" s="27" t="str">
        <f>IF(REGISTRO!O259="A",1,IF(REGISTRO!O259="B",2,IF(REGISTRO!O259="C",3,IF(REGISTRO!O259="D",4,""))))</f>
        <v/>
      </c>
      <c r="R256" s="27" t="str">
        <f>IF(REGISTRO!P259="A",1,IF(REGISTRO!P259="B",2,IF(REGISTRO!P259="C",3,IF(REGISTRO!P259="D",4,""))))</f>
        <v/>
      </c>
      <c r="S256" s="27" t="str">
        <f>IF(REGISTRO!Q259="A",1,IF(REGISTRO!Q259="B",2,IF(REGISTRO!Q259="C",3,IF(REGISTRO!Q259="D",4,""))))</f>
        <v/>
      </c>
      <c r="T256" s="27" t="str">
        <f>IF(REGISTRO!R259="A",1,IF(REGISTRO!R259="B",2,IF(REGISTRO!R259="C",3,IF(REGISTRO!R259="D",4,""))))</f>
        <v/>
      </c>
      <c r="U256" s="27" t="str">
        <f>IF(REGISTRO!S259="A",1,IF(REGISTRO!S259="B",2,IF(REGISTRO!S259="C",3,IF(REGISTRO!S259="D",4,""))))</f>
        <v/>
      </c>
      <c r="V256" s="27" t="str">
        <f>IF(REGISTRO!T259="A",1,IF(REGISTRO!T259="B",2,IF(REGISTRO!T259="C",3,IF(REGISTRO!T259="D",4,""))))</f>
        <v/>
      </c>
      <c r="W256" s="27" t="str">
        <f>IF(REGISTRO!U259="A",1,IF(REGISTRO!U259="B",2,IF(REGISTRO!U259="C",3,IF(REGISTRO!U259="D",4,""))))</f>
        <v/>
      </c>
      <c r="X256" s="27" t="str">
        <f>IF(REGISTRO!V259="A",1,IF(REGISTRO!V259="B",2,IF(REGISTRO!V259="C",3,IF(REGISTRO!V259="D",4,""))))</f>
        <v/>
      </c>
      <c r="Y256" s="27" t="str">
        <f>IF(REGISTRO!W259="A",1,IF(REGISTRO!W259="B",2,IF(REGISTRO!W259="C",3,IF(REGISTRO!W259="D",4,""))))</f>
        <v/>
      </c>
      <c r="Z256" s="27" t="str">
        <f>IF(REGISTRO!X259="A",1,IF(REGISTRO!X259="B",2,IF(REGISTRO!X259="C",3,IF(REGISTRO!X259="D",4,""))))</f>
        <v/>
      </c>
      <c r="AA256" s="27" t="str">
        <f>IF(REGISTRO!Y259="A",1,IF(REGISTRO!Y259="B",2,IF(REGISTRO!Y259="C",3,IF(REGISTRO!Y259="D",4,""))))</f>
        <v/>
      </c>
      <c r="AB256" s="27" t="str">
        <f>IF(REGISTRO!Z259="A",1,IF(REGISTRO!Z259="B",2,IF(REGISTRO!Z259="C",3,IF(REGISTRO!Z259="D",4,""))))</f>
        <v/>
      </c>
      <c r="AC256" s="27" t="str">
        <f>IF(REGISTRO!AA259="A",1,IF(REGISTRO!AA259="B",2,IF(REGISTRO!AA259="C",3,IF(REGISTRO!AA259="D",4,""))))</f>
        <v/>
      </c>
      <c r="AD256" s="27" t="str">
        <f>IF(REGISTRO!AB259="A",1,IF(REGISTRO!AB259="B",2,IF(REGISTRO!AB259="C",3,IF(REGISTRO!AB259="D",4,""))))</f>
        <v/>
      </c>
      <c r="AE256" s="27" t="str">
        <f>IF(REGISTRO!AC259="A",1,IF(REGISTRO!AC259="B",2,IF(REGISTRO!AC259="C",3,IF(REGISTRO!AC259="D",4,""))))</f>
        <v/>
      </c>
      <c r="AF256" s="27" t="str">
        <f>IF(REGISTRO!AD259="A",1,IF(REGISTRO!AD259="B",2,IF(REGISTRO!AD259="C",3,IF(REGISTRO!AD259="D",4,""))))</f>
        <v/>
      </c>
      <c r="AG256" s="27" t="str">
        <f>IF(REGISTRO!AE259="A",1,IF(REGISTRO!AE259="B",2,IF(REGISTRO!AE259="C",3,IF(REGISTRO!AE259="D",4,""))))</f>
        <v/>
      </c>
      <c r="AH256" s="27" t="str">
        <f>IF(REGISTRO!AF259="A",1,IF(REGISTRO!AF259="B",2,IF(REGISTRO!AF259="C",3,IF(REGISTRO!AF259="D",4,""))))</f>
        <v/>
      </c>
      <c r="AI256" s="27" t="str">
        <f>IF(REGISTRO!AG259="A",1,IF(REGISTRO!AG259="B",2,IF(REGISTRO!AG259="C",3,IF(REGISTRO!AG259="D",4,""))))</f>
        <v/>
      </c>
      <c r="AJ256" s="27" t="str">
        <f>IF(REGISTRO!AH259="A",1,IF(REGISTRO!AH259="B",2,IF(REGISTRO!AH259="C",3,IF(REGISTRO!AH259="D",4,""))))</f>
        <v/>
      </c>
      <c r="AK256" s="27" t="str">
        <f>IF(REGISTRO!AI259="A",1,IF(REGISTRO!AI259="B",2,IF(REGISTRO!AI259="C",3,IF(REGISTRO!AI259="D",4,""))))</f>
        <v/>
      </c>
      <c r="AM256" s="28" t="str">
        <f t="shared" si="255"/>
        <v/>
      </c>
      <c r="AN256" s="28" t="str">
        <f t="shared" si="256"/>
        <v/>
      </c>
      <c r="AO256" s="28" t="str">
        <f t="shared" si="257"/>
        <v/>
      </c>
      <c r="AP256" s="28" t="str">
        <f t="shared" si="258"/>
        <v/>
      </c>
      <c r="AQ256" s="28" t="str">
        <f t="shared" si="259"/>
        <v/>
      </c>
      <c r="AR256" s="28" t="str">
        <f t="shared" si="260"/>
        <v/>
      </c>
      <c r="AS256" s="28" t="str">
        <f t="shared" si="261"/>
        <v/>
      </c>
      <c r="AT256" s="28" t="str">
        <f t="shared" si="262"/>
        <v/>
      </c>
      <c r="AU256" s="28" t="str">
        <f t="shared" si="263"/>
        <v/>
      </c>
      <c r="AV256" s="28" t="str">
        <f t="shared" si="264"/>
        <v/>
      </c>
      <c r="AW256" s="28" t="str">
        <f t="shared" si="265"/>
        <v/>
      </c>
      <c r="AX256" s="28" t="str">
        <f t="shared" si="266"/>
        <v/>
      </c>
      <c r="AY256" s="28" t="str">
        <f t="shared" si="267"/>
        <v/>
      </c>
      <c r="AZ256" s="28" t="str">
        <f t="shared" si="268"/>
        <v/>
      </c>
      <c r="BA256" s="28" t="str">
        <f t="shared" si="269"/>
        <v/>
      </c>
      <c r="BB256" s="28" t="str">
        <f t="shared" si="270"/>
        <v/>
      </c>
      <c r="BC256" s="28" t="str">
        <f t="shared" si="271"/>
        <v/>
      </c>
      <c r="BD256" s="28" t="str">
        <f t="shared" si="272"/>
        <v/>
      </c>
      <c r="BE256" s="28" t="str">
        <f t="shared" si="273"/>
        <v/>
      </c>
      <c r="BF256" s="28" t="str">
        <f t="shared" si="274"/>
        <v/>
      </c>
      <c r="BG256" s="28" t="str">
        <f t="shared" si="275"/>
        <v/>
      </c>
      <c r="BH256" s="28" t="str">
        <f t="shared" si="276"/>
        <v/>
      </c>
      <c r="BI256" s="28" t="str">
        <f t="shared" si="277"/>
        <v/>
      </c>
      <c r="BJ256" s="28" t="str">
        <f t="shared" si="278"/>
        <v/>
      </c>
      <c r="BK256" s="28" t="str">
        <f t="shared" si="279"/>
        <v/>
      </c>
      <c r="BL256" s="28" t="str">
        <f t="shared" si="280"/>
        <v/>
      </c>
      <c r="BM256" s="28" t="str">
        <f t="shared" si="281"/>
        <v/>
      </c>
      <c r="BN256" s="28" t="str">
        <f t="shared" si="282"/>
        <v/>
      </c>
      <c r="BO256" s="28" t="str">
        <f t="shared" si="283"/>
        <v/>
      </c>
      <c r="BP256" s="28" t="str">
        <f t="shared" si="284"/>
        <v/>
      </c>
      <c r="BR256" s="89" t="str">
        <f t="shared" si="285"/>
        <v/>
      </c>
      <c r="BS256" s="89" t="str">
        <f t="shared" si="286"/>
        <v/>
      </c>
      <c r="BT256" s="89" t="str">
        <f t="shared" si="287"/>
        <v/>
      </c>
      <c r="BU256" s="89" t="str">
        <f t="shared" si="288"/>
        <v/>
      </c>
      <c r="BV256" s="89" t="str">
        <f t="shared" si="289"/>
        <v/>
      </c>
      <c r="BW256" s="89" t="str">
        <f t="shared" si="290"/>
        <v/>
      </c>
      <c r="BX256" s="89" t="str">
        <f t="shared" si="291"/>
        <v/>
      </c>
      <c r="BY256" s="89" t="str">
        <f t="shared" si="292"/>
        <v/>
      </c>
      <c r="BZ256" s="89" t="str">
        <f t="shared" si="293"/>
        <v/>
      </c>
      <c r="CA256" s="89" t="str">
        <f t="shared" si="294"/>
        <v/>
      </c>
      <c r="CB256" s="89" t="str">
        <f t="shared" si="295"/>
        <v/>
      </c>
      <c r="CC256" s="89" t="str">
        <f t="shared" si="296"/>
        <v/>
      </c>
      <c r="CD256" s="89" t="str">
        <f t="shared" si="297"/>
        <v/>
      </c>
      <c r="CE256" s="89" t="str">
        <f t="shared" si="298"/>
        <v/>
      </c>
      <c r="CF256" s="89" t="str">
        <f t="shared" si="299"/>
        <v/>
      </c>
      <c r="CG256" s="89" t="str">
        <f t="shared" si="300"/>
        <v/>
      </c>
      <c r="CH256" s="89" t="str">
        <f t="shared" si="301"/>
        <v/>
      </c>
      <c r="CI256" s="89" t="str">
        <f t="shared" si="302"/>
        <v/>
      </c>
      <c r="CJ256" s="89" t="str">
        <f t="shared" si="303"/>
        <v/>
      </c>
      <c r="CK256" s="89" t="str">
        <f t="shared" si="304"/>
        <v/>
      </c>
      <c r="CL256" s="89" t="str">
        <f t="shared" si="305"/>
        <v/>
      </c>
      <c r="CM256" s="89" t="str">
        <f t="shared" si="306"/>
        <v/>
      </c>
      <c r="CN256" s="89" t="str">
        <f t="shared" si="307"/>
        <v/>
      </c>
      <c r="CO256" s="89" t="str">
        <f t="shared" si="308"/>
        <v/>
      </c>
      <c r="CP256" s="89" t="str">
        <f t="shared" si="309"/>
        <v/>
      </c>
      <c r="CQ256" s="89" t="str">
        <f t="shared" si="310"/>
        <v/>
      </c>
      <c r="CR256" s="89" t="str">
        <f t="shared" si="311"/>
        <v/>
      </c>
      <c r="CS256" s="89" t="str">
        <f t="shared" si="312"/>
        <v/>
      </c>
      <c r="CT256" s="89" t="str">
        <f t="shared" si="313"/>
        <v/>
      </c>
      <c r="CU256" s="89" t="str">
        <f t="shared" si="314"/>
        <v/>
      </c>
      <c r="CV256" s="30" t="str">
        <f t="shared" si="315"/>
        <v/>
      </c>
      <c r="CW256" s="91" t="str">
        <f t="shared" si="316"/>
        <v/>
      </c>
      <c r="CX256" s="91"/>
    </row>
    <row r="257" spans="3:102" x14ac:dyDescent="0.25">
      <c r="C257" s="14">
        <v>241</v>
      </c>
      <c r="D257" s="31" t="str">
        <f>IF(REGISTRO!B260="","",REGISTRO!B260)</f>
        <v/>
      </c>
      <c r="E257" s="31" t="str">
        <f>IF(REGISTRO!C260="","",REGISTRO!C260)</f>
        <v/>
      </c>
      <c r="F257" s="31" t="str">
        <f>IF(REGISTRO!D260="","",REGISTRO!D260)</f>
        <v/>
      </c>
      <c r="G257" s="31" t="str">
        <f>IF(REGISTRO!E260="","",REGISTRO!E260)</f>
        <v/>
      </c>
      <c r="H257" s="27" t="str">
        <f>IF(REGISTRO!F260="A",1,IF(REGISTRO!F260="B",2,IF(REGISTRO!F260="C",3,IF(REGISTRO!F260="D",4,""))))</f>
        <v/>
      </c>
      <c r="I257" s="27" t="str">
        <f>IF(REGISTRO!G260="A",1,IF(REGISTRO!G260="B",2,IF(REGISTRO!G260="C",3,IF(REGISTRO!G260="D",4,""))))</f>
        <v/>
      </c>
      <c r="J257" s="27" t="str">
        <f>IF(REGISTRO!H260="A",1,IF(REGISTRO!H260="B",2,IF(REGISTRO!H260="C",3,IF(REGISTRO!H260="D",4,""))))</f>
        <v/>
      </c>
      <c r="K257" s="27" t="str">
        <f>IF(REGISTRO!I260="A",1,IF(REGISTRO!I260="B",2,IF(REGISTRO!I260="C",3,IF(REGISTRO!I260="D",4,""))))</f>
        <v/>
      </c>
      <c r="L257" s="27" t="str">
        <f>IF(REGISTRO!J260="A",1,IF(REGISTRO!J260="B",2,IF(REGISTRO!J260="C",3,IF(REGISTRO!J260="D",4,""))))</f>
        <v/>
      </c>
      <c r="M257" s="27" t="str">
        <f>IF(REGISTRO!K260="A",1,IF(REGISTRO!K260="B",2,IF(REGISTRO!K260="C",3,IF(REGISTRO!K260="D",4,""))))</f>
        <v/>
      </c>
      <c r="N257" s="27" t="str">
        <f>IF(REGISTRO!L260="A",1,IF(REGISTRO!L260="B",2,IF(REGISTRO!L260="C",3,IF(REGISTRO!L260="D",4,""))))</f>
        <v/>
      </c>
      <c r="O257" s="27" t="str">
        <f>IF(REGISTRO!M260="A",1,IF(REGISTRO!M260="B",2,IF(REGISTRO!M260="C",3,IF(REGISTRO!M260="D",4,""))))</f>
        <v/>
      </c>
      <c r="P257" s="27" t="str">
        <f>IF(REGISTRO!N260="A",1,IF(REGISTRO!N260="B",2,IF(REGISTRO!N260="C",3,IF(REGISTRO!N260="D",4,""))))</f>
        <v/>
      </c>
      <c r="Q257" s="27" t="str">
        <f>IF(REGISTRO!O260="A",1,IF(REGISTRO!O260="B",2,IF(REGISTRO!O260="C",3,IF(REGISTRO!O260="D",4,""))))</f>
        <v/>
      </c>
      <c r="R257" s="27" t="str">
        <f>IF(REGISTRO!P260="A",1,IF(REGISTRO!P260="B",2,IF(REGISTRO!P260="C",3,IF(REGISTRO!P260="D",4,""))))</f>
        <v/>
      </c>
      <c r="S257" s="27" t="str">
        <f>IF(REGISTRO!Q260="A",1,IF(REGISTRO!Q260="B",2,IF(REGISTRO!Q260="C",3,IF(REGISTRO!Q260="D",4,""))))</f>
        <v/>
      </c>
      <c r="T257" s="27" t="str">
        <f>IF(REGISTRO!R260="A",1,IF(REGISTRO!R260="B",2,IF(REGISTRO!R260="C",3,IF(REGISTRO!R260="D",4,""))))</f>
        <v/>
      </c>
      <c r="U257" s="27" t="str">
        <f>IF(REGISTRO!S260="A",1,IF(REGISTRO!S260="B",2,IF(REGISTRO!S260="C",3,IF(REGISTRO!S260="D",4,""))))</f>
        <v/>
      </c>
      <c r="V257" s="27" t="str">
        <f>IF(REGISTRO!T260="A",1,IF(REGISTRO!T260="B",2,IF(REGISTRO!T260="C",3,IF(REGISTRO!T260="D",4,""))))</f>
        <v/>
      </c>
      <c r="W257" s="27" t="str">
        <f>IF(REGISTRO!U260="A",1,IF(REGISTRO!U260="B",2,IF(REGISTRO!U260="C",3,IF(REGISTRO!U260="D",4,""))))</f>
        <v/>
      </c>
      <c r="X257" s="27" t="str">
        <f>IF(REGISTRO!V260="A",1,IF(REGISTRO!V260="B",2,IF(REGISTRO!V260="C",3,IF(REGISTRO!V260="D",4,""))))</f>
        <v/>
      </c>
      <c r="Y257" s="27" t="str">
        <f>IF(REGISTRO!W260="A",1,IF(REGISTRO!W260="B",2,IF(REGISTRO!W260="C",3,IF(REGISTRO!W260="D",4,""))))</f>
        <v/>
      </c>
      <c r="Z257" s="27" t="str">
        <f>IF(REGISTRO!X260="A",1,IF(REGISTRO!X260="B",2,IF(REGISTRO!X260="C",3,IF(REGISTRO!X260="D",4,""))))</f>
        <v/>
      </c>
      <c r="AA257" s="27" t="str">
        <f>IF(REGISTRO!Y260="A",1,IF(REGISTRO!Y260="B",2,IF(REGISTRO!Y260="C",3,IF(REGISTRO!Y260="D",4,""))))</f>
        <v/>
      </c>
      <c r="AB257" s="27" t="str">
        <f>IF(REGISTRO!Z260="A",1,IF(REGISTRO!Z260="B",2,IF(REGISTRO!Z260="C",3,IF(REGISTRO!Z260="D",4,""))))</f>
        <v/>
      </c>
      <c r="AC257" s="27" t="str">
        <f>IF(REGISTRO!AA260="A",1,IF(REGISTRO!AA260="B",2,IF(REGISTRO!AA260="C",3,IF(REGISTRO!AA260="D",4,""))))</f>
        <v/>
      </c>
      <c r="AD257" s="27" t="str">
        <f>IF(REGISTRO!AB260="A",1,IF(REGISTRO!AB260="B",2,IF(REGISTRO!AB260="C",3,IF(REGISTRO!AB260="D",4,""))))</f>
        <v/>
      </c>
      <c r="AE257" s="27" t="str">
        <f>IF(REGISTRO!AC260="A",1,IF(REGISTRO!AC260="B",2,IF(REGISTRO!AC260="C",3,IF(REGISTRO!AC260="D",4,""))))</f>
        <v/>
      </c>
      <c r="AF257" s="27" t="str">
        <f>IF(REGISTRO!AD260="A",1,IF(REGISTRO!AD260="B",2,IF(REGISTRO!AD260="C",3,IF(REGISTRO!AD260="D",4,""))))</f>
        <v/>
      </c>
      <c r="AG257" s="27" t="str">
        <f>IF(REGISTRO!AE260="A",1,IF(REGISTRO!AE260="B",2,IF(REGISTRO!AE260="C",3,IF(REGISTRO!AE260="D",4,""))))</f>
        <v/>
      </c>
      <c r="AH257" s="27" t="str">
        <f>IF(REGISTRO!AF260="A",1,IF(REGISTRO!AF260="B",2,IF(REGISTRO!AF260="C",3,IF(REGISTRO!AF260="D",4,""))))</f>
        <v/>
      </c>
      <c r="AI257" s="27" t="str">
        <f>IF(REGISTRO!AG260="A",1,IF(REGISTRO!AG260="B",2,IF(REGISTRO!AG260="C",3,IF(REGISTRO!AG260="D",4,""))))</f>
        <v/>
      </c>
      <c r="AJ257" s="27" t="str">
        <f>IF(REGISTRO!AH260="A",1,IF(REGISTRO!AH260="B",2,IF(REGISTRO!AH260="C",3,IF(REGISTRO!AH260="D",4,""))))</f>
        <v/>
      </c>
      <c r="AK257" s="27" t="str">
        <f>IF(REGISTRO!AI260="A",1,IF(REGISTRO!AI260="B",2,IF(REGISTRO!AI260="C",3,IF(REGISTRO!AI260="D",4,""))))</f>
        <v/>
      </c>
      <c r="AM257" s="28" t="str">
        <f t="shared" si="255"/>
        <v/>
      </c>
      <c r="AN257" s="28" t="str">
        <f t="shared" si="256"/>
        <v/>
      </c>
      <c r="AO257" s="28" t="str">
        <f t="shared" si="257"/>
        <v/>
      </c>
      <c r="AP257" s="28" t="str">
        <f t="shared" si="258"/>
        <v/>
      </c>
      <c r="AQ257" s="28" t="str">
        <f t="shared" si="259"/>
        <v/>
      </c>
      <c r="AR257" s="28" t="str">
        <f t="shared" si="260"/>
        <v/>
      </c>
      <c r="AS257" s="28" t="str">
        <f t="shared" si="261"/>
        <v/>
      </c>
      <c r="AT257" s="28" t="str">
        <f t="shared" si="262"/>
        <v/>
      </c>
      <c r="AU257" s="28" t="str">
        <f t="shared" si="263"/>
        <v/>
      </c>
      <c r="AV257" s="28" t="str">
        <f t="shared" si="264"/>
        <v/>
      </c>
      <c r="AW257" s="28" t="str">
        <f t="shared" si="265"/>
        <v/>
      </c>
      <c r="AX257" s="28" t="str">
        <f t="shared" si="266"/>
        <v/>
      </c>
      <c r="AY257" s="28" t="str">
        <f t="shared" si="267"/>
        <v/>
      </c>
      <c r="AZ257" s="28" t="str">
        <f t="shared" si="268"/>
        <v/>
      </c>
      <c r="BA257" s="28" t="str">
        <f t="shared" si="269"/>
        <v/>
      </c>
      <c r="BB257" s="28" t="str">
        <f t="shared" si="270"/>
        <v/>
      </c>
      <c r="BC257" s="28" t="str">
        <f t="shared" si="271"/>
        <v/>
      </c>
      <c r="BD257" s="28" t="str">
        <f t="shared" si="272"/>
        <v/>
      </c>
      <c r="BE257" s="28" t="str">
        <f t="shared" si="273"/>
        <v/>
      </c>
      <c r="BF257" s="28" t="str">
        <f t="shared" si="274"/>
        <v/>
      </c>
      <c r="BG257" s="28" t="str">
        <f t="shared" si="275"/>
        <v/>
      </c>
      <c r="BH257" s="28" t="str">
        <f t="shared" si="276"/>
        <v/>
      </c>
      <c r="BI257" s="28" t="str">
        <f t="shared" si="277"/>
        <v/>
      </c>
      <c r="BJ257" s="28" t="str">
        <f t="shared" si="278"/>
        <v/>
      </c>
      <c r="BK257" s="28" t="str">
        <f t="shared" si="279"/>
        <v/>
      </c>
      <c r="BL257" s="28" t="str">
        <f t="shared" si="280"/>
        <v/>
      </c>
      <c r="BM257" s="28" t="str">
        <f t="shared" si="281"/>
        <v/>
      </c>
      <c r="BN257" s="28" t="str">
        <f t="shared" si="282"/>
        <v/>
      </c>
      <c r="BO257" s="28" t="str">
        <f t="shared" si="283"/>
        <v/>
      </c>
      <c r="BP257" s="28" t="str">
        <f t="shared" si="284"/>
        <v/>
      </c>
      <c r="BR257" s="89" t="str">
        <f t="shared" si="285"/>
        <v/>
      </c>
      <c r="BS257" s="89" t="str">
        <f t="shared" si="286"/>
        <v/>
      </c>
      <c r="BT257" s="89" t="str">
        <f t="shared" si="287"/>
        <v/>
      </c>
      <c r="BU257" s="89" t="str">
        <f t="shared" si="288"/>
        <v/>
      </c>
      <c r="BV257" s="89" t="str">
        <f t="shared" si="289"/>
        <v/>
      </c>
      <c r="BW257" s="89" t="str">
        <f t="shared" si="290"/>
        <v/>
      </c>
      <c r="BX257" s="89" t="str">
        <f t="shared" si="291"/>
        <v/>
      </c>
      <c r="BY257" s="89" t="str">
        <f t="shared" si="292"/>
        <v/>
      </c>
      <c r="BZ257" s="89" t="str">
        <f t="shared" si="293"/>
        <v/>
      </c>
      <c r="CA257" s="89" t="str">
        <f t="shared" si="294"/>
        <v/>
      </c>
      <c r="CB257" s="89" t="str">
        <f t="shared" si="295"/>
        <v/>
      </c>
      <c r="CC257" s="89" t="str">
        <f t="shared" si="296"/>
        <v/>
      </c>
      <c r="CD257" s="89" t="str">
        <f t="shared" si="297"/>
        <v/>
      </c>
      <c r="CE257" s="89" t="str">
        <f t="shared" si="298"/>
        <v/>
      </c>
      <c r="CF257" s="89" t="str">
        <f t="shared" si="299"/>
        <v/>
      </c>
      <c r="CG257" s="89" t="str">
        <f t="shared" si="300"/>
        <v/>
      </c>
      <c r="CH257" s="89" t="str">
        <f t="shared" si="301"/>
        <v/>
      </c>
      <c r="CI257" s="89" t="str">
        <f t="shared" si="302"/>
        <v/>
      </c>
      <c r="CJ257" s="89" t="str">
        <f t="shared" si="303"/>
        <v/>
      </c>
      <c r="CK257" s="89" t="str">
        <f t="shared" si="304"/>
        <v/>
      </c>
      <c r="CL257" s="89" t="str">
        <f t="shared" si="305"/>
        <v/>
      </c>
      <c r="CM257" s="89" t="str">
        <f t="shared" si="306"/>
        <v/>
      </c>
      <c r="CN257" s="89" t="str">
        <f t="shared" si="307"/>
        <v/>
      </c>
      <c r="CO257" s="89" t="str">
        <f t="shared" si="308"/>
        <v/>
      </c>
      <c r="CP257" s="89" t="str">
        <f t="shared" si="309"/>
        <v/>
      </c>
      <c r="CQ257" s="89" t="str">
        <f t="shared" si="310"/>
        <v/>
      </c>
      <c r="CR257" s="89" t="str">
        <f t="shared" si="311"/>
        <v/>
      </c>
      <c r="CS257" s="89" t="str">
        <f t="shared" si="312"/>
        <v/>
      </c>
      <c r="CT257" s="89" t="str">
        <f t="shared" si="313"/>
        <v/>
      </c>
      <c r="CU257" s="89" t="str">
        <f t="shared" si="314"/>
        <v/>
      </c>
      <c r="CV257" s="30" t="str">
        <f t="shared" si="315"/>
        <v/>
      </c>
      <c r="CW257" s="91" t="str">
        <f t="shared" si="316"/>
        <v/>
      </c>
      <c r="CX257" s="91"/>
    </row>
    <row r="258" spans="3:102" x14ac:dyDescent="0.25">
      <c r="C258" s="14">
        <v>242</v>
      </c>
      <c r="D258" s="31" t="str">
        <f>IF(REGISTRO!B261="","",REGISTRO!B261)</f>
        <v/>
      </c>
      <c r="E258" s="31" t="str">
        <f>IF(REGISTRO!C261="","",REGISTRO!C261)</f>
        <v/>
      </c>
      <c r="F258" s="31" t="str">
        <f>IF(REGISTRO!D261="","",REGISTRO!D261)</f>
        <v/>
      </c>
      <c r="G258" s="31" t="str">
        <f>IF(REGISTRO!E261="","",REGISTRO!E261)</f>
        <v/>
      </c>
      <c r="H258" s="27" t="str">
        <f>IF(REGISTRO!F261="A",1,IF(REGISTRO!F261="B",2,IF(REGISTRO!F261="C",3,IF(REGISTRO!F261="D",4,""))))</f>
        <v/>
      </c>
      <c r="I258" s="27" t="str">
        <f>IF(REGISTRO!G261="A",1,IF(REGISTRO!G261="B",2,IF(REGISTRO!G261="C",3,IF(REGISTRO!G261="D",4,""))))</f>
        <v/>
      </c>
      <c r="J258" s="27" t="str">
        <f>IF(REGISTRO!H261="A",1,IF(REGISTRO!H261="B",2,IF(REGISTRO!H261="C",3,IF(REGISTRO!H261="D",4,""))))</f>
        <v/>
      </c>
      <c r="K258" s="27" t="str">
        <f>IF(REGISTRO!I261="A",1,IF(REGISTRO!I261="B",2,IF(REGISTRO!I261="C",3,IF(REGISTRO!I261="D",4,""))))</f>
        <v/>
      </c>
      <c r="L258" s="27" t="str">
        <f>IF(REGISTRO!J261="A",1,IF(REGISTRO!J261="B",2,IF(REGISTRO!J261="C",3,IF(REGISTRO!J261="D",4,""))))</f>
        <v/>
      </c>
      <c r="M258" s="27" t="str">
        <f>IF(REGISTRO!K261="A",1,IF(REGISTRO!K261="B",2,IF(REGISTRO!K261="C",3,IF(REGISTRO!K261="D",4,""))))</f>
        <v/>
      </c>
      <c r="N258" s="27" t="str">
        <f>IF(REGISTRO!L261="A",1,IF(REGISTRO!L261="B",2,IF(REGISTRO!L261="C",3,IF(REGISTRO!L261="D",4,""))))</f>
        <v/>
      </c>
      <c r="O258" s="27" t="str">
        <f>IF(REGISTRO!M261="A",1,IF(REGISTRO!M261="B",2,IF(REGISTRO!M261="C",3,IF(REGISTRO!M261="D",4,""))))</f>
        <v/>
      </c>
      <c r="P258" s="27" t="str">
        <f>IF(REGISTRO!N261="A",1,IF(REGISTRO!N261="B",2,IF(REGISTRO!N261="C",3,IF(REGISTRO!N261="D",4,""))))</f>
        <v/>
      </c>
      <c r="Q258" s="27" t="str">
        <f>IF(REGISTRO!O261="A",1,IF(REGISTRO!O261="B",2,IF(REGISTRO!O261="C",3,IF(REGISTRO!O261="D",4,""))))</f>
        <v/>
      </c>
      <c r="R258" s="27" t="str">
        <f>IF(REGISTRO!P261="A",1,IF(REGISTRO!P261="B",2,IF(REGISTRO!P261="C",3,IF(REGISTRO!P261="D",4,""))))</f>
        <v/>
      </c>
      <c r="S258" s="27" t="str">
        <f>IF(REGISTRO!Q261="A",1,IF(REGISTRO!Q261="B",2,IF(REGISTRO!Q261="C",3,IF(REGISTRO!Q261="D",4,""))))</f>
        <v/>
      </c>
      <c r="T258" s="27" t="str">
        <f>IF(REGISTRO!R261="A",1,IF(REGISTRO!R261="B",2,IF(REGISTRO!R261="C",3,IF(REGISTRO!R261="D",4,""))))</f>
        <v/>
      </c>
      <c r="U258" s="27" t="str">
        <f>IF(REGISTRO!S261="A",1,IF(REGISTRO!S261="B",2,IF(REGISTRO!S261="C",3,IF(REGISTRO!S261="D",4,""))))</f>
        <v/>
      </c>
      <c r="V258" s="27" t="str">
        <f>IF(REGISTRO!T261="A",1,IF(REGISTRO!T261="B",2,IF(REGISTRO!T261="C",3,IF(REGISTRO!T261="D",4,""))))</f>
        <v/>
      </c>
      <c r="W258" s="27" t="str">
        <f>IF(REGISTRO!U261="A",1,IF(REGISTRO!U261="B",2,IF(REGISTRO!U261="C",3,IF(REGISTRO!U261="D",4,""))))</f>
        <v/>
      </c>
      <c r="X258" s="27" t="str">
        <f>IF(REGISTRO!V261="A",1,IF(REGISTRO!V261="B",2,IF(REGISTRO!V261="C",3,IF(REGISTRO!V261="D",4,""))))</f>
        <v/>
      </c>
      <c r="Y258" s="27" t="str">
        <f>IF(REGISTRO!W261="A",1,IF(REGISTRO!W261="B",2,IF(REGISTRO!W261="C",3,IF(REGISTRO!W261="D",4,""))))</f>
        <v/>
      </c>
      <c r="Z258" s="27" t="str">
        <f>IF(REGISTRO!X261="A",1,IF(REGISTRO!X261="B",2,IF(REGISTRO!X261="C",3,IF(REGISTRO!X261="D",4,""))))</f>
        <v/>
      </c>
      <c r="AA258" s="27" t="str">
        <f>IF(REGISTRO!Y261="A",1,IF(REGISTRO!Y261="B",2,IF(REGISTRO!Y261="C",3,IF(REGISTRO!Y261="D",4,""))))</f>
        <v/>
      </c>
      <c r="AB258" s="27" t="str">
        <f>IF(REGISTRO!Z261="A",1,IF(REGISTRO!Z261="B",2,IF(REGISTRO!Z261="C",3,IF(REGISTRO!Z261="D",4,""))))</f>
        <v/>
      </c>
      <c r="AC258" s="27" t="str">
        <f>IF(REGISTRO!AA261="A",1,IF(REGISTRO!AA261="B",2,IF(REGISTRO!AA261="C",3,IF(REGISTRO!AA261="D",4,""))))</f>
        <v/>
      </c>
      <c r="AD258" s="27" t="str">
        <f>IF(REGISTRO!AB261="A",1,IF(REGISTRO!AB261="B",2,IF(REGISTRO!AB261="C",3,IF(REGISTRO!AB261="D",4,""))))</f>
        <v/>
      </c>
      <c r="AE258" s="27" t="str">
        <f>IF(REGISTRO!AC261="A",1,IF(REGISTRO!AC261="B",2,IF(REGISTRO!AC261="C",3,IF(REGISTRO!AC261="D",4,""))))</f>
        <v/>
      </c>
      <c r="AF258" s="27" t="str">
        <f>IF(REGISTRO!AD261="A",1,IF(REGISTRO!AD261="B",2,IF(REGISTRO!AD261="C",3,IF(REGISTRO!AD261="D",4,""))))</f>
        <v/>
      </c>
      <c r="AG258" s="27" t="str">
        <f>IF(REGISTRO!AE261="A",1,IF(REGISTRO!AE261="B",2,IF(REGISTRO!AE261="C",3,IF(REGISTRO!AE261="D",4,""))))</f>
        <v/>
      </c>
      <c r="AH258" s="27" t="str">
        <f>IF(REGISTRO!AF261="A",1,IF(REGISTRO!AF261="B",2,IF(REGISTRO!AF261="C",3,IF(REGISTRO!AF261="D",4,""))))</f>
        <v/>
      </c>
      <c r="AI258" s="27" t="str">
        <f>IF(REGISTRO!AG261="A",1,IF(REGISTRO!AG261="B",2,IF(REGISTRO!AG261="C",3,IF(REGISTRO!AG261="D",4,""))))</f>
        <v/>
      </c>
      <c r="AJ258" s="27" t="str">
        <f>IF(REGISTRO!AH261="A",1,IF(REGISTRO!AH261="B",2,IF(REGISTRO!AH261="C",3,IF(REGISTRO!AH261="D",4,""))))</f>
        <v/>
      </c>
      <c r="AK258" s="27" t="str">
        <f>IF(REGISTRO!AI261="A",1,IF(REGISTRO!AI261="B",2,IF(REGISTRO!AI261="C",3,IF(REGISTRO!AI261="D",4,""))))</f>
        <v/>
      </c>
      <c r="AM258" s="28" t="str">
        <f t="shared" si="255"/>
        <v/>
      </c>
      <c r="AN258" s="28" t="str">
        <f t="shared" si="256"/>
        <v/>
      </c>
      <c r="AO258" s="28" t="str">
        <f t="shared" si="257"/>
        <v/>
      </c>
      <c r="AP258" s="28" t="str">
        <f t="shared" si="258"/>
        <v/>
      </c>
      <c r="AQ258" s="28" t="str">
        <f t="shared" si="259"/>
        <v/>
      </c>
      <c r="AR258" s="28" t="str">
        <f t="shared" si="260"/>
        <v/>
      </c>
      <c r="AS258" s="28" t="str">
        <f t="shared" si="261"/>
        <v/>
      </c>
      <c r="AT258" s="28" t="str">
        <f t="shared" si="262"/>
        <v/>
      </c>
      <c r="AU258" s="28" t="str">
        <f t="shared" si="263"/>
        <v/>
      </c>
      <c r="AV258" s="28" t="str">
        <f t="shared" si="264"/>
        <v/>
      </c>
      <c r="AW258" s="28" t="str">
        <f t="shared" si="265"/>
        <v/>
      </c>
      <c r="AX258" s="28" t="str">
        <f t="shared" si="266"/>
        <v/>
      </c>
      <c r="AY258" s="28" t="str">
        <f t="shared" si="267"/>
        <v/>
      </c>
      <c r="AZ258" s="28" t="str">
        <f t="shared" si="268"/>
        <v/>
      </c>
      <c r="BA258" s="28" t="str">
        <f t="shared" si="269"/>
        <v/>
      </c>
      <c r="BB258" s="28" t="str">
        <f t="shared" si="270"/>
        <v/>
      </c>
      <c r="BC258" s="28" t="str">
        <f t="shared" si="271"/>
        <v/>
      </c>
      <c r="BD258" s="28" t="str">
        <f t="shared" si="272"/>
        <v/>
      </c>
      <c r="BE258" s="28" t="str">
        <f t="shared" si="273"/>
        <v/>
      </c>
      <c r="BF258" s="28" t="str">
        <f t="shared" si="274"/>
        <v/>
      </c>
      <c r="BG258" s="28" t="str">
        <f t="shared" si="275"/>
        <v/>
      </c>
      <c r="BH258" s="28" t="str">
        <f t="shared" si="276"/>
        <v/>
      </c>
      <c r="BI258" s="28" t="str">
        <f t="shared" si="277"/>
        <v/>
      </c>
      <c r="BJ258" s="28" t="str">
        <f t="shared" si="278"/>
        <v/>
      </c>
      <c r="BK258" s="28" t="str">
        <f t="shared" si="279"/>
        <v/>
      </c>
      <c r="BL258" s="28" t="str">
        <f t="shared" si="280"/>
        <v/>
      </c>
      <c r="BM258" s="28" t="str">
        <f t="shared" si="281"/>
        <v/>
      </c>
      <c r="BN258" s="28" t="str">
        <f t="shared" si="282"/>
        <v/>
      </c>
      <c r="BO258" s="28" t="str">
        <f t="shared" si="283"/>
        <v/>
      </c>
      <c r="BP258" s="28" t="str">
        <f t="shared" si="284"/>
        <v/>
      </c>
      <c r="BR258" s="89" t="str">
        <f t="shared" si="285"/>
        <v/>
      </c>
      <c r="BS258" s="89" t="str">
        <f t="shared" si="286"/>
        <v/>
      </c>
      <c r="BT258" s="89" t="str">
        <f t="shared" si="287"/>
        <v/>
      </c>
      <c r="BU258" s="89" t="str">
        <f t="shared" si="288"/>
        <v/>
      </c>
      <c r="BV258" s="89" t="str">
        <f t="shared" si="289"/>
        <v/>
      </c>
      <c r="BW258" s="89" t="str">
        <f t="shared" si="290"/>
        <v/>
      </c>
      <c r="BX258" s="89" t="str">
        <f t="shared" si="291"/>
        <v/>
      </c>
      <c r="BY258" s="89" t="str">
        <f t="shared" si="292"/>
        <v/>
      </c>
      <c r="BZ258" s="89" t="str">
        <f t="shared" si="293"/>
        <v/>
      </c>
      <c r="CA258" s="89" t="str">
        <f t="shared" si="294"/>
        <v/>
      </c>
      <c r="CB258" s="89" t="str">
        <f t="shared" si="295"/>
        <v/>
      </c>
      <c r="CC258" s="89" t="str">
        <f t="shared" si="296"/>
        <v/>
      </c>
      <c r="CD258" s="89" t="str">
        <f t="shared" si="297"/>
        <v/>
      </c>
      <c r="CE258" s="89" t="str">
        <f t="shared" si="298"/>
        <v/>
      </c>
      <c r="CF258" s="89" t="str">
        <f t="shared" si="299"/>
        <v/>
      </c>
      <c r="CG258" s="89" t="str">
        <f t="shared" si="300"/>
        <v/>
      </c>
      <c r="CH258" s="89" t="str">
        <f t="shared" si="301"/>
        <v/>
      </c>
      <c r="CI258" s="89" t="str">
        <f t="shared" si="302"/>
        <v/>
      </c>
      <c r="CJ258" s="89" t="str">
        <f t="shared" si="303"/>
        <v/>
      </c>
      <c r="CK258" s="89" t="str">
        <f t="shared" si="304"/>
        <v/>
      </c>
      <c r="CL258" s="89" t="str">
        <f t="shared" si="305"/>
        <v/>
      </c>
      <c r="CM258" s="89" t="str">
        <f t="shared" si="306"/>
        <v/>
      </c>
      <c r="CN258" s="89" t="str">
        <f t="shared" si="307"/>
        <v/>
      </c>
      <c r="CO258" s="89" t="str">
        <f t="shared" si="308"/>
        <v/>
      </c>
      <c r="CP258" s="89" t="str">
        <f t="shared" si="309"/>
        <v/>
      </c>
      <c r="CQ258" s="89" t="str">
        <f t="shared" si="310"/>
        <v/>
      </c>
      <c r="CR258" s="89" t="str">
        <f t="shared" si="311"/>
        <v/>
      </c>
      <c r="CS258" s="89" t="str">
        <f t="shared" si="312"/>
        <v/>
      </c>
      <c r="CT258" s="89" t="str">
        <f t="shared" si="313"/>
        <v/>
      </c>
      <c r="CU258" s="89" t="str">
        <f t="shared" si="314"/>
        <v/>
      </c>
      <c r="CV258" s="30" t="str">
        <f t="shared" si="315"/>
        <v/>
      </c>
      <c r="CW258" s="91" t="str">
        <f t="shared" si="316"/>
        <v/>
      </c>
      <c r="CX258" s="91"/>
    </row>
    <row r="259" spans="3:102" x14ac:dyDescent="0.25">
      <c r="C259" s="14">
        <v>243</v>
      </c>
      <c r="D259" s="31" t="str">
        <f>IF(REGISTRO!B262="","",REGISTRO!B262)</f>
        <v/>
      </c>
      <c r="E259" s="31" t="str">
        <f>IF(REGISTRO!C262="","",REGISTRO!C262)</f>
        <v/>
      </c>
      <c r="F259" s="31" t="str">
        <f>IF(REGISTRO!D262="","",REGISTRO!D262)</f>
        <v/>
      </c>
      <c r="G259" s="31" t="str">
        <f>IF(REGISTRO!E262="","",REGISTRO!E262)</f>
        <v/>
      </c>
      <c r="H259" s="27" t="str">
        <f>IF(REGISTRO!F262="A",1,IF(REGISTRO!F262="B",2,IF(REGISTRO!F262="C",3,IF(REGISTRO!F262="D",4,""))))</f>
        <v/>
      </c>
      <c r="I259" s="27" t="str">
        <f>IF(REGISTRO!G262="A",1,IF(REGISTRO!G262="B",2,IF(REGISTRO!G262="C",3,IF(REGISTRO!G262="D",4,""))))</f>
        <v/>
      </c>
      <c r="J259" s="27" t="str">
        <f>IF(REGISTRO!H262="A",1,IF(REGISTRO!H262="B",2,IF(REGISTRO!H262="C",3,IF(REGISTRO!H262="D",4,""))))</f>
        <v/>
      </c>
      <c r="K259" s="27" t="str">
        <f>IF(REGISTRO!I262="A",1,IF(REGISTRO!I262="B",2,IF(REGISTRO!I262="C",3,IF(REGISTRO!I262="D",4,""))))</f>
        <v/>
      </c>
      <c r="L259" s="27" t="str">
        <f>IF(REGISTRO!J262="A",1,IF(REGISTRO!J262="B",2,IF(REGISTRO!J262="C",3,IF(REGISTRO!J262="D",4,""))))</f>
        <v/>
      </c>
      <c r="M259" s="27" t="str">
        <f>IF(REGISTRO!K262="A",1,IF(REGISTRO!K262="B",2,IF(REGISTRO!K262="C",3,IF(REGISTRO!K262="D",4,""))))</f>
        <v/>
      </c>
      <c r="N259" s="27" t="str">
        <f>IF(REGISTRO!L262="A",1,IF(REGISTRO!L262="B",2,IF(REGISTRO!L262="C",3,IF(REGISTRO!L262="D",4,""))))</f>
        <v/>
      </c>
      <c r="O259" s="27" t="str">
        <f>IF(REGISTRO!M262="A",1,IF(REGISTRO!M262="B",2,IF(REGISTRO!M262="C",3,IF(REGISTRO!M262="D",4,""))))</f>
        <v/>
      </c>
      <c r="P259" s="27" t="str">
        <f>IF(REGISTRO!N262="A",1,IF(REGISTRO!N262="B",2,IF(REGISTRO!N262="C",3,IF(REGISTRO!N262="D",4,""))))</f>
        <v/>
      </c>
      <c r="Q259" s="27" t="str">
        <f>IF(REGISTRO!O262="A",1,IF(REGISTRO!O262="B",2,IF(REGISTRO!O262="C",3,IF(REGISTRO!O262="D",4,""))))</f>
        <v/>
      </c>
      <c r="R259" s="27" t="str">
        <f>IF(REGISTRO!P262="A",1,IF(REGISTRO!P262="B",2,IF(REGISTRO!P262="C",3,IF(REGISTRO!P262="D",4,""))))</f>
        <v/>
      </c>
      <c r="S259" s="27" t="str">
        <f>IF(REGISTRO!Q262="A",1,IF(REGISTRO!Q262="B",2,IF(REGISTRO!Q262="C",3,IF(REGISTRO!Q262="D",4,""))))</f>
        <v/>
      </c>
      <c r="T259" s="27" t="str">
        <f>IF(REGISTRO!R262="A",1,IF(REGISTRO!R262="B",2,IF(REGISTRO!R262="C",3,IF(REGISTRO!R262="D",4,""))))</f>
        <v/>
      </c>
      <c r="U259" s="27" t="str">
        <f>IF(REGISTRO!S262="A",1,IF(REGISTRO!S262="B",2,IF(REGISTRO!S262="C",3,IF(REGISTRO!S262="D",4,""))))</f>
        <v/>
      </c>
      <c r="V259" s="27" t="str">
        <f>IF(REGISTRO!T262="A",1,IF(REGISTRO!T262="B",2,IF(REGISTRO!T262="C",3,IF(REGISTRO!T262="D",4,""))))</f>
        <v/>
      </c>
      <c r="W259" s="27" t="str">
        <f>IF(REGISTRO!U262="A",1,IF(REGISTRO!U262="B",2,IF(REGISTRO!U262="C",3,IF(REGISTRO!U262="D",4,""))))</f>
        <v/>
      </c>
      <c r="X259" s="27" t="str">
        <f>IF(REGISTRO!V262="A",1,IF(REGISTRO!V262="B",2,IF(REGISTRO!V262="C",3,IF(REGISTRO!V262="D",4,""))))</f>
        <v/>
      </c>
      <c r="Y259" s="27" t="str">
        <f>IF(REGISTRO!W262="A",1,IF(REGISTRO!W262="B",2,IF(REGISTRO!W262="C",3,IF(REGISTRO!W262="D",4,""))))</f>
        <v/>
      </c>
      <c r="Z259" s="27" t="str">
        <f>IF(REGISTRO!X262="A",1,IF(REGISTRO!X262="B",2,IF(REGISTRO!X262="C",3,IF(REGISTRO!X262="D",4,""))))</f>
        <v/>
      </c>
      <c r="AA259" s="27" t="str">
        <f>IF(REGISTRO!Y262="A",1,IF(REGISTRO!Y262="B",2,IF(REGISTRO!Y262="C",3,IF(REGISTRO!Y262="D",4,""))))</f>
        <v/>
      </c>
      <c r="AB259" s="27" t="str">
        <f>IF(REGISTRO!Z262="A",1,IF(REGISTRO!Z262="B",2,IF(REGISTRO!Z262="C",3,IF(REGISTRO!Z262="D",4,""))))</f>
        <v/>
      </c>
      <c r="AC259" s="27" t="str">
        <f>IF(REGISTRO!AA262="A",1,IF(REGISTRO!AA262="B",2,IF(REGISTRO!AA262="C",3,IF(REGISTRO!AA262="D",4,""))))</f>
        <v/>
      </c>
      <c r="AD259" s="27" t="str">
        <f>IF(REGISTRO!AB262="A",1,IF(REGISTRO!AB262="B",2,IF(REGISTRO!AB262="C",3,IF(REGISTRO!AB262="D",4,""))))</f>
        <v/>
      </c>
      <c r="AE259" s="27" t="str">
        <f>IF(REGISTRO!AC262="A",1,IF(REGISTRO!AC262="B",2,IF(REGISTRO!AC262="C",3,IF(REGISTRO!AC262="D",4,""))))</f>
        <v/>
      </c>
      <c r="AF259" s="27" t="str">
        <f>IF(REGISTRO!AD262="A",1,IF(REGISTRO!AD262="B",2,IF(REGISTRO!AD262="C",3,IF(REGISTRO!AD262="D",4,""))))</f>
        <v/>
      </c>
      <c r="AG259" s="27" t="str">
        <f>IF(REGISTRO!AE262="A",1,IF(REGISTRO!AE262="B",2,IF(REGISTRO!AE262="C",3,IF(REGISTRO!AE262="D",4,""))))</f>
        <v/>
      </c>
      <c r="AH259" s="27" t="str">
        <f>IF(REGISTRO!AF262="A",1,IF(REGISTRO!AF262="B",2,IF(REGISTRO!AF262="C",3,IF(REGISTRO!AF262="D",4,""))))</f>
        <v/>
      </c>
      <c r="AI259" s="27" t="str">
        <f>IF(REGISTRO!AG262="A",1,IF(REGISTRO!AG262="B",2,IF(REGISTRO!AG262="C",3,IF(REGISTRO!AG262="D",4,""))))</f>
        <v/>
      </c>
      <c r="AJ259" s="27" t="str">
        <f>IF(REGISTRO!AH262="A",1,IF(REGISTRO!AH262="B",2,IF(REGISTRO!AH262="C",3,IF(REGISTRO!AH262="D",4,""))))</f>
        <v/>
      </c>
      <c r="AK259" s="27" t="str">
        <f>IF(REGISTRO!AI262="A",1,IF(REGISTRO!AI262="B",2,IF(REGISTRO!AI262="C",3,IF(REGISTRO!AI262="D",4,""))))</f>
        <v/>
      </c>
      <c r="AM259" s="28" t="str">
        <f t="shared" si="255"/>
        <v/>
      </c>
      <c r="AN259" s="28" t="str">
        <f t="shared" si="256"/>
        <v/>
      </c>
      <c r="AO259" s="28" t="str">
        <f t="shared" si="257"/>
        <v/>
      </c>
      <c r="AP259" s="28" t="str">
        <f t="shared" si="258"/>
        <v/>
      </c>
      <c r="AQ259" s="28" t="str">
        <f t="shared" si="259"/>
        <v/>
      </c>
      <c r="AR259" s="28" t="str">
        <f t="shared" si="260"/>
        <v/>
      </c>
      <c r="AS259" s="28" t="str">
        <f t="shared" si="261"/>
        <v/>
      </c>
      <c r="AT259" s="28" t="str">
        <f t="shared" si="262"/>
        <v/>
      </c>
      <c r="AU259" s="28" t="str">
        <f t="shared" si="263"/>
        <v/>
      </c>
      <c r="AV259" s="28" t="str">
        <f t="shared" si="264"/>
        <v/>
      </c>
      <c r="AW259" s="28" t="str">
        <f t="shared" si="265"/>
        <v/>
      </c>
      <c r="AX259" s="28" t="str">
        <f t="shared" si="266"/>
        <v/>
      </c>
      <c r="AY259" s="28" t="str">
        <f t="shared" si="267"/>
        <v/>
      </c>
      <c r="AZ259" s="28" t="str">
        <f t="shared" si="268"/>
        <v/>
      </c>
      <c r="BA259" s="28" t="str">
        <f t="shared" si="269"/>
        <v/>
      </c>
      <c r="BB259" s="28" t="str">
        <f t="shared" si="270"/>
        <v/>
      </c>
      <c r="BC259" s="28" t="str">
        <f t="shared" si="271"/>
        <v/>
      </c>
      <c r="BD259" s="28" t="str">
        <f t="shared" si="272"/>
        <v/>
      </c>
      <c r="BE259" s="28" t="str">
        <f t="shared" si="273"/>
        <v/>
      </c>
      <c r="BF259" s="28" t="str">
        <f t="shared" si="274"/>
        <v/>
      </c>
      <c r="BG259" s="28" t="str">
        <f t="shared" si="275"/>
        <v/>
      </c>
      <c r="BH259" s="28" t="str">
        <f t="shared" si="276"/>
        <v/>
      </c>
      <c r="BI259" s="28" t="str">
        <f t="shared" si="277"/>
        <v/>
      </c>
      <c r="BJ259" s="28" t="str">
        <f t="shared" si="278"/>
        <v/>
      </c>
      <c r="BK259" s="28" t="str">
        <f t="shared" si="279"/>
        <v/>
      </c>
      <c r="BL259" s="28" t="str">
        <f t="shared" si="280"/>
        <v/>
      </c>
      <c r="BM259" s="28" t="str">
        <f t="shared" si="281"/>
        <v/>
      </c>
      <c r="BN259" s="28" t="str">
        <f t="shared" si="282"/>
        <v/>
      </c>
      <c r="BO259" s="28" t="str">
        <f t="shared" si="283"/>
        <v/>
      </c>
      <c r="BP259" s="28" t="str">
        <f t="shared" si="284"/>
        <v/>
      </c>
      <c r="BR259" s="89" t="str">
        <f t="shared" si="285"/>
        <v/>
      </c>
      <c r="BS259" s="89" t="str">
        <f t="shared" si="286"/>
        <v/>
      </c>
      <c r="BT259" s="89" t="str">
        <f t="shared" si="287"/>
        <v/>
      </c>
      <c r="BU259" s="89" t="str">
        <f t="shared" si="288"/>
        <v/>
      </c>
      <c r="BV259" s="89" t="str">
        <f t="shared" si="289"/>
        <v/>
      </c>
      <c r="BW259" s="89" t="str">
        <f t="shared" si="290"/>
        <v/>
      </c>
      <c r="BX259" s="89" t="str">
        <f t="shared" si="291"/>
        <v/>
      </c>
      <c r="BY259" s="89" t="str">
        <f t="shared" si="292"/>
        <v/>
      </c>
      <c r="BZ259" s="89" t="str">
        <f t="shared" si="293"/>
        <v/>
      </c>
      <c r="CA259" s="89" t="str">
        <f t="shared" si="294"/>
        <v/>
      </c>
      <c r="CB259" s="89" t="str">
        <f t="shared" si="295"/>
        <v/>
      </c>
      <c r="CC259" s="89" t="str">
        <f t="shared" si="296"/>
        <v/>
      </c>
      <c r="CD259" s="89" t="str">
        <f t="shared" si="297"/>
        <v/>
      </c>
      <c r="CE259" s="89" t="str">
        <f t="shared" si="298"/>
        <v/>
      </c>
      <c r="CF259" s="89" t="str">
        <f t="shared" si="299"/>
        <v/>
      </c>
      <c r="CG259" s="89" t="str">
        <f t="shared" si="300"/>
        <v/>
      </c>
      <c r="CH259" s="89" t="str">
        <f t="shared" si="301"/>
        <v/>
      </c>
      <c r="CI259" s="89" t="str">
        <f t="shared" si="302"/>
        <v/>
      </c>
      <c r="CJ259" s="89" t="str">
        <f t="shared" si="303"/>
        <v/>
      </c>
      <c r="CK259" s="89" t="str">
        <f t="shared" si="304"/>
        <v/>
      </c>
      <c r="CL259" s="89" t="str">
        <f t="shared" si="305"/>
        <v/>
      </c>
      <c r="CM259" s="89" t="str">
        <f t="shared" si="306"/>
        <v/>
      </c>
      <c r="CN259" s="89" t="str">
        <f t="shared" si="307"/>
        <v/>
      </c>
      <c r="CO259" s="89" t="str">
        <f t="shared" si="308"/>
        <v/>
      </c>
      <c r="CP259" s="89" t="str">
        <f t="shared" si="309"/>
        <v/>
      </c>
      <c r="CQ259" s="89" t="str">
        <f t="shared" si="310"/>
        <v/>
      </c>
      <c r="CR259" s="89" t="str">
        <f t="shared" si="311"/>
        <v/>
      </c>
      <c r="CS259" s="89" t="str">
        <f t="shared" si="312"/>
        <v/>
      </c>
      <c r="CT259" s="89" t="str">
        <f t="shared" si="313"/>
        <v/>
      </c>
      <c r="CU259" s="89" t="str">
        <f t="shared" si="314"/>
        <v/>
      </c>
      <c r="CV259" s="30" t="str">
        <f t="shared" si="315"/>
        <v/>
      </c>
      <c r="CW259" s="91" t="str">
        <f t="shared" si="316"/>
        <v/>
      </c>
      <c r="CX259" s="91"/>
    </row>
    <row r="260" spans="3:102" x14ac:dyDescent="0.25">
      <c r="C260" s="14">
        <v>244</v>
      </c>
      <c r="D260" s="31" t="str">
        <f>IF(REGISTRO!B263="","",REGISTRO!B263)</f>
        <v/>
      </c>
      <c r="E260" s="31" t="str">
        <f>IF(REGISTRO!C263="","",REGISTRO!C263)</f>
        <v/>
      </c>
      <c r="F260" s="31" t="str">
        <f>IF(REGISTRO!D263="","",REGISTRO!D263)</f>
        <v/>
      </c>
      <c r="G260" s="31" t="str">
        <f>IF(REGISTRO!E263="","",REGISTRO!E263)</f>
        <v/>
      </c>
      <c r="H260" s="27" t="str">
        <f>IF(REGISTRO!F263="A",1,IF(REGISTRO!F263="B",2,IF(REGISTRO!F263="C",3,IF(REGISTRO!F263="D",4,""))))</f>
        <v/>
      </c>
      <c r="I260" s="27" t="str">
        <f>IF(REGISTRO!G263="A",1,IF(REGISTRO!G263="B",2,IF(REGISTRO!G263="C",3,IF(REGISTRO!G263="D",4,""))))</f>
        <v/>
      </c>
      <c r="J260" s="27" t="str">
        <f>IF(REGISTRO!H263="A",1,IF(REGISTRO!H263="B",2,IF(REGISTRO!H263="C",3,IF(REGISTRO!H263="D",4,""))))</f>
        <v/>
      </c>
      <c r="K260" s="27" t="str">
        <f>IF(REGISTRO!I263="A",1,IF(REGISTRO!I263="B",2,IF(REGISTRO!I263="C",3,IF(REGISTRO!I263="D",4,""))))</f>
        <v/>
      </c>
      <c r="L260" s="27" t="str">
        <f>IF(REGISTRO!J263="A",1,IF(REGISTRO!J263="B",2,IF(REGISTRO!J263="C",3,IF(REGISTRO!J263="D",4,""))))</f>
        <v/>
      </c>
      <c r="M260" s="27" t="str">
        <f>IF(REGISTRO!K263="A",1,IF(REGISTRO!K263="B",2,IF(REGISTRO!K263="C",3,IF(REGISTRO!K263="D",4,""))))</f>
        <v/>
      </c>
      <c r="N260" s="27" t="str">
        <f>IF(REGISTRO!L263="A",1,IF(REGISTRO!L263="B",2,IF(REGISTRO!L263="C",3,IF(REGISTRO!L263="D",4,""))))</f>
        <v/>
      </c>
      <c r="O260" s="27" t="str">
        <f>IF(REGISTRO!M263="A",1,IF(REGISTRO!M263="B",2,IF(REGISTRO!M263="C",3,IF(REGISTRO!M263="D",4,""))))</f>
        <v/>
      </c>
      <c r="P260" s="27" t="str">
        <f>IF(REGISTRO!N263="A",1,IF(REGISTRO!N263="B",2,IF(REGISTRO!N263="C",3,IF(REGISTRO!N263="D",4,""))))</f>
        <v/>
      </c>
      <c r="Q260" s="27" t="str">
        <f>IF(REGISTRO!O263="A",1,IF(REGISTRO!O263="B",2,IF(REGISTRO!O263="C",3,IF(REGISTRO!O263="D",4,""))))</f>
        <v/>
      </c>
      <c r="R260" s="27" t="str">
        <f>IF(REGISTRO!P263="A",1,IF(REGISTRO!P263="B",2,IF(REGISTRO!P263="C",3,IF(REGISTRO!P263="D",4,""))))</f>
        <v/>
      </c>
      <c r="S260" s="27" t="str">
        <f>IF(REGISTRO!Q263="A",1,IF(REGISTRO!Q263="B",2,IF(REGISTRO!Q263="C",3,IF(REGISTRO!Q263="D",4,""))))</f>
        <v/>
      </c>
      <c r="T260" s="27" t="str">
        <f>IF(REGISTRO!R263="A",1,IF(REGISTRO!R263="B",2,IF(REGISTRO!R263="C",3,IF(REGISTRO!R263="D",4,""))))</f>
        <v/>
      </c>
      <c r="U260" s="27" t="str">
        <f>IF(REGISTRO!S263="A",1,IF(REGISTRO!S263="B",2,IF(REGISTRO!S263="C",3,IF(REGISTRO!S263="D",4,""))))</f>
        <v/>
      </c>
      <c r="V260" s="27" t="str">
        <f>IF(REGISTRO!T263="A",1,IF(REGISTRO!T263="B",2,IF(REGISTRO!T263="C",3,IF(REGISTRO!T263="D",4,""))))</f>
        <v/>
      </c>
      <c r="W260" s="27" t="str">
        <f>IF(REGISTRO!U263="A",1,IF(REGISTRO!U263="B",2,IF(REGISTRO!U263="C",3,IF(REGISTRO!U263="D",4,""))))</f>
        <v/>
      </c>
      <c r="X260" s="27" t="str">
        <f>IF(REGISTRO!V263="A",1,IF(REGISTRO!V263="B",2,IF(REGISTRO!V263="C",3,IF(REGISTRO!V263="D",4,""))))</f>
        <v/>
      </c>
      <c r="Y260" s="27" t="str">
        <f>IF(REGISTRO!W263="A",1,IF(REGISTRO!W263="B",2,IF(REGISTRO!W263="C",3,IF(REGISTRO!W263="D",4,""))))</f>
        <v/>
      </c>
      <c r="Z260" s="27" t="str">
        <f>IF(REGISTRO!X263="A",1,IF(REGISTRO!X263="B",2,IF(REGISTRO!X263="C",3,IF(REGISTRO!X263="D",4,""))))</f>
        <v/>
      </c>
      <c r="AA260" s="27" t="str">
        <f>IF(REGISTRO!Y263="A",1,IF(REGISTRO!Y263="B",2,IF(REGISTRO!Y263="C",3,IF(REGISTRO!Y263="D",4,""))))</f>
        <v/>
      </c>
      <c r="AB260" s="27" t="str">
        <f>IF(REGISTRO!Z263="A",1,IF(REGISTRO!Z263="B",2,IF(REGISTRO!Z263="C",3,IF(REGISTRO!Z263="D",4,""))))</f>
        <v/>
      </c>
      <c r="AC260" s="27" t="str">
        <f>IF(REGISTRO!AA263="A",1,IF(REGISTRO!AA263="B",2,IF(REGISTRO!AA263="C",3,IF(REGISTRO!AA263="D",4,""))))</f>
        <v/>
      </c>
      <c r="AD260" s="27" t="str">
        <f>IF(REGISTRO!AB263="A",1,IF(REGISTRO!AB263="B",2,IF(REGISTRO!AB263="C",3,IF(REGISTRO!AB263="D",4,""))))</f>
        <v/>
      </c>
      <c r="AE260" s="27" t="str">
        <f>IF(REGISTRO!AC263="A",1,IF(REGISTRO!AC263="B",2,IF(REGISTRO!AC263="C",3,IF(REGISTRO!AC263="D",4,""))))</f>
        <v/>
      </c>
      <c r="AF260" s="27" t="str">
        <f>IF(REGISTRO!AD263="A",1,IF(REGISTRO!AD263="B",2,IF(REGISTRO!AD263="C",3,IF(REGISTRO!AD263="D",4,""))))</f>
        <v/>
      </c>
      <c r="AG260" s="27" t="str">
        <f>IF(REGISTRO!AE263="A",1,IF(REGISTRO!AE263="B",2,IF(REGISTRO!AE263="C",3,IF(REGISTRO!AE263="D",4,""))))</f>
        <v/>
      </c>
      <c r="AH260" s="27" t="str">
        <f>IF(REGISTRO!AF263="A",1,IF(REGISTRO!AF263="B",2,IF(REGISTRO!AF263="C",3,IF(REGISTRO!AF263="D",4,""))))</f>
        <v/>
      </c>
      <c r="AI260" s="27" t="str">
        <f>IF(REGISTRO!AG263="A",1,IF(REGISTRO!AG263="B",2,IF(REGISTRO!AG263="C",3,IF(REGISTRO!AG263="D",4,""))))</f>
        <v/>
      </c>
      <c r="AJ260" s="27" t="str">
        <f>IF(REGISTRO!AH263="A",1,IF(REGISTRO!AH263="B",2,IF(REGISTRO!AH263="C",3,IF(REGISTRO!AH263="D",4,""))))</f>
        <v/>
      </c>
      <c r="AK260" s="27" t="str">
        <f>IF(REGISTRO!AI263="A",1,IF(REGISTRO!AI263="B",2,IF(REGISTRO!AI263="C",3,IF(REGISTRO!AI263="D",4,""))))</f>
        <v/>
      </c>
      <c r="AM260" s="28" t="str">
        <f t="shared" si="255"/>
        <v/>
      </c>
      <c r="AN260" s="28" t="str">
        <f t="shared" si="256"/>
        <v/>
      </c>
      <c r="AO260" s="28" t="str">
        <f t="shared" si="257"/>
        <v/>
      </c>
      <c r="AP260" s="28" t="str">
        <f t="shared" si="258"/>
        <v/>
      </c>
      <c r="AQ260" s="28" t="str">
        <f t="shared" si="259"/>
        <v/>
      </c>
      <c r="AR260" s="28" t="str">
        <f t="shared" si="260"/>
        <v/>
      </c>
      <c r="AS260" s="28" t="str">
        <f t="shared" si="261"/>
        <v/>
      </c>
      <c r="AT260" s="28" t="str">
        <f t="shared" si="262"/>
        <v/>
      </c>
      <c r="AU260" s="28" t="str">
        <f t="shared" si="263"/>
        <v/>
      </c>
      <c r="AV260" s="28" t="str">
        <f t="shared" si="264"/>
        <v/>
      </c>
      <c r="AW260" s="28" t="str">
        <f t="shared" si="265"/>
        <v/>
      </c>
      <c r="AX260" s="28" t="str">
        <f t="shared" si="266"/>
        <v/>
      </c>
      <c r="AY260" s="28" t="str">
        <f t="shared" si="267"/>
        <v/>
      </c>
      <c r="AZ260" s="28" t="str">
        <f t="shared" si="268"/>
        <v/>
      </c>
      <c r="BA260" s="28" t="str">
        <f t="shared" si="269"/>
        <v/>
      </c>
      <c r="BB260" s="28" t="str">
        <f t="shared" si="270"/>
        <v/>
      </c>
      <c r="BC260" s="28" t="str">
        <f t="shared" si="271"/>
        <v/>
      </c>
      <c r="BD260" s="28" t="str">
        <f t="shared" si="272"/>
        <v/>
      </c>
      <c r="BE260" s="28" t="str">
        <f t="shared" si="273"/>
        <v/>
      </c>
      <c r="BF260" s="28" t="str">
        <f t="shared" si="274"/>
        <v/>
      </c>
      <c r="BG260" s="28" t="str">
        <f t="shared" si="275"/>
        <v/>
      </c>
      <c r="BH260" s="28" t="str">
        <f t="shared" si="276"/>
        <v/>
      </c>
      <c r="BI260" s="28" t="str">
        <f t="shared" si="277"/>
        <v/>
      </c>
      <c r="BJ260" s="28" t="str">
        <f t="shared" si="278"/>
        <v/>
      </c>
      <c r="BK260" s="28" t="str">
        <f t="shared" si="279"/>
        <v/>
      </c>
      <c r="BL260" s="28" t="str">
        <f t="shared" si="280"/>
        <v/>
      </c>
      <c r="BM260" s="28" t="str">
        <f t="shared" si="281"/>
        <v/>
      </c>
      <c r="BN260" s="28" t="str">
        <f t="shared" si="282"/>
        <v/>
      </c>
      <c r="BO260" s="28" t="str">
        <f t="shared" si="283"/>
        <v/>
      </c>
      <c r="BP260" s="28" t="str">
        <f t="shared" si="284"/>
        <v/>
      </c>
      <c r="BR260" s="89" t="str">
        <f t="shared" si="285"/>
        <v/>
      </c>
      <c r="BS260" s="89" t="str">
        <f t="shared" si="286"/>
        <v/>
      </c>
      <c r="BT260" s="89" t="str">
        <f t="shared" si="287"/>
        <v/>
      </c>
      <c r="BU260" s="89" t="str">
        <f t="shared" si="288"/>
        <v/>
      </c>
      <c r="BV260" s="89" t="str">
        <f t="shared" si="289"/>
        <v/>
      </c>
      <c r="BW260" s="89" t="str">
        <f t="shared" si="290"/>
        <v/>
      </c>
      <c r="BX260" s="89" t="str">
        <f t="shared" si="291"/>
        <v/>
      </c>
      <c r="BY260" s="89" t="str">
        <f t="shared" si="292"/>
        <v/>
      </c>
      <c r="BZ260" s="89" t="str">
        <f t="shared" si="293"/>
        <v/>
      </c>
      <c r="CA260" s="89" t="str">
        <f t="shared" si="294"/>
        <v/>
      </c>
      <c r="CB260" s="89" t="str">
        <f t="shared" si="295"/>
        <v/>
      </c>
      <c r="CC260" s="89" t="str">
        <f t="shared" si="296"/>
        <v/>
      </c>
      <c r="CD260" s="89" t="str">
        <f t="shared" si="297"/>
        <v/>
      </c>
      <c r="CE260" s="89" t="str">
        <f t="shared" si="298"/>
        <v/>
      </c>
      <c r="CF260" s="89" t="str">
        <f t="shared" si="299"/>
        <v/>
      </c>
      <c r="CG260" s="89" t="str">
        <f t="shared" si="300"/>
        <v/>
      </c>
      <c r="CH260" s="89" t="str">
        <f t="shared" si="301"/>
        <v/>
      </c>
      <c r="CI260" s="89" t="str">
        <f t="shared" si="302"/>
        <v/>
      </c>
      <c r="CJ260" s="89" t="str">
        <f t="shared" si="303"/>
        <v/>
      </c>
      <c r="CK260" s="89" t="str">
        <f t="shared" si="304"/>
        <v/>
      </c>
      <c r="CL260" s="89" t="str">
        <f t="shared" si="305"/>
        <v/>
      </c>
      <c r="CM260" s="89" t="str">
        <f t="shared" si="306"/>
        <v/>
      </c>
      <c r="CN260" s="89" t="str">
        <f t="shared" si="307"/>
        <v/>
      </c>
      <c r="CO260" s="89" t="str">
        <f t="shared" si="308"/>
        <v/>
      </c>
      <c r="CP260" s="89" t="str">
        <f t="shared" si="309"/>
        <v/>
      </c>
      <c r="CQ260" s="89" t="str">
        <f t="shared" si="310"/>
        <v/>
      </c>
      <c r="CR260" s="89" t="str">
        <f t="shared" si="311"/>
        <v/>
      </c>
      <c r="CS260" s="89" t="str">
        <f t="shared" si="312"/>
        <v/>
      </c>
      <c r="CT260" s="89" t="str">
        <f t="shared" si="313"/>
        <v/>
      </c>
      <c r="CU260" s="89" t="str">
        <f t="shared" si="314"/>
        <v/>
      </c>
      <c r="CV260" s="30" t="str">
        <f t="shared" si="315"/>
        <v/>
      </c>
      <c r="CW260" s="91" t="str">
        <f t="shared" si="316"/>
        <v/>
      </c>
      <c r="CX260" s="91"/>
    </row>
    <row r="261" spans="3:102" x14ac:dyDescent="0.25">
      <c r="C261" s="14">
        <v>245</v>
      </c>
      <c r="D261" s="31" t="str">
        <f>IF(REGISTRO!B264="","",REGISTRO!B264)</f>
        <v/>
      </c>
      <c r="E261" s="31" t="str">
        <f>IF(REGISTRO!C264="","",REGISTRO!C264)</f>
        <v/>
      </c>
      <c r="F261" s="31" t="str">
        <f>IF(REGISTRO!D264="","",REGISTRO!D264)</f>
        <v/>
      </c>
      <c r="G261" s="31" t="str">
        <f>IF(REGISTRO!E264="","",REGISTRO!E264)</f>
        <v/>
      </c>
      <c r="H261" s="27" t="str">
        <f>IF(REGISTRO!F264="A",1,IF(REGISTRO!F264="B",2,IF(REGISTRO!F264="C",3,IF(REGISTRO!F264="D",4,""))))</f>
        <v/>
      </c>
      <c r="I261" s="27" t="str">
        <f>IF(REGISTRO!G264="A",1,IF(REGISTRO!G264="B",2,IF(REGISTRO!G264="C",3,IF(REGISTRO!G264="D",4,""))))</f>
        <v/>
      </c>
      <c r="J261" s="27" t="str">
        <f>IF(REGISTRO!H264="A",1,IF(REGISTRO!H264="B",2,IF(REGISTRO!H264="C",3,IF(REGISTRO!H264="D",4,""))))</f>
        <v/>
      </c>
      <c r="K261" s="27" t="str">
        <f>IF(REGISTRO!I264="A",1,IF(REGISTRO!I264="B",2,IF(REGISTRO!I264="C",3,IF(REGISTRO!I264="D",4,""))))</f>
        <v/>
      </c>
      <c r="L261" s="27" t="str">
        <f>IF(REGISTRO!J264="A",1,IF(REGISTRO!J264="B",2,IF(REGISTRO!J264="C",3,IF(REGISTRO!J264="D",4,""))))</f>
        <v/>
      </c>
      <c r="M261" s="27" t="str">
        <f>IF(REGISTRO!K264="A",1,IF(REGISTRO!K264="B",2,IF(REGISTRO!K264="C",3,IF(REGISTRO!K264="D",4,""))))</f>
        <v/>
      </c>
      <c r="N261" s="27" t="str">
        <f>IF(REGISTRO!L264="A",1,IF(REGISTRO!L264="B",2,IF(REGISTRO!L264="C",3,IF(REGISTRO!L264="D",4,""))))</f>
        <v/>
      </c>
      <c r="O261" s="27" t="str">
        <f>IF(REGISTRO!M264="A",1,IF(REGISTRO!M264="B",2,IF(REGISTRO!M264="C",3,IF(REGISTRO!M264="D",4,""))))</f>
        <v/>
      </c>
      <c r="P261" s="27" t="str">
        <f>IF(REGISTRO!N264="A",1,IF(REGISTRO!N264="B",2,IF(REGISTRO!N264="C",3,IF(REGISTRO!N264="D",4,""))))</f>
        <v/>
      </c>
      <c r="Q261" s="27" t="str">
        <f>IF(REGISTRO!O264="A",1,IF(REGISTRO!O264="B",2,IF(REGISTRO!O264="C",3,IF(REGISTRO!O264="D",4,""))))</f>
        <v/>
      </c>
      <c r="R261" s="27" t="str">
        <f>IF(REGISTRO!P264="A",1,IF(REGISTRO!P264="B",2,IF(REGISTRO!P264="C",3,IF(REGISTRO!P264="D",4,""))))</f>
        <v/>
      </c>
      <c r="S261" s="27" t="str">
        <f>IF(REGISTRO!Q264="A",1,IF(REGISTRO!Q264="B",2,IF(REGISTRO!Q264="C",3,IF(REGISTRO!Q264="D",4,""))))</f>
        <v/>
      </c>
      <c r="T261" s="27" t="str">
        <f>IF(REGISTRO!R264="A",1,IF(REGISTRO!R264="B",2,IF(REGISTRO!R264="C",3,IF(REGISTRO!R264="D",4,""))))</f>
        <v/>
      </c>
      <c r="U261" s="27" t="str">
        <f>IF(REGISTRO!S264="A",1,IF(REGISTRO!S264="B",2,IF(REGISTRO!S264="C",3,IF(REGISTRO!S264="D",4,""))))</f>
        <v/>
      </c>
      <c r="V261" s="27" t="str">
        <f>IF(REGISTRO!T264="A",1,IF(REGISTRO!T264="B",2,IF(REGISTRO!T264="C",3,IF(REGISTRO!T264="D",4,""))))</f>
        <v/>
      </c>
      <c r="W261" s="27" t="str">
        <f>IF(REGISTRO!U264="A",1,IF(REGISTRO!U264="B",2,IF(REGISTRO!U264="C",3,IF(REGISTRO!U264="D",4,""))))</f>
        <v/>
      </c>
      <c r="X261" s="27" t="str">
        <f>IF(REGISTRO!V264="A",1,IF(REGISTRO!V264="B",2,IF(REGISTRO!V264="C",3,IF(REGISTRO!V264="D",4,""))))</f>
        <v/>
      </c>
      <c r="Y261" s="27" t="str">
        <f>IF(REGISTRO!W264="A",1,IF(REGISTRO!W264="B",2,IF(REGISTRO!W264="C",3,IF(REGISTRO!W264="D",4,""))))</f>
        <v/>
      </c>
      <c r="Z261" s="27" t="str">
        <f>IF(REGISTRO!X264="A",1,IF(REGISTRO!X264="B",2,IF(REGISTRO!X264="C",3,IF(REGISTRO!X264="D",4,""))))</f>
        <v/>
      </c>
      <c r="AA261" s="27" t="str">
        <f>IF(REGISTRO!Y264="A",1,IF(REGISTRO!Y264="B",2,IF(REGISTRO!Y264="C",3,IF(REGISTRO!Y264="D",4,""))))</f>
        <v/>
      </c>
      <c r="AB261" s="27" t="str">
        <f>IF(REGISTRO!Z264="A",1,IF(REGISTRO!Z264="B",2,IF(REGISTRO!Z264="C",3,IF(REGISTRO!Z264="D",4,""))))</f>
        <v/>
      </c>
      <c r="AC261" s="27" t="str">
        <f>IF(REGISTRO!AA264="A",1,IF(REGISTRO!AA264="B",2,IF(REGISTRO!AA264="C",3,IF(REGISTRO!AA264="D",4,""))))</f>
        <v/>
      </c>
      <c r="AD261" s="27" t="str">
        <f>IF(REGISTRO!AB264="A",1,IF(REGISTRO!AB264="B",2,IF(REGISTRO!AB264="C",3,IF(REGISTRO!AB264="D",4,""))))</f>
        <v/>
      </c>
      <c r="AE261" s="27" t="str">
        <f>IF(REGISTRO!AC264="A",1,IF(REGISTRO!AC264="B",2,IF(REGISTRO!AC264="C",3,IF(REGISTRO!AC264="D",4,""))))</f>
        <v/>
      </c>
      <c r="AF261" s="27" t="str">
        <f>IF(REGISTRO!AD264="A",1,IF(REGISTRO!AD264="B",2,IF(REGISTRO!AD264="C",3,IF(REGISTRO!AD264="D",4,""))))</f>
        <v/>
      </c>
      <c r="AG261" s="27" t="str">
        <f>IF(REGISTRO!AE264="A",1,IF(REGISTRO!AE264="B",2,IF(REGISTRO!AE264="C",3,IF(REGISTRO!AE264="D",4,""))))</f>
        <v/>
      </c>
      <c r="AH261" s="27" t="str">
        <f>IF(REGISTRO!AF264="A",1,IF(REGISTRO!AF264="B",2,IF(REGISTRO!AF264="C",3,IF(REGISTRO!AF264="D",4,""))))</f>
        <v/>
      </c>
      <c r="AI261" s="27" t="str">
        <f>IF(REGISTRO!AG264="A",1,IF(REGISTRO!AG264="B",2,IF(REGISTRO!AG264="C",3,IF(REGISTRO!AG264="D",4,""))))</f>
        <v/>
      </c>
      <c r="AJ261" s="27" t="str">
        <f>IF(REGISTRO!AH264="A",1,IF(REGISTRO!AH264="B",2,IF(REGISTRO!AH264="C",3,IF(REGISTRO!AH264="D",4,""))))</f>
        <v/>
      </c>
      <c r="AK261" s="27" t="str">
        <f>IF(REGISTRO!AI264="A",1,IF(REGISTRO!AI264="B",2,IF(REGISTRO!AI264="C",3,IF(REGISTRO!AI264="D",4,""))))</f>
        <v/>
      </c>
      <c r="AM261" s="28" t="str">
        <f t="shared" si="255"/>
        <v/>
      </c>
      <c r="AN261" s="28" t="str">
        <f t="shared" si="256"/>
        <v/>
      </c>
      <c r="AO261" s="28" t="str">
        <f t="shared" si="257"/>
        <v/>
      </c>
      <c r="AP261" s="28" t="str">
        <f t="shared" si="258"/>
        <v/>
      </c>
      <c r="AQ261" s="28" t="str">
        <f t="shared" si="259"/>
        <v/>
      </c>
      <c r="AR261" s="28" t="str">
        <f t="shared" si="260"/>
        <v/>
      </c>
      <c r="AS261" s="28" t="str">
        <f t="shared" si="261"/>
        <v/>
      </c>
      <c r="AT261" s="28" t="str">
        <f t="shared" si="262"/>
        <v/>
      </c>
      <c r="AU261" s="28" t="str">
        <f t="shared" si="263"/>
        <v/>
      </c>
      <c r="AV261" s="28" t="str">
        <f t="shared" si="264"/>
        <v/>
      </c>
      <c r="AW261" s="28" t="str">
        <f t="shared" si="265"/>
        <v/>
      </c>
      <c r="AX261" s="28" t="str">
        <f t="shared" si="266"/>
        <v/>
      </c>
      <c r="AY261" s="28" t="str">
        <f t="shared" si="267"/>
        <v/>
      </c>
      <c r="AZ261" s="28" t="str">
        <f t="shared" si="268"/>
        <v/>
      </c>
      <c r="BA261" s="28" t="str">
        <f t="shared" si="269"/>
        <v/>
      </c>
      <c r="BB261" s="28" t="str">
        <f t="shared" si="270"/>
        <v/>
      </c>
      <c r="BC261" s="28" t="str">
        <f t="shared" si="271"/>
        <v/>
      </c>
      <c r="BD261" s="28" t="str">
        <f t="shared" si="272"/>
        <v/>
      </c>
      <c r="BE261" s="28" t="str">
        <f t="shared" si="273"/>
        <v/>
      </c>
      <c r="BF261" s="28" t="str">
        <f t="shared" si="274"/>
        <v/>
      </c>
      <c r="BG261" s="28" t="str">
        <f t="shared" si="275"/>
        <v/>
      </c>
      <c r="BH261" s="28" t="str">
        <f t="shared" si="276"/>
        <v/>
      </c>
      <c r="BI261" s="28" t="str">
        <f t="shared" si="277"/>
        <v/>
      </c>
      <c r="BJ261" s="28" t="str">
        <f t="shared" si="278"/>
        <v/>
      </c>
      <c r="BK261" s="28" t="str">
        <f t="shared" si="279"/>
        <v/>
      </c>
      <c r="BL261" s="28" t="str">
        <f t="shared" si="280"/>
        <v/>
      </c>
      <c r="BM261" s="28" t="str">
        <f t="shared" si="281"/>
        <v/>
      </c>
      <c r="BN261" s="28" t="str">
        <f t="shared" si="282"/>
        <v/>
      </c>
      <c r="BO261" s="28" t="str">
        <f t="shared" si="283"/>
        <v/>
      </c>
      <c r="BP261" s="28" t="str">
        <f t="shared" si="284"/>
        <v/>
      </c>
      <c r="BR261" s="89" t="str">
        <f t="shared" si="285"/>
        <v/>
      </c>
      <c r="BS261" s="89" t="str">
        <f t="shared" si="286"/>
        <v/>
      </c>
      <c r="BT261" s="89" t="str">
        <f t="shared" si="287"/>
        <v/>
      </c>
      <c r="BU261" s="89" t="str">
        <f t="shared" si="288"/>
        <v/>
      </c>
      <c r="BV261" s="89" t="str">
        <f t="shared" si="289"/>
        <v/>
      </c>
      <c r="BW261" s="89" t="str">
        <f t="shared" si="290"/>
        <v/>
      </c>
      <c r="BX261" s="89" t="str">
        <f t="shared" si="291"/>
        <v/>
      </c>
      <c r="BY261" s="89" t="str">
        <f t="shared" si="292"/>
        <v/>
      </c>
      <c r="BZ261" s="89" t="str">
        <f t="shared" si="293"/>
        <v/>
      </c>
      <c r="CA261" s="89" t="str">
        <f t="shared" si="294"/>
        <v/>
      </c>
      <c r="CB261" s="89" t="str">
        <f t="shared" si="295"/>
        <v/>
      </c>
      <c r="CC261" s="89" t="str">
        <f t="shared" si="296"/>
        <v/>
      </c>
      <c r="CD261" s="89" t="str">
        <f t="shared" si="297"/>
        <v/>
      </c>
      <c r="CE261" s="89" t="str">
        <f t="shared" si="298"/>
        <v/>
      </c>
      <c r="CF261" s="89" t="str">
        <f t="shared" si="299"/>
        <v/>
      </c>
      <c r="CG261" s="89" t="str">
        <f t="shared" si="300"/>
        <v/>
      </c>
      <c r="CH261" s="89" t="str">
        <f t="shared" si="301"/>
        <v/>
      </c>
      <c r="CI261" s="89" t="str">
        <f t="shared" si="302"/>
        <v/>
      </c>
      <c r="CJ261" s="89" t="str">
        <f t="shared" si="303"/>
        <v/>
      </c>
      <c r="CK261" s="89" t="str">
        <f t="shared" si="304"/>
        <v/>
      </c>
      <c r="CL261" s="89" t="str">
        <f t="shared" si="305"/>
        <v/>
      </c>
      <c r="CM261" s="89" t="str">
        <f t="shared" si="306"/>
        <v/>
      </c>
      <c r="CN261" s="89" t="str">
        <f t="shared" si="307"/>
        <v/>
      </c>
      <c r="CO261" s="89" t="str">
        <f t="shared" si="308"/>
        <v/>
      </c>
      <c r="CP261" s="89" t="str">
        <f t="shared" si="309"/>
        <v/>
      </c>
      <c r="CQ261" s="89" t="str">
        <f t="shared" si="310"/>
        <v/>
      </c>
      <c r="CR261" s="89" t="str">
        <f t="shared" si="311"/>
        <v/>
      </c>
      <c r="CS261" s="89" t="str">
        <f t="shared" si="312"/>
        <v/>
      </c>
      <c r="CT261" s="89" t="str">
        <f t="shared" si="313"/>
        <v/>
      </c>
      <c r="CU261" s="89" t="str">
        <f t="shared" si="314"/>
        <v/>
      </c>
      <c r="CV261" s="30" t="str">
        <f t="shared" si="315"/>
        <v/>
      </c>
      <c r="CW261" s="91" t="str">
        <f t="shared" si="316"/>
        <v/>
      </c>
      <c r="CX261" s="91"/>
    </row>
    <row r="262" spans="3:102" x14ac:dyDescent="0.25">
      <c r="C262" s="14">
        <v>246</v>
      </c>
      <c r="D262" s="31" t="str">
        <f>IF(REGISTRO!B265="","",REGISTRO!B265)</f>
        <v/>
      </c>
      <c r="E262" s="31" t="str">
        <f>IF(REGISTRO!C265="","",REGISTRO!C265)</f>
        <v/>
      </c>
      <c r="F262" s="31" t="str">
        <f>IF(REGISTRO!D265="","",REGISTRO!D265)</f>
        <v/>
      </c>
      <c r="G262" s="31" t="str">
        <f>IF(REGISTRO!E265="","",REGISTRO!E265)</f>
        <v/>
      </c>
      <c r="H262" s="27" t="str">
        <f>IF(REGISTRO!F265="A",1,IF(REGISTRO!F265="B",2,IF(REGISTRO!F265="C",3,IF(REGISTRO!F265="D",4,""))))</f>
        <v/>
      </c>
      <c r="I262" s="27" t="str">
        <f>IF(REGISTRO!G265="A",1,IF(REGISTRO!G265="B",2,IF(REGISTRO!G265="C",3,IF(REGISTRO!G265="D",4,""))))</f>
        <v/>
      </c>
      <c r="J262" s="27" t="str">
        <f>IF(REGISTRO!H265="A",1,IF(REGISTRO!H265="B",2,IF(REGISTRO!H265="C",3,IF(REGISTRO!H265="D",4,""))))</f>
        <v/>
      </c>
      <c r="K262" s="27" t="str">
        <f>IF(REGISTRO!I265="A",1,IF(REGISTRO!I265="B",2,IF(REGISTRO!I265="C",3,IF(REGISTRO!I265="D",4,""))))</f>
        <v/>
      </c>
      <c r="L262" s="27" t="str">
        <f>IF(REGISTRO!J265="A",1,IF(REGISTRO!J265="B",2,IF(REGISTRO!J265="C",3,IF(REGISTRO!J265="D",4,""))))</f>
        <v/>
      </c>
      <c r="M262" s="27" t="str">
        <f>IF(REGISTRO!K265="A",1,IF(REGISTRO!K265="B",2,IF(REGISTRO!K265="C",3,IF(REGISTRO!K265="D",4,""))))</f>
        <v/>
      </c>
      <c r="N262" s="27" t="str">
        <f>IF(REGISTRO!L265="A",1,IF(REGISTRO!L265="B",2,IF(REGISTRO!L265="C",3,IF(REGISTRO!L265="D",4,""))))</f>
        <v/>
      </c>
      <c r="O262" s="27" t="str">
        <f>IF(REGISTRO!M265="A",1,IF(REGISTRO!M265="B",2,IF(REGISTRO!M265="C",3,IF(REGISTRO!M265="D",4,""))))</f>
        <v/>
      </c>
      <c r="P262" s="27" t="str">
        <f>IF(REGISTRO!N265="A",1,IF(REGISTRO!N265="B",2,IF(REGISTRO!N265="C",3,IF(REGISTRO!N265="D",4,""))))</f>
        <v/>
      </c>
      <c r="Q262" s="27" t="str">
        <f>IF(REGISTRO!O265="A",1,IF(REGISTRO!O265="B",2,IF(REGISTRO!O265="C",3,IF(REGISTRO!O265="D",4,""))))</f>
        <v/>
      </c>
      <c r="R262" s="27" t="str">
        <f>IF(REGISTRO!P265="A",1,IF(REGISTRO!P265="B",2,IF(REGISTRO!P265="C",3,IF(REGISTRO!P265="D",4,""))))</f>
        <v/>
      </c>
      <c r="S262" s="27" t="str">
        <f>IF(REGISTRO!Q265="A",1,IF(REGISTRO!Q265="B",2,IF(REGISTRO!Q265="C",3,IF(REGISTRO!Q265="D",4,""))))</f>
        <v/>
      </c>
      <c r="T262" s="27" t="str">
        <f>IF(REGISTRO!R265="A",1,IF(REGISTRO!R265="B",2,IF(REGISTRO!R265="C",3,IF(REGISTRO!R265="D",4,""))))</f>
        <v/>
      </c>
      <c r="U262" s="27" t="str">
        <f>IF(REGISTRO!S265="A",1,IF(REGISTRO!S265="B",2,IF(REGISTRO!S265="C",3,IF(REGISTRO!S265="D",4,""))))</f>
        <v/>
      </c>
      <c r="V262" s="27" t="str">
        <f>IF(REGISTRO!T265="A",1,IF(REGISTRO!T265="B",2,IF(REGISTRO!T265="C",3,IF(REGISTRO!T265="D",4,""))))</f>
        <v/>
      </c>
      <c r="W262" s="27" t="str">
        <f>IF(REGISTRO!U265="A",1,IF(REGISTRO!U265="B",2,IF(REGISTRO!U265="C",3,IF(REGISTRO!U265="D",4,""))))</f>
        <v/>
      </c>
      <c r="X262" s="27" t="str">
        <f>IF(REGISTRO!V265="A",1,IF(REGISTRO!V265="B",2,IF(REGISTRO!V265="C",3,IF(REGISTRO!V265="D",4,""))))</f>
        <v/>
      </c>
      <c r="Y262" s="27" t="str">
        <f>IF(REGISTRO!W265="A",1,IF(REGISTRO!W265="B",2,IF(REGISTRO!W265="C",3,IF(REGISTRO!W265="D",4,""))))</f>
        <v/>
      </c>
      <c r="Z262" s="27" t="str">
        <f>IF(REGISTRO!X265="A",1,IF(REGISTRO!X265="B",2,IF(REGISTRO!X265="C",3,IF(REGISTRO!X265="D",4,""))))</f>
        <v/>
      </c>
      <c r="AA262" s="27" t="str">
        <f>IF(REGISTRO!Y265="A",1,IF(REGISTRO!Y265="B",2,IF(REGISTRO!Y265="C",3,IF(REGISTRO!Y265="D",4,""))))</f>
        <v/>
      </c>
      <c r="AB262" s="27" t="str">
        <f>IF(REGISTRO!Z265="A",1,IF(REGISTRO!Z265="B",2,IF(REGISTRO!Z265="C",3,IF(REGISTRO!Z265="D",4,""))))</f>
        <v/>
      </c>
      <c r="AC262" s="27" t="str">
        <f>IF(REGISTRO!AA265="A",1,IF(REGISTRO!AA265="B",2,IF(REGISTRO!AA265="C",3,IF(REGISTRO!AA265="D",4,""))))</f>
        <v/>
      </c>
      <c r="AD262" s="27" t="str">
        <f>IF(REGISTRO!AB265="A",1,IF(REGISTRO!AB265="B",2,IF(REGISTRO!AB265="C",3,IF(REGISTRO!AB265="D",4,""))))</f>
        <v/>
      </c>
      <c r="AE262" s="27" t="str">
        <f>IF(REGISTRO!AC265="A",1,IF(REGISTRO!AC265="B",2,IF(REGISTRO!AC265="C",3,IF(REGISTRO!AC265="D",4,""))))</f>
        <v/>
      </c>
      <c r="AF262" s="27" t="str">
        <f>IF(REGISTRO!AD265="A",1,IF(REGISTRO!AD265="B",2,IF(REGISTRO!AD265="C",3,IF(REGISTRO!AD265="D",4,""))))</f>
        <v/>
      </c>
      <c r="AG262" s="27" t="str">
        <f>IF(REGISTRO!AE265="A",1,IF(REGISTRO!AE265="B",2,IF(REGISTRO!AE265="C",3,IF(REGISTRO!AE265="D",4,""))))</f>
        <v/>
      </c>
      <c r="AH262" s="27" t="str">
        <f>IF(REGISTRO!AF265="A",1,IF(REGISTRO!AF265="B",2,IF(REGISTRO!AF265="C",3,IF(REGISTRO!AF265="D",4,""))))</f>
        <v/>
      </c>
      <c r="AI262" s="27" t="str">
        <f>IF(REGISTRO!AG265="A",1,IF(REGISTRO!AG265="B",2,IF(REGISTRO!AG265="C",3,IF(REGISTRO!AG265="D",4,""))))</f>
        <v/>
      </c>
      <c r="AJ262" s="27" t="str">
        <f>IF(REGISTRO!AH265="A",1,IF(REGISTRO!AH265="B",2,IF(REGISTRO!AH265="C",3,IF(REGISTRO!AH265="D",4,""))))</f>
        <v/>
      </c>
      <c r="AK262" s="27" t="str">
        <f>IF(REGISTRO!AI265="A",1,IF(REGISTRO!AI265="B",2,IF(REGISTRO!AI265="C",3,IF(REGISTRO!AI265="D",4,""))))</f>
        <v/>
      </c>
      <c r="AM262" s="28" t="str">
        <f t="shared" si="255"/>
        <v/>
      </c>
      <c r="AN262" s="28" t="str">
        <f t="shared" si="256"/>
        <v/>
      </c>
      <c r="AO262" s="28" t="str">
        <f t="shared" si="257"/>
        <v/>
      </c>
      <c r="AP262" s="28" t="str">
        <f t="shared" si="258"/>
        <v/>
      </c>
      <c r="AQ262" s="28" t="str">
        <f t="shared" si="259"/>
        <v/>
      </c>
      <c r="AR262" s="28" t="str">
        <f t="shared" si="260"/>
        <v/>
      </c>
      <c r="AS262" s="28" t="str">
        <f t="shared" si="261"/>
        <v/>
      </c>
      <c r="AT262" s="28" t="str">
        <f t="shared" si="262"/>
        <v/>
      </c>
      <c r="AU262" s="28" t="str">
        <f t="shared" si="263"/>
        <v/>
      </c>
      <c r="AV262" s="28" t="str">
        <f t="shared" si="264"/>
        <v/>
      </c>
      <c r="AW262" s="28" t="str">
        <f t="shared" si="265"/>
        <v/>
      </c>
      <c r="AX262" s="28" t="str">
        <f t="shared" si="266"/>
        <v/>
      </c>
      <c r="AY262" s="28" t="str">
        <f t="shared" si="267"/>
        <v/>
      </c>
      <c r="AZ262" s="28" t="str">
        <f t="shared" si="268"/>
        <v/>
      </c>
      <c r="BA262" s="28" t="str">
        <f t="shared" si="269"/>
        <v/>
      </c>
      <c r="BB262" s="28" t="str">
        <f t="shared" si="270"/>
        <v/>
      </c>
      <c r="BC262" s="28" t="str">
        <f t="shared" si="271"/>
        <v/>
      </c>
      <c r="BD262" s="28" t="str">
        <f t="shared" si="272"/>
        <v/>
      </c>
      <c r="BE262" s="28" t="str">
        <f t="shared" si="273"/>
        <v/>
      </c>
      <c r="BF262" s="28" t="str">
        <f t="shared" si="274"/>
        <v/>
      </c>
      <c r="BG262" s="28" t="str">
        <f t="shared" si="275"/>
        <v/>
      </c>
      <c r="BH262" s="28" t="str">
        <f t="shared" si="276"/>
        <v/>
      </c>
      <c r="BI262" s="28" t="str">
        <f t="shared" si="277"/>
        <v/>
      </c>
      <c r="BJ262" s="28" t="str">
        <f t="shared" si="278"/>
        <v/>
      </c>
      <c r="BK262" s="28" t="str">
        <f t="shared" si="279"/>
        <v/>
      </c>
      <c r="BL262" s="28" t="str">
        <f t="shared" si="280"/>
        <v/>
      </c>
      <c r="BM262" s="28" t="str">
        <f t="shared" si="281"/>
        <v/>
      </c>
      <c r="BN262" s="28" t="str">
        <f t="shared" si="282"/>
        <v/>
      </c>
      <c r="BO262" s="28" t="str">
        <f t="shared" si="283"/>
        <v/>
      </c>
      <c r="BP262" s="28" t="str">
        <f t="shared" si="284"/>
        <v/>
      </c>
      <c r="BR262" s="89" t="str">
        <f t="shared" si="285"/>
        <v/>
      </c>
      <c r="BS262" s="89" t="str">
        <f t="shared" si="286"/>
        <v/>
      </c>
      <c r="BT262" s="89" t="str">
        <f t="shared" si="287"/>
        <v/>
      </c>
      <c r="BU262" s="89" t="str">
        <f t="shared" si="288"/>
        <v/>
      </c>
      <c r="BV262" s="89" t="str">
        <f t="shared" si="289"/>
        <v/>
      </c>
      <c r="BW262" s="89" t="str">
        <f t="shared" si="290"/>
        <v/>
      </c>
      <c r="BX262" s="89" t="str">
        <f t="shared" si="291"/>
        <v/>
      </c>
      <c r="BY262" s="89" t="str">
        <f t="shared" si="292"/>
        <v/>
      </c>
      <c r="BZ262" s="89" t="str">
        <f t="shared" si="293"/>
        <v/>
      </c>
      <c r="CA262" s="89" t="str">
        <f t="shared" si="294"/>
        <v/>
      </c>
      <c r="CB262" s="89" t="str">
        <f t="shared" si="295"/>
        <v/>
      </c>
      <c r="CC262" s="89" t="str">
        <f t="shared" si="296"/>
        <v/>
      </c>
      <c r="CD262" s="89" t="str">
        <f t="shared" si="297"/>
        <v/>
      </c>
      <c r="CE262" s="89" t="str">
        <f t="shared" si="298"/>
        <v/>
      </c>
      <c r="CF262" s="89" t="str">
        <f t="shared" si="299"/>
        <v/>
      </c>
      <c r="CG262" s="89" t="str">
        <f t="shared" si="300"/>
        <v/>
      </c>
      <c r="CH262" s="89" t="str">
        <f t="shared" si="301"/>
        <v/>
      </c>
      <c r="CI262" s="89" t="str">
        <f t="shared" si="302"/>
        <v/>
      </c>
      <c r="CJ262" s="89" t="str">
        <f t="shared" si="303"/>
        <v/>
      </c>
      <c r="CK262" s="89" t="str">
        <f t="shared" si="304"/>
        <v/>
      </c>
      <c r="CL262" s="89" t="str">
        <f t="shared" si="305"/>
        <v/>
      </c>
      <c r="CM262" s="89" t="str">
        <f t="shared" si="306"/>
        <v/>
      </c>
      <c r="CN262" s="89" t="str">
        <f t="shared" si="307"/>
        <v/>
      </c>
      <c r="CO262" s="89" t="str">
        <f t="shared" si="308"/>
        <v/>
      </c>
      <c r="CP262" s="89" t="str">
        <f t="shared" si="309"/>
        <v/>
      </c>
      <c r="CQ262" s="89" t="str">
        <f t="shared" si="310"/>
        <v/>
      </c>
      <c r="CR262" s="89" t="str">
        <f t="shared" si="311"/>
        <v/>
      </c>
      <c r="CS262" s="89" t="str">
        <f t="shared" si="312"/>
        <v/>
      </c>
      <c r="CT262" s="89" t="str">
        <f t="shared" si="313"/>
        <v/>
      </c>
      <c r="CU262" s="89" t="str">
        <f t="shared" si="314"/>
        <v/>
      </c>
      <c r="CV262" s="30" t="str">
        <f t="shared" si="315"/>
        <v/>
      </c>
      <c r="CW262" s="91" t="str">
        <f t="shared" si="316"/>
        <v/>
      </c>
      <c r="CX262" s="91"/>
    </row>
    <row r="263" spans="3:102" x14ac:dyDescent="0.25">
      <c r="C263" s="14">
        <v>247</v>
      </c>
      <c r="D263" s="31" t="str">
        <f>IF(REGISTRO!B266="","",REGISTRO!B266)</f>
        <v/>
      </c>
      <c r="E263" s="31" t="str">
        <f>IF(REGISTRO!C266="","",REGISTRO!C266)</f>
        <v/>
      </c>
      <c r="F263" s="31" t="str">
        <f>IF(REGISTRO!D266="","",REGISTRO!D266)</f>
        <v/>
      </c>
      <c r="G263" s="31" t="str">
        <f>IF(REGISTRO!E266="","",REGISTRO!E266)</f>
        <v/>
      </c>
      <c r="H263" s="27" t="str">
        <f>IF(REGISTRO!F266="A",1,IF(REGISTRO!F266="B",2,IF(REGISTRO!F266="C",3,IF(REGISTRO!F266="D",4,""))))</f>
        <v/>
      </c>
      <c r="I263" s="27" t="str">
        <f>IF(REGISTRO!G266="A",1,IF(REGISTRO!G266="B",2,IF(REGISTRO!G266="C",3,IF(REGISTRO!G266="D",4,""))))</f>
        <v/>
      </c>
      <c r="J263" s="27" t="str">
        <f>IF(REGISTRO!H266="A",1,IF(REGISTRO!H266="B",2,IF(REGISTRO!H266="C",3,IF(REGISTRO!H266="D",4,""))))</f>
        <v/>
      </c>
      <c r="K263" s="27" t="str">
        <f>IF(REGISTRO!I266="A",1,IF(REGISTRO!I266="B",2,IF(REGISTRO!I266="C",3,IF(REGISTRO!I266="D",4,""))))</f>
        <v/>
      </c>
      <c r="L263" s="27" t="str">
        <f>IF(REGISTRO!J266="A",1,IF(REGISTRO!J266="B",2,IF(REGISTRO!J266="C",3,IF(REGISTRO!J266="D",4,""))))</f>
        <v/>
      </c>
      <c r="M263" s="27" t="str">
        <f>IF(REGISTRO!K266="A",1,IF(REGISTRO!K266="B",2,IF(REGISTRO!K266="C",3,IF(REGISTRO!K266="D",4,""))))</f>
        <v/>
      </c>
      <c r="N263" s="27" t="str">
        <f>IF(REGISTRO!L266="A",1,IF(REGISTRO!L266="B",2,IF(REGISTRO!L266="C",3,IF(REGISTRO!L266="D",4,""))))</f>
        <v/>
      </c>
      <c r="O263" s="27" t="str">
        <f>IF(REGISTRO!M266="A",1,IF(REGISTRO!M266="B",2,IF(REGISTRO!M266="C",3,IF(REGISTRO!M266="D",4,""))))</f>
        <v/>
      </c>
      <c r="P263" s="27" t="str">
        <f>IF(REGISTRO!N266="A",1,IF(REGISTRO!N266="B",2,IF(REGISTRO!N266="C",3,IF(REGISTRO!N266="D",4,""))))</f>
        <v/>
      </c>
      <c r="Q263" s="27" t="str">
        <f>IF(REGISTRO!O266="A",1,IF(REGISTRO!O266="B",2,IF(REGISTRO!O266="C",3,IF(REGISTRO!O266="D",4,""))))</f>
        <v/>
      </c>
      <c r="R263" s="27" t="str">
        <f>IF(REGISTRO!P266="A",1,IF(REGISTRO!P266="B",2,IF(REGISTRO!P266="C",3,IF(REGISTRO!P266="D",4,""))))</f>
        <v/>
      </c>
      <c r="S263" s="27" t="str">
        <f>IF(REGISTRO!Q266="A",1,IF(REGISTRO!Q266="B",2,IF(REGISTRO!Q266="C",3,IF(REGISTRO!Q266="D",4,""))))</f>
        <v/>
      </c>
      <c r="T263" s="27" t="str">
        <f>IF(REGISTRO!R266="A",1,IF(REGISTRO!R266="B",2,IF(REGISTRO!R266="C",3,IF(REGISTRO!R266="D",4,""))))</f>
        <v/>
      </c>
      <c r="U263" s="27" t="str">
        <f>IF(REGISTRO!S266="A",1,IF(REGISTRO!S266="B",2,IF(REGISTRO!S266="C",3,IF(REGISTRO!S266="D",4,""))))</f>
        <v/>
      </c>
      <c r="V263" s="27" t="str">
        <f>IF(REGISTRO!T266="A",1,IF(REGISTRO!T266="B",2,IF(REGISTRO!T266="C",3,IF(REGISTRO!T266="D",4,""))))</f>
        <v/>
      </c>
      <c r="W263" s="27" t="str">
        <f>IF(REGISTRO!U266="A",1,IF(REGISTRO!U266="B",2,IF(REGISTRO!U266="C",3,IF(REGISTRO!U266="D",4,""))))</f>
        <v/>
      </c>
      <c r="X263" s="27" t="str">
        <f>IF(REGISTRO!V266="A",1,IF(REGISTRO!V266="B",2,IF(REGISTRO!V266="C",3,IF(REGISTRO!V266="D",4,""))))</f>
        <v/>
      </c>
      <c r="Y263" s="27" t="str">
        <f>IF(REGISTRO!W266="A",1,IF(REGISTRO!W266="B",2,IF(REGISTRO!W266="C",3,IF(REGISTRO!W266="D",4,""))))</f>
        <v/>
      </c>
      <c r="Z263" s="27" t="str">
        <f>IF(REGISTRO!X266="A",1,IF(REGISTRO!X266="B",2,IF(REGISTRO!X266="C",3,IF(REGISTRO!X266="D",4,""))))</f>
        <v/>
      </c>
      <c r="AA263" s="27" t="str">
        <f>IF(REGISTRO!Y266="A",1,IF(REGISTRO!Y266="B",2,IF(REGISTRO!Y266="C",3,IF(REGISTRO!Y266="D",4,""))))</f>
        <v/>
      </c>
      <c r="AB263" s="27" t="str">
        <f>IF(REGISTRO!Z266="A",1,IF(REGISTRO!Z266="B",2,IF(REGISTRO!Z266="C",3,IF(REGISTRO!Z266="D",4,""))))</f>
        <v/>
      </c>
      <c r="AC263" s="27" t="str">
        <f>IF(REGISTRO!AA266="A",1,IF(REGISTRO!AA266="B",2,IF(REGISTRO!AA266="C",3,IF(REGISTRO!AA266="D",4,""))))</f>
        <v/>
      </c>
      <c r="AD263" s="27" t="str">
        <f>IF(REGISTRO!AB266="A",1,IF(REGISTRO!AB266="B",2,IF(REGISTRO!AB266="C",3,IF(REGISTRO!AB266="D",4,""))))</f>
        <v/>
      </c>
      <c r="AE263" s="27" t="str">
        <f>IF(REGISTRO!AC266="A",1,IF(REGISTRO!AC266="B",2,IF(REGISTRO!AC266="C",3,IF(REGISTRO!AC266="D",4,""))))</f>
        <v/>
      </c>
      <c r="AF263" s="27" t="str">
        <f>IF(REGISTRO!AD266="A",1,IF(REGISTRO!AD266="B",2,IF(REGISTRO!AD266="C",3,IF(REGISTRO!AD266="D",4,""))))</f>
        <v/>
      </c>
      <c r="AG263" s="27" t="str">
        <f>IF(REGISTRO!AE266="A",1,IF(REGISTRO!AE266="B",2,IF(REGISTRO!AE266="C",3,IF(REGISTRO!AE266="D",4,""))))</f>
        <v/>
      </c>
      <c r="AH263" s="27" t="str">
        <f>IF(REGISTRO!AF266="A",1,IF(REGISTRO!AF266="B",2,IF(REGISTRO!AF266="C",3,IF(REGISTRO!AF266="D",4,""))))</f>
        <v/>
      </c>
      <c r="AI263" s="27" t="str">
        <f>IF(REGISTRO!AG266="A",1,IF(REGISTRO!AG266="B",2,IF(REGISTRO!AG266="C",3,IF(REGISTRO!AG266="D",4,""))))</f>
        <v/>
      </c>
      <c r="AJ263" s="27" t="str">
        <f>IF(REGISTRO!AH266="A",1,IF(REGISTRO!AH266="B",2,IF(REGISTRO!AH266="C",3,IF(REGISTRO!AH266="D",4,""))))</f>
        <v/>
      </c>
      <c r="AK263" s="27" t="str">
        <f>IF(REGISTRO!AI266="A",1,IF(REGISTRO!AI266="B",2,IF(REGISTRO!AI266="C",3,IF(REGISTRO!AI266="D",4,""))))</f>
        <v/>
      </c>
      <c r="AM263" s="28" t="str">
        <f t="shared" si="255"/>
        <v/>
      </c>
      <c r="AN263" s="28" t="str">
        <f t="shared" si="256"/>
        <v/>
      </c>
      <c r="AO263" s="28" t="str">
        <f t="shared" si="257"/>
        <v/>
      </c>
      <c r="AP263" s="28" t="str">
        <f t="shared" si="258"/>
        <v/>
      </c>
      <c r="AQ263" s="28" t="str">
        <f t="shared" si="259"/>
        <v/>
      </c>
      <c r="AR263" s="28" t="str">
        <f t="shared" si="260"/>
        <v/>
      </c>
      <c r="AS263" s="28" t="str">
        <f t="shared" si="261"/>
        <v/>
      </c>
      <c r="AT263" s="28" t="str">
        <f t="shared" si="262"/>
        <v/>
      </c>
      <c r="AU263" s="28" t="str">
        <f t="shared" si="263"/>
        <v/>
      </c>
      <c r="AV263" s="28" t="str">
        <f t="shared" si="264"/>
        <v/>
      </c>
      <c r="AW263" s="28" t="str">
        <f t="shared" si="265"/>
        <v/>
      </c>
      <c r="AX263" s="28" t="str">
        <f t="shared" si="266"/>
        <v/>
      </c>
      <c r="AY263" s="28" t="str">
        <f t="shared" si="267"/>
        <v/>
      </c>
      <c r="AZ263" s="28" t="str">
        <f t="shared" si="268"/>
        <v/>
      </c>
      <c r="BA263" s="28" t="str">
        <f t="shared" si="269"/>
        <v/>
      </c>
      <c r="BB263" s="28" t="str">
        <f t="shared" si="270"/>
        <v/>
      </c>
      <c r="BC263" s="28" t="str">
        <f t="shared" si="271"/>
        <v/>
      </c>
      <c r="BD263" s="28" t="str">
        <f t="shared" si="272"/>
        <v/>
      </c>
      <c r="BE263" s="28" t="str">
        <f t="shared" si="273"/>
        <v/>
      </c>
      <c r="BF263" s="28" t="str">
        <f t="shared" si="274"/>
        <v/>
      </c>
      <c r="BG263" s="28" t="str">
        <f t="shared" si="275"/>
        <v/>
      </c>
      <c r="BH263" s="28" t="str">
        <f t="shared" si="276"/>
        <v/>
      </c>
      <c r="BI263" s="28" t="str">
        <f t="shared" si="277"/>
        <v/>
      </c>
      <c r="BJ263" s="28" t="str">
        <f t="shared" si="278"/>
        <v/>
      </c>
      <c r="BK263" s="28" t="str">
        <f t="shared" si="279"/>
        <v/>
      </c>
      <c r="BL263" s="28" t="str">
        <f t="shared" si="280"/>
        <v/>
      </c>
      <c r="BM263" s="28" t="str">
        <f t="shared" si="281"/>
        <v/>
      </c>
      <c r="BN263" s="28" t="str">
        <f t="shared" si="282"/>
        <v/>
      </c>
      <c r="BO263" s="28" t="str">
        <f t="shared" si="283"/>
        <v/>
      </c>
      <c r="BP263" s="28" t="str">
        <f t="shared" si="284"/>
        <v/>
      </c>
      <c r="BR263" s="89" t="str">
        <f t="shared" si="285"/>
        <v/>
      </c>
      <c r="BS263" s="89" t="str">
        <f t="shared" si="286"/>
        <v/>
      </c>
      <c r="BT263" s="89" t="str">
        <f t="shared" si="287"/>
        <v/>
      </c>
      <c r="BU263" s="89" t="str">
        <f t="shared" si="288"/>
        <v/>
      </c>
      <c r="BV263" s="89" t="str">
        <f t="shared" si="289"/>
        <v/>
      </c>
      <c r="BW263" s="89" t="str">
        <f t="shared" si="290"/>
        <v/>
      </c>
      <c r="BX263" s="89" t="str">
        <f t="shared" si="291"/>
        <v/>
      </c>
      <c r="BY263" s="89" t="str">
        <f t="shared" si="292"/>
        <v/>
      </c>
      <c r="BZ263" s="89" t="str">
        <f t="shared" si="293"/>
        <v/>
      </c>
      <c r="CA263" s="89" t="str">
        <f t="shared" si="294"/>
        <v/>
      </c>
      <c r="CB263" s="89" t="str">
        <f t="shared" si="295"/>
        <v/>
      </c>
      <c r="CC263" s="89" t="str">
        <f t="shared" si="296"/>
        <v/>
      </c>
      <c r="CD263" s="89" t="str">
        <f t="shared" si="297"/>
        <v/>
      </c>
      <c r="CE263" s="89" t="str">
        <f t="shared" si="298"/>
        <v/>
      </c>
      <c r="CF263" s="89" t="str">
        <f t="shared" si="299"/>
        <v/>
      </c>
      <c r="CG263" s="89" t="str">
        <f t="shared" si="300"/>
        <v/>
      </c>
      <c r="CH263" s="89" t="str">
        <f t="shared" si="301"/>
        <v/>
      </c>
      <c r="CI263" s="89" t="str">
        <f t="shared" si="302"/>
        <v/>
      </c>
      <c r="CJ263" s="89" t="str">
        <f t="shared" si="303"/>
        <v/>
      </c>
      <c r="CK263" s="89" t="str">
        <f t="shared" si="304"/>
        <v/>
      </c>
      <c r="CL263" s="89" t="str">
        <f t="shared" si="305"/>
        <v/>
      </c>
      <c r="CM263" s="89" t="str">
        <f t="shared" si="306"/>
        <v/>
      </c>
      <c r="CN263" s="89" t="str">
        <f t="shared" si="307"/>
        <v/>
      </c>
      <c r="CO263" s="89" t="str">
        <f t="shared" si="308"/>
        <v/>
      </c>
      <c r="CP263" s="89" t="str">
        <f t="shared" si="309"/>
        <v/>
      </c>
      <c r="CQ263" s="89" t="str">
        <f t="shared" si="310"/>
        <v/>
      </c>
      <c r="CR263" s="89" t="str">
        <f t="shared" si="311"/>
        <v/>
      </c>
      <c r="CS263" s="89" t="str">
        <f t="shared" si="312"/>
        <v/>
      </c>
      <c r="CT263" s="89" t="str">
        <f t="shared" si="313"/>
        <v/>
      </c>
      <c r="CU263" s="89" t="str">
        <f t="shared" si="314"/>
        <v/>
      </c>
      <c r="CV263" s="30" t="str">
        <f t="shared" si="315"/>
        <v/>
      </c>
      <c r="CW263" s="91" t="str">
        <f t="shared" si="316"/>
        <v/>
      </c>
      <c r="CX263" s="91"/>
    </row>
    <row r="264" spans="3:102" x14ac:dyDescent="0.25">
      <c r="C264" s="14">
        <v>248</v>
      </c>
      <c r="D264" s="31" t="str">
        <f>IF(REGISTRO!B267="","",REGISTRO!B267)</f>
        <v/>
      </c>
      <c r="E264" s="31" t="str">
        <f>IF(REGISTRO!C267="","",REGISTRO!C267)</f>
        <v/>
      </c>
      <c r="F264" s="31" t="str">
        <f>IF(REGISTRO!D267="","",REGISTRO!D267)</f>
        <v/>
      </c>
      <c r="G264" s="31" t="str">
        <f>IF(REGISTRO!E267="","",REGISTRO!E267)</f>
        <v/>
      </c>
      <c r="H264" s="27" t="str">
        <f>IF(REGISTRO!F267="A",1,IF(REGISTRO!F267="B",2,IF(REGISTRO!F267="C",3,IF(REGISTRO!F267="D",4,""))))</f>
        <v/>
      </c>
      <c r="I264" s="27" t="str">
        <f>IF(REGISTRO!G267="A",1,IF(REGISTRO!G267="B",2,IF(REGISTRO!G267="C",3,IF(REGISTRO!G267="D",4,""))))</f>
        <v/>
      </c>
      <c r="J264" s="27" t="str">
        <f>IF(REGISTRO!H267="A",1,IF(REGISTRO!H267="B",2,IF(REGISTRO!H267="C",3,IF(REGISTRO!H267="D",4,""))))</f>
        <v/>
      </c>
      <c r="K264" s="27" t="str">
        <f>IF(REGISTRO!I267="A",1,IF(REGISTRO!I267="B",2,IF(REGISTRO!I267="C",3,IF(REGISTRO!I267="D",4,""))))</f>
        <v/>
      </c>
      <c r="L264" s="27" t="str">
        <f>IF(REGISTRO!J267="A",1,IF(REGISTRO!J267="B",2,IF(REGISTRO!J267="C",3,IF(REGISTRO!J267="D",4,""))))</f>
        <v/>
      </c>
      <c r="M264" s="27" t="str">
        <f>IF(REGISTRO!K267="A",1,IF(REGISTRO!K267="B",2,IF(REGISTRO!K267="C",3,IF(REGISTRO!K267="D",4,""))))</f>
        <v/>
      </c>
      <c r="N264" s="27" t="str">
        <f>IF(REGISTRO!L267="A",1,IF(REGISTRO!L267="B",2,IF(REGISTRO!L267="C",3,IF(REGISTRO!L267="D",4,""))))</f>
        <v/>
      </c>
      <c r="O264" s="27" t="str">
        <f>IF(REGISTRO!M267="A",1,IF(REGISTRO!M267="B",2,IF(REGISTRO!M267="C",3,IF(REGISTRO!M267="D",4,""))))</f>
        <v/>
      </c>
      <c r="P264" s="27" t="str">
        <f>IF(REGISTRO!N267="A",1,IF(REGISTRO!N267="B",2,IF(REGISTRO!N267="C",3,IF(REGISTRO!N267="D",4,""))))</f>
        <v/>
      </c>
      <c r="Q264" s="27" t="str">
        <f>IF(REGISTRO!O267="A",1,IF(REGISTRO!O267="B",2,IF(REGISTRO!O267="C",3,IF(REGISTRO!O267="D",4,""))))</f>
        <v/>
      </c>
      <c r="R264" s="27" t="str">
        <f>IF(REGISTRO!P267="A",1,IF(REGISTRO!P267="B",2,IF(REGISTRO!P267="C",3,IF(REGISTRO!P267="D",4,""))))</f>
        <v/>
      </c>
      <c r="S264" s="27" t="str">
        <f>IF(REGISTRO!Q267="A",1,IF(REGISTRO!Q267="B",2,IF(REGISTRO!Q267="C",3,IF(REGISTRO!Q267="D",4,""))))</f>
        <v/>
      </c>
      <c r="T264" s="27" t="str">
        <f>IF(REGISTRO!R267="A",1,IF(REGISTRO!R267="B",2,IF(REGISTRO!R267="C",3,IF(REGISTRO!R267="D",4,""))))</f>
        <v/>
      </c>
      <c r="U264" s="27" t="str">
        <f>IF(REGISTRO!S267="A",1,IF(REGISTRO!S267="B",2,IF(REGISTRO!S267="C",3,IF(REGISTRO!S267="D",4,""))))</f>
        <v/>
      </c>
      <c r="V264" s="27" t="str">
        <f>IF(REGISTRO!T267="A",1,IF(REGISTRO!T267="B",2,IF(REGISTRO!T267="C",3,IF(REGISTRO!T267="D",4,""))))</f>
        <v/>
      </c>
      <c r="W264" s="27" t="str">
        <f>IF(REGISTRO!U267="A",1,IF(REGISTRO!U267="B",2,IF(REGISTRO!U267="C",3,IF(REGISTRO!U267="D",4,""))))</f>
        <v/>
      </c>
      <c r="X264" s="27" t="str">
        <f>IF(REGISTRO!V267="A",1,IF(REGISTRO!V267="B",2,IF(REGISTRO!V267="C",3,IF(REGISTRO!V267="D",4,""))))</f>
        <v/>
      </c>
      <c r="Y264" s="27" t="str">
        <f>IF(REGISTRO!W267="A",1,IF(REGISTRO!W267="B",2,IF(REGISTRO!W267="C",3,IF(REGISTRO!W267="D",4,""))))</f>
        <v/>
      </c>
      <c r="Z264" s="27" t="str">
        <f>IF(REGISTRO!X267="A",1,IF(REGISTRO!X267="B",2,IF(REGISTRO!X267="C",3,IF(REGISTRO!X267="D",4,""))))</f>
        <v/>
      </c>
      <c r="AA264" s="27" t="str">
        <f>IF(REGISTRO!Y267="A",1,IF(REGISTRO!Y267="B",2,IF(REGISTRO!Y267="C",3,IF(REGISTRO!Y267="D",4,""))))</f>
        <v/>
      </c>
      <c r="AB264" s="27" t="str">
        <f>IF(REGISTRO!Z267="A",1,IF(REGISTRO!Z267="B",2,IF(REGISTRO!Z267="C",3,IF(REGISTRO!Z267="D",4,""))))</f>
        <v/>
      </c>
      <c r="AC264" s="27" t="str">
        <f>IF(REGISTRO!AA267="A",1,IF(REGISTRO!AA267="B",2,IF(REGISTRO!AA267="C",3,IF(REGISTRO!AA267="D",4,""))))</f>
        <v/>
      </c>
      <c r="AD264" s="27" t="str">
        <f>IF(REGISTRO!AB267="A",1,IF(REGISTRO!AB267="B",2,IF(REGISTRO!AB267="C",3,IF(REGISTRO!AB267="D",4,""))))</f>
        <v/>
      </c>
      <c r="AE264" s="27" t="str">
        <f>IF(REGISTRO!AC267="A",1,IF(REGISTRO!AC267="B",2,IF(REGISTRO!AC267="C",3,IF(REGISTRO!AC267="D",4,""))))</f>
        <v/>
      </c>
      <c r="AF264" s="27" t="str">
        <f>IF(REGISTRO!AD267="A",1,IF(REGISTRO!AD267="B",2,IF(REGISTRO!AD267="C",3,IF(REGISTRO!AD267="D",4,""))))</f>
        <v/>
      </c>
      <c r="AG264" s="27" t="str">
        <f>IF(REGISTRO!AE267="A",1,IF(REGISTRO!AE267="B",2,IF(REGISTRO!AE267="C",3,IF(REGISTRO!AE267="D",4,""))))</f>
        <v/>
      </c>
      <c r="AH264" s="27" t="str">
        <f>IF(REGISTRO!AF267="A",1,IF(REGISTRO!AF267="B",2,IF(REGISTRO!AF267="C",3,IF(REGISTRO!AF267="D",4,""))))</f>
        <v/>
      </c>
      <c r="AI264" s="27" t="str">
        <f>IF(REGISTRO!AG267="A",1,IF(REGISTRO!AG267="B",2,IF(REGISTRO!AG267="C",3,IF(REGISTRO!AG267="D",4,""))))</f>
        <v/>
      </c>
      <c r="AJ264" s="27" t="str">
        <f>IF(REGISTRO!AH267="A",1,IF(REGISTRO!AH267="B",2,IF(REGISTRO!AH267="C",3,IF(REGISTRO!AH267="D",4,""))))</f>
        <v/>
      </c>
      <c r="AK264" s="27" t="str">
        <f>IF(REGISTRO!AI267="A",1,IF(REGISTRO!AI267="B",2,IF(REGISTRO!AI267="C",3,IF(REGISTRO!AI267="D",4,""))))</f>
        <v/>
      </c>
      <c r="AM264" s="28" t="str">
        <f t="shared" si="255"/>
        <v/>
      </c>
      <c r="AN264" s="28" t="str">
        <f t="shared" si="256"/>
        <v/>
      </c>
      <c r="AO264" s="28" t="str">
        <f t="shared" si="257"/>
        <v/>
      </c>
      <c r="AP264" s="28" t="str">
        <f t="shared" si="258"/>
        <v/>
      </c>
      <c r="AQ264" s="28" t="str">
        <f t="shared" si="259"/>
        <v/>
      </c>
      <c r="AR264" s="28" t="str">
        <f t="shared" si="260"/>
        <v/>
      </c>
      <c r="AS264" s="28" t="str">
        <f t="shared" si="261"/>
        <v/>
      </c>
      <c r="AT264" s="28" t="str">
        <f t="shared" si="262"/>
        <v/>
      </c>
      <c r="AU264" s="28" t="str">
        <f t="shared" si="263"/>
        <v/>
      </c>
      <c r="AV264" s="28" t="str">
        <f t="shared" si="264"/>
        <v/>
      </c>
      <c r="AW264" s="28" t="str">
        <f t="shared" si="265"/>
        <v/>
      </c>
      <c r="AX264" s="28" t="str">
        <f t="shared" si="266"/>
        <v/>
      </c>
      <c r="AY264" s="28" t="str">
        <f t="shared" si="267"/>
        <v/>
      </c>
      <c r="AZ264" s="28" t="str">
        <f t="shared" si="268"/>
        <v/>
      </c>
      <c r="BA264" s="28" t="str">
        <f t="shared" si="269"/>
        <v/>
      </c>
      <c r="BB264" s="28" t="str">
        <f t="shared" si="270"/>
        <v/>
      </c>
      <c r="BC264" s="28" t="str">
        <f t="shared" si="271"/>
        <v/>
      </c>
      <c r="BD264" s="28" t="str">
        <f t="shared" si="272"/>
        <v/>
      </c>
      <c r="BE264" s="28" t="str">
        <f t="shared" si="273"/>
        <v/>
      </c>
      <c r="BF264" s="28" t="str">
        <f t="shared" si="274"/>
        <v/>
      </c>
      <c r="BG264" s="28" t="str">
        <f t="shared" si="275"/>
        <v/>
      </c>
      <c r="BH264" s="28" t="str">
        <f t="shared" si="276"/>
        <v/>
      </c>
      <c r="BI264" s="28" t="str">
        <f t="shared" si="277"/>
        <v/>
      </c>
      <c r="BJ264" s="28" t="str">
        <f t="shared" si="278"/>
        <v/>
      </c>
      <c r="BK264" s="28" t="str">
        <f t="shared" si="279"/>
        <v/>
      </c>
      <c r="BL264" s="28" t="str">
        <f t="shared" si="280"/>
        <v/>
      </c>
      <c r="BM264" s="28" t="str">
        <f t="shared" si="281"/>
        <v/>
      </c>
      <c r="BN264" s="28" t="str">
        <f t="shared" si="282"/>
        <v/>
      </c>
      <c r="BO264" s="28" t="str">
        <f t="shared" si="283"/>
        <v/>
      </c>
      <c r="BP264" s="28" t="str">
        <f t="shared" si="284"/>
        <v/>
      </c>
      <c r="BR264" s="89" t="str">
        <f t="shared" si="285"/>
        <v/>
      </c>
      <c r="BS264" s="89" t="str">
        <f t="shared" si="286"/>
        <v/>
      </c>
      <c r="BT264" s="89" t="str">
        <f t="shared" si="287"/>
        <v/>
      </c>
      <c r="BU264" s="89" t="str">
        <f t="shared" si="288"/>
        <v/>
      </c>
      <c r="BV264" s="89" t="str">
        <f t="shared" si="289"/>
        <v/>
      </c>
      <c r="BW264" s="89" t="str">
        <f t="shared" si="290"/>
        <v/>
      </c>
      <c r="BX264" s="89" t="str">
        <f t="shared" si="291"/>
        <v/>
      </c>
      <c r="BY264" s="89" t="str">
        <f t="shared" si="292"/>
        <v/>
      </c>
      <c r="BZ264" s="89" t="str">
        <f t="shared" si="293"/>
        <v/>
      </c>
      <c r="CA264" s="89" t="str">
        <f t="shared" si="294"/>
        <v/>
      </c>
      <c r="CB264" s="89" t="str">
        <f t="shared" si="295"/>
        <v/>
      </c>
      <c r="CC264" s="89" t="str">
        <f t="shared" si="296"/>
        <v/>
      </c>
      <c r="CD264" s="89" t="str">
        <f t="shared" si="297"/>
        <v/>
      </c>
      <c r="CE264" s="89" t="str">
        <f t="shared" si="298"/>
        <v/>
      </c>
      <c r="CF264" s="89" t="str">
        <f t="shared" si="299"/>
        <v/>
      </c>
      <c r="CG264" s="89" t="str">
        <f t="shared" si="300"/>
        <v/>
      </c>
      <c r="CH264" s="89" t="str">
        <f t="shared" si="301"/>
        <v/>
      </c>
      <c r="CI264" s="89" t="str">
        <f t="shared" si="302"/>
        <v/>
      </c>
      <c r="CJ264" s="89" t="str">
        <f t="shared" si="303"/>
        <v/>
      </c>
      <c r="CK264" s="89" t="str">
        <f t="shared" si="304"/>
        <v/>
      </c>
      <c r="CL264" s="89" t="str">
        <f t="shared" si="305"/>
        <v/>
      </c>
      <c r="CM264" s="89" t="str">
        <f t="shared" si="306"/>
        <v/>
      </c>
      <c r="CN264" s="89" t="str">
        <f t="shared" si="307"/>
        <v/>
      </c>
      <c r="CO264" s="89" t="str">
        <f t="shared" si="308"/>
        <v/>
      </c>
      <c r="CP264" s="89" t="str">
        <f t="shared" si="309"/>
        <v/>
      </c>
      <c r="CQ264" s="89" t="str">
        <f t="shared" si="310"/>
        <v/>
      </c>
      <c r="CR264" s="89" t="str">
        <f t="shared" si="311"/>
        <v/>
      </c>
      <c r="CS264" s="89" t="str">
        <f t="shared" si="312"/>
        <v/>
      </c>
      <c r="CT264" s="89" t="str">
        <f t="shared" si="313"/>
        <v/>
      </c>
      <c r="CU264" s="89" t="str">
        <f t="shared" si="314"/>
        <v/>
      </c>
      <c r="CV264" s="30" t="str">
        <f t="shared" si="315"/>
        <v/>
      </c>
      <c r="CW264" s="91" t="str">
        <f t="shared" si="316"/>
        <v/>
      </c>
      <c r="CX264" s="91"/>
    </row>
    <row r="265" spans="3:102" x14ac:dyDescent="0.25">
      <c r="C265" s="14">
        <v>249</v>
      </c>
      <c r="D265" s="31" t="str">
        <f>IF(REGISTRO!B268="","",REGISTRO!B268)</f>
        <v/>
      </c>
      <c r="E265" s="31" t="str">
        <f>IF(REGISTRO!C268="","",REGISTRO!C268)</f>
        <v/>
      </c>
      <c r="F265" s="31" t="str">
        <f>IF(REGISTRO!D268="","",REGISTRO!D268)</f>
        <v/>
      </c>
      <c r="G265" s="31" t="str">
        <f>IF(REGISTRO!E268="","",REGISTRO!E268)</f>
        <v/>
      </c>
      <c r="H265" s="27" t="str">
        <f>IF(REGISTRO!F268="A",1,IF(REGISTRO!F268="B",2,IF(REGISTRO!F268="C",3,IF(REGISTRO!F268="D",4,""))))</f>
        <v/>
      </c>
      <c r="I265" s="27" t="str">
        <f>IF(REGISTRO!G268="A",1,IF(REGISTRO!G268="B",2,IF(REGISTRO!G268="C",3,IF(REGISTRO!G268="D",4,""))))</f>
        <v/>
      </c>
      <c r="J265" s="27" t="str">
        <f>IF(REGISTRO!H268="A",1,IF(REGISTRO!H268="B",2,IF(REGISTRO!H268="C",3,IF(REGISTRO!H268="D",4,""))))</f>
        <v/>
      </c>
      <c r="K265" s="27" t="str">
        <f>IF(REGISTRO!I268="A",1,IF(REGISTRO!I268="B",2,IF(REGISTRO!I268="C",3,IF(REGISTRO!I268="D",4,""))))</f>
        <v/>
      </c>
      <c r="L265" s="27" t="str">
        <f>IF(REGISTRO!J268="A",1,IF(REGISTRO!J268="B",2,IF(REGISTRO!J268="C",3,IF(REGISTRO!J268="D",4,""))))</f>
        <v/>
      </c>
      <c r="M265" s="27" t="str">
        <f>IF(REGISTRO!K268="A",1,IF(REGISTRO!K268="B",2,IF(REGISTRO!K268="C",3,IF(REGISTRO!K268="D",4,""))))</f>
        <v/>
      </c>
      <c r="N265" s="27" t="str">
        <f>IF(REGISTRO!L268="A",1,IF(REGISTRO!L268="B",2,IF(REGISTRO!L268="C",3,IF(REGISTRO!L268="D",4,""))))</f>
        <v/>
      </c>
      <c r="O265" s="27" t="str">
        <f>IF(REGISTRO!M268="A",1,IF(REGISTRO!M268="B",2,IF(REGISTRO!M268="C",3,IF(REGISTRO!M268="D",4,""))))</f>
        <v/>
      </c>
      <c r="P265" s="27" t="str">
        <f>IF(REGISTRO!N268="A",1,IF(REGISTRO!N268="B",2,IF(REGISTRO!N268="C",3,IF(REGISTRO!N268="D",4,""))))</f>
        <v/>
      </c>
      <c r="Q265" s="27" t="str">
        <f>IF(REGISTRO!O268="A",1,IF(REGISTRO!O268="B",2,IF(REGISTRO!O268="C",3,IF(REGISTRO!O268="D",4,""))))</f>
        <v/>
      </c>
      <c r="R265" s="27" t="str">
        <f>IF(REGISTRO!P268="A",1,IF(REGISTRO!P268="B",2,IF(REGISTRO!P268="C",3,IF(REGISTRO!P268="D",4,""))))</f>
        <v/>
      </c>
      <c r="S265" s="27" t="str">
        <f>IF(REGISTRO!Q268="A",1,IF(REGISTRO!Q268="B",2,IF(REGISTRO!Q268="C",3,IF(REGISTRO!Q268="D",4,""))))</f>
        <v/>
      </c>
      <c r="T265" s="27" t="str">
        <f>IF(REGISTRO!R268="A",1,IF(REGISTRO!R268="B",2,IF(REGISTRO!R268="C",3,IF(REGISTRO!R268="D",4,""))))</f>
        <v/>
      </c>
      <c r="U265" s="27" t="str">
        <f>IF(REGISTRO!S268="A",1,IF(REGISTRO!S268="B",2,IF(REGISTRO!S268="C",3,IF(REGISTRO!S268="D",4,""))))</f>
        <v/>
      </c>
      <c r="V265" s="27" t="str">
        <f>IF(REGISTRO!T268="A",1,IF(REGISTRO!T268="B",2,IF(REGISTRO!T268="C",3,IF(REGISTRO!T268="D",4,""))))</f>
        <v/>
      </c>
      <c r="W265" s="27" t="str">
        <f>IF(REGISTRO!U268="A",1,IF(REGISTRO!U268="B",2,IF(REGISTRO!U268="C",3,IF(REGISTRO!U268="D",4,""))))</f>
        <v/>
      </c>
      <c r="X265" s="27" t="str">
        <f>IF(REGISTRO!V268="A",1,IF(REGISTRO!V268="B",2,IF(REGISTRO!V268="C",3,IF(REGISTRO!V268="D",4,""))))</f>
        <v/>
      </c>
      <c r="Y265" s="27" t="str">
        <f>IF(REGISTRO!W268="A",1,IF(REGISTRO!W268="B",2,IF(REGISTRO!W268="C",3,IF(REGISTRO!W268="D",4,""))))</f>
        <v/>
      </c>
      <c r="Z265" s="27" t="str">
        <f>IF(REGISTRO!X268="A",1,IF(REGISTRO!X268="B",2,IF(REGISTRO!X268="C",3,IF(REGISTRO!X268="D",4,""))))</f>
        <v/>
      </c>
      <c r="AA265" s="27" t="str">
        <f>IF(REGISTRO!Y268="A",1,IF(REGISTRO!Y268="B",2,IF(REGISTRO!Y268="C",3,IF(REGISTRO!Y268="D",4,""))))</f>
        <v/>
      </c>
      <c r="AB265" s="27" t="str">
        <f>IF(REGISTRO!Z268="A",1,IF(REGISTRO!Z268="B",2,IF(REGISTRO!Z268="C",3,IF(REGISTRO!Z268="D",4,""))))</f>
        <v/>
      </c>
      <c r="AC265" s="27" t="str">
        <f>IF(REGISTRO!AA268="A",1,IF(REGISTRO!AA268="B",2,IF(REGISTRO!AA268="C",3,IF(REGISTRO!AA268="D",4,""))))</f>
        <v/>
      </c>
      <c r="AD265" s="27" t="str">
        <f>IF(REGISTRO!AB268="A",1,IF(REGISTRO!AB268="B",2,IF(REGISTRO!AB268="C",3,IF(REGISTRO!AB268="D",4,""))))</f>
        <v/>
      </c>
      <c r="AE265" s="27" t="str">
        <f>IF(REGISTRO!AC268="A",1,IF(REGISTRO!AC268="B",2,IF(REGISTRO!AC268="C",3,IF(REGISTRO!AC268="D",4,""))))</f>
        <v/>
      </c>
      <c r="AF265" s="27" t="str">
        <f>IF(REGISTRO!AD268="A",1,IF(REGISTRO!AD268="B",2,IF(REGISTRO!AD268="C",3,IF(REGISTRO!AD268="D",4,""))))</f>
        <v/>
      </c>
      <c r="AG265" s="27" t="str">
        <f>IF(REGISTRO!AE268="A",1,IF(REGISTRO!AE268="B",2,IF(REGISTRO!AE268="C",3,IF(REGISTRO!AE268="D",4,""))))</f>
        <v/>
      </c>
      <c r="AH265" s="27" t="str">
        <f>IF(REGISTRO!AF268="A",1,IF(REGISTRO!AF268="B",2,IF(REGISTRO!AF268="C",3,IF(REGISTRO!AF268="D",4,""))))</f>
        <v/>
      </c>
      <c r="AI265" s="27" t="str">
        <f>IF(REGISTRO!AG268="A",1,IF(REGISTRO!AG268="B",2,IF(REGISTRO!AG268="C",3,IF(REGISTRO!AG268="D",4,""))))</f>
        <v/>
      </c>
      <c r="AJ265" s="27" t="str">
        <f>IF(REGISTRO!AH268="A",1,IF(REGISTRO!AH268="B",2,IF(REGISTRO!AH268="C",3,IF(REGISTRO!AH268="D",4,""))))</f>
        <v/>
      </c>
      <c r="AK265" s="27" t="str">
        <f>IF(REGISTRO!AI268="A",1,IF(REGISTRO!AI268="B",2,IF(REGISTRO!AI268="C",3,IF(REGISTRO!AI268="D",4,""))))</f>
        <v/>
      </c>
      <c r="AM265" s="28" t="str">
        <f t="shared" si="255"/>
        <v/>
      </c>
      <c r="AN265" s="28" t="str">
        <f t="shared" si="256"/>
        <v/>
      </c>
      <c r="AO265" s="28" t="str">
        <f t="shared" si="257"/>
        <v/>
      </c>
      <c r="AP265" s="28" t="str">
        <f t="shared" si="258"/>
        <v/>
      </c>
      <c r="AQ265" s="28" t="str">
        <f t="shared" si="259"/>
        <v/>
      </c>
      <c r="AR265" s="28" t="str">
        <f t="shared" si="260"/>
        <v/>
      </c>
      <c r="AS265" s="28" t="str">
        <f t="shared" si="261"/>
        <v/>
      </c>
      <c r="AT265" s="28" t="str">
        <f t="shared" si="262"/>
        <v/>
      </c>
      <c r="AU265" s="28" t="str">
        <f t="shared" si="263"/>
        <v/>
      </c>
      <c r="AV265" s="28" t="str">
        <f t="shared" si="264"/>
        <v/>
      </c>
      <c r="AW265" s="28" t="str">
        <f t="shared" si="265"/>
        <v/>
      </c>
      <c r="AX265" s="28" t="str">
        <f t="shared" si="266"/>
        <v/>
      </c>
      <c r="AY265" s="28" t="str">
        <f t="shared" si="267"/>
        <v/>
      </c>
      <c r="AZ265" s="28" t="str">
        <f t="shared" si="268"/>
        <v/>
      </c>
      <c r="BA265" s="28" t="str">
        <f t="shared" si="269"/>
        <v/>
      </c>
      <c r="BB265" s="28" t="str">
        <f t="shared" si="270"/>
        <v/>
      </c>
      <c r="BC265" s="28" t="str">
        <f t="shared" si="271"/>
        <v/>
      </c>
      <c r="BD265" s="28" t="str">
        <f t="shared" si="272"/>
        <v/>
      </c>
      <c r="BE265" s="28" t="str">
        <f t="shared" si="273"/>
        <v/>
      </c>
      <c r="BF265" s="28" t="str">
        <f t="shared" si="274"/>
        <v/>
      </c>
      <c r="BG265" s="28" t="str">
        <f t="shared" si="275"/>
        <v/>
      </c>
      <c r="BH265" s="28" t="str">
        <f t="shared" si="276"/>
        <v/>
      </c>
      <c r="BI265" s="28" t="str">
        <f t="shared" si="277"/>
        <v/>
      </c>
      <c r="BJ265" s="28" t="str">
        <f t="shared" si="278"/>
        <v/>
      </c>
      <c r="BK265" s="28" t="str">
        <f t="shared" si="279"/>
        <v/>
      </c>
      <c r="BL265" s="28" t="str">
        <f t="shared" si="280"/>
        <v/>
      </c>
      <c r="BM265" s="28" t="str">
        <f t="shared" si="281"/>
        <v/>
      </c>
      <c r="BN265" s="28" t="str">
        <f t="shared" si="282"/>
        <v/>
      </c>
      <c r="BO265" s="28" t="str">
        <f t="shared" si="283"/>
        <v/>
      </c>
      <c r="BP265" s="28" t="str">
        <f t="shared" si="284"/>
        <v/>
      </c>
      <c r="BR265" s="89" t="str">
        <f t="shared" si="285"/>
        <v/>
      </c>
      <c r="BS265" s="89" t="str">
        <f t="shared" si="286"/>
        <v/>
      </c>
      <c r="BT265" s="89" t="str">
        <f t="shared" si="287"/>
        <v/>
      </c>
      <c r="BU265" s="89" t="str">
        <f t="shared" si="288"/>
        <v/>
      </c>
      <c r="BV265" s="89" t="str">
        <f t="shared" si="289"/>
        <v/>
      </c>
      <c r="BW265" s="89" t="str">
        <f t="shared" si="290"/>
        <v/>
      </c>
      <c r="BX265" s="89" t="str">
        <f t="shared" si="291"/>
        <v/>
      </c>
      <c r="BY265" s="89" t="str">
        <f t="shared" si="292"/>
        <v/>
      </c>
      <c r="BZ265" s="89" t="str">
        <f t="shared" si="293"/>
        <v/>
      </c>
      <c r="CA265" s="89" t="str">
        <f t="shared" si="294"/>
        <v/>
      </c>
      <c r="CB265" s="89" t="str">
        <f t="shared" si="295"/>
        <v/>
      </c>
      <c r="CC265" s="89" t="str">
        <f t="shared" si="296"/>
        <v/>
      </c>
      <c r="CD265" s="89" t="str">
        <f t="shared" si="297"/>
        <v/>
      </c>
      <c r="CE265" s="89" t="str">
        <f t="shared" si="298"/>
        <v/>
      </c>
      <c r="CF265" s="89" t="str">
        <f t="shared" si="299"/>
        <v/>
      </c>
      <c r="CG265" s="89" t="str">
        <f t="shared" si="300"/>
        <v/>
      </c>
      <c r="CH265" s="89" t="str">
        <f t="shared" si="301"/>
        <v/>
      </c>
      <c r="CI265" s="89" t="str">
        <f t="shared" si="302"/>
        <v/>
      </c>
      <c r="CJ265" s="89" t="str">
        <f t="shared" si="303"/>
        <v/>
      </c>
      <c r="CK265" s="89" t="str">
        <f t="shared" si="304"/>
        <v/>
      </c>
      <c r="CL265" s="89" t="str">
        <f t="shared" si="305"/>
        <v/>
      </c>
      <c r="CM265" s="89" t="str">
        <f t="shared" si="306"/>
        <v/>
      </c>
      <c r="CN265" s="89" t="str">
        <f t="shared" si="307"/>
        <v/>
      </c>
      <c r="CO265" s="89" t="str">
        <f t="shared" si="308"/>
        <v/>
      </c>
      <c r="CP265" s="89" t="str">
        <f t="shared" si="309"/>
        <v/>
      </c>
      <c r="CQ265" s="89" t="str">
        <f t="shared" si="310"/>
        <v/>
      </c>
      <c r="CR265" s="89" t="str">
        <f t="shared" si="311"/>
        <v/>
      </c>
      <c r="CS265" s="89" t="str">
        <f t="shared" si="312"/>
        <v/>
      </c>
      <c r="CT265" s="89" t="str">
        <f t="shared" si="313"/>
        <v/>
      </c>
      <c r="CU265" s="89" t="str">
        <f t="shared" si="314"/>
        <v/>
      </c>
      <c r="CV265" s="30" t="str">
        <f t="shared" si="315"/>
        <v/>
      </c>
      <c r="CW265" s="91" t="str">
        <f t="shared" si="316"/>
        <v/>
      </c>
      <c r="CX265" s="91"/>
    </row>
    <row r="266" spans="3:102" x14ac:dyDescent="0.25">
      <c r="C266" s="14">
        <v>250</v>
      </c>
      <c r="D266" s="31" t="str">
        <f>IF(REGISTRO!B269="","",REGISTRO!B269)</f>
        <v/>
      </c>
      <c r="E266" s="31" t="str">
        <f>IF(REGISTRO!C269="","",REGISTRO!C269)</f>
        <v/>
      </c>
      <c r="F266" s="31" t="str">
        <f>IF(REGISTRO!D269="","",REGISTRO!D269)</f>
        <v/>
      </c>
      <c r="G266" s="31" t="str">
        <f>IF(REGISTRO!E269="","",REGISTRO!E269)</f>
        <v/>
      </c>
      <c r="H266" s="27" t="str">
        <f>IF(REGISTRO!F269="A",1,IF(REGISTRO!F269="B",2,IF(REGISTRO!F269="C",3,IF(REGISTRO!F269="D",4,""))))</f>
        <v/>
      </c>
      <c r="I266" s="27" t="str">
        <f>IF(REGISTRO!G269="A",1,IF(REGISTRO!G269="B",2,IF(REGISTRO!G269="C",3,IF(REGISTRO!G269="D",4,""))))</f>
        <v/>
      </c>
      <c r="J266" s="27" t="str">
        <f>IF(REGISTRO!H269="A",1,IF(REGISTRO!H269="B",2,IF(REGISTRO!H269="C",3,IF(REGISTRO!H269="D",4,""))))</f>
        <v/>
      </c>
      <c r="K266" s="27" t="str">
        <f>IF(REGISTRO!I269="A",1,IF(REGISTRO!I269="B",2,IF(REGISTRO!I269="C",3,IF(REGISTRO!I269="D",4,""))))</f>
        <v/>
      </c>
      <c r="L266" s="27" t="str">
        <f>IF(REGISTRO!J269="A",1,IF(REGISTRO!J269="B",2,IF(REGISTRO!J269="C",3,IF(REGISTRO!J269="D",4,""))))</f>
        <v/>
      </c>
      <c r="M266" s="27" t="str">
        <f>IF(REGISTRO!K269="A",1,IF(REGISTRO!K269="B",2,IF(REGISTRO!K269="C",3,IF(REGISTRO!K269="D",4,""))))</f>
        <v/>
      </c>
      <c r="N266" s="27" t="str">
        <f>IF(REGISTRO!L269="A",1,IF(REGISTRO!L269="B",2,IF(REGISTRO!L269="C",3,IF(REGISTRO!L269="D",4,""))))</f>
        <v/>
      </c>
      <c r="O266" s="27" t="str">
        <f>IF(REGISTRO!M269="A",1,IF(REGISTRO!M269="B",2,IF(REGISTRO!M269="C",3,IF(REGISTRO!M269="D",4,""))))</f>
        <v/>
      </c>
      <c r="P266" s="27" t="str">
        <f>IF(REGISTRO!N269="A",1,IF(REGISTRO!N269="B",2,IF(REGISTRO!N269="C",3,IF(REGISTRO!N269="D",4,""))))</f>
        <v/>
      </c>
      <c r="Q266" s="27" t="str">
        <f>IF(REGISTRO!O269="A",1,IF(REGISTRO!O269="B",2,IF(REGISTRO!O269="C",3,IF(REGISTRO!O269="D",4,""))))</f>
        <v/>
      </c>
      <c r="R266" s="27" t="str">
        <f>IF(REGISTRO!P269="A",1,IF(REGISTRO!P269="B",2,IF(REGISTRO!P269="C",3,IF(REGISTRO!P269="D",4,""))))</f>
        <v/>
      </c>
      <c r="S266" s="27" t="str">
        <f>IF(REGISTRO!Q269="A",1,IF(REGISTRO!Q269="B",2,IF(REGISTRO!Q269="C",3,IF(REGISTRO!Q269="D",4,""))))</f>
        <v/>
      </c>
      <c r="T266" s="27" t="str">
        <f>IF(REGISTRO!R269="A",1,IF(REGISTRO!R269="B",2,IF(REGISTRO!R269="C",3,IF(REGISTRO!R269="D",4,""))))</f>
        <v/>
      </c>
      <c r="U266" s="27" t="str">
        <f>IF(REGISTRO!S269="A",1,IF(REGISTRO!S269="B",2,IF(REGISTRO!S269="C",3,IF(REGISTRO!S269="D",4,""))))</f>
        <v/>
      </c>
      <c r="V266" s="27" t="str">
        <f>IF(REGISTRO!T269="A",1,IF(REGISTRO!T269="B",2,IF(REGISTRO!T269="C",3,IF(REGISTRO!T269="D",4,""))))</f>
        <v/>
      </c>
      <c r="W266" s="27" t="str">
        <f>IF(REGISTRO!U269="A",1,IF(REGISTRO!U269="B",2,IF(REGISTRO!U269="C",3,IF(REGISTRO!U269="D",4,""))))</f>
        <v/>
      </c>
      <c r="X266" s="27" t="str">
        <f>IF(REGISTRO!V269="A",1,IF(REGISTRO!V269="B",2,IF(REGISTRO!V269="C",3,IF(REGISTRO!V269="D",4,""))))</f>
        <v/>
      </c>
      <c r="Y266" s="27" t="str">
        <f>IF(REGISTRO!W269="A",1,IF(REGISTRO!W269="B",2,IF(REGISTRO!W269="C",3,IF(REGISTRO!W269="D",4,""))))</f>
        <v/>
      </c>
      <c r="Z266" s="27" t="str">
        <f>IF(REGISTRO!X269="A",1,IF(REGISTRO!X269="B",2,IF(REGISTRO!X269="C",3,IF(REGISTRO!X269="D",4,""))))</f>
        <v/>
      </c>
      <c r="AA266" s="27" t="str">
        <f>IF(REGISTRO!Y269="A",1,IF(REGISTRO!Y269="B",2,IF(REGISTRO!Y269="C",3,IF(REGISTRO!Y269="D",4,""))))</f>
        <v/>
      </c>
      <c r="AB266" s="27" t="str">
        <f>IF(REGISTRO!Z269="A",1,IF(REGISTRO!Z269="B",2,IF(REGISTRO!Z269="C",3,IF(REGISTRO!Z269="D",4,""))))</f>
        <v/>
      </c>
      <c r="AC266" s="27" t="str">
        <f>IF(REGISTRO!AA269="A",1,IF(REGISTRO!AA269="B",2,IF(REGISTRO!AA269="C",3,IF(REGISTRO!AA269="D",4,""))))</f>
        <v/>
      </c>
      <c r="AD266" s="27" t="str">
        <f>IF(REGISTRO!AB269="A",1,IF(REGISTRO!AB269="B",2,IF(REGISTRO!AB269="C",3,IF(REGISTRO!AB269="D",4,""))))</f>
        <v/>
      </c>
      <c r="AE266" s="27" t="str">
        <f>IF(REGISTRO!AC269="A",1,IF(REGISTRO!AC269="B",2,IF(REGISTRO!AC269="C",3,IF(REGISTRO!AC269="D",4,""))))</f>
        <v/>
      </c>
      <c r="AF266" s="27" t="str">
        <f>IF(REGISTRO!AD269="A",1,IF(REGISTRO!AD269="B",2,IF(REGISTRO!AD269="C",3,IF(REGISTRO!AD269="D",4,""))))</f>
        <v/>
      </c>
      <c r="AG266" s="27" t="str">
        <f>IF(REGISTRO!AE269="A",1,IF(REGISTRO!AE269="B",2,IF(REGISTRO!AE269="C",3,IF(REGISTRO!AE269="D",4,""))))</f>
        <v/>
      </c>
      <c r="AH266" s="27" t="str">
        <f>IF(REGISTRO!AF269="A",1,IF(REGISTRO!AF269="B",2,IF(REGISTRO!AF269="C",3,IF(REGISTRO!AF269="D",4,""))))</f>
        <v/>
      </c>
      <c r="AI266" s="27" t="str">
        <f>IF(REGISTRO!AG269="A",1,IF(REGISTRO!AG269="B",2,IF(REGISTRO!AG269="C",3,IF(REGISTRO!AG269="D",4,""))))</f>
        <v/>
      </c>
      <c r="AJ266" s="27" t="str">
        <f>IF(REGISTRO!AH269="A",1,IF(REGISTRO!AH269="B",2,IF(REGISTRO!AH269="C",3,IF(REGISTRO!AH269="D",4,""))))</f>
        <v/>
      </c>
      <c r="AK266" s="27" t="str">
        <f>IF(REGISTRO!AI269="A",1,IF(REGISTRO!AI269="B",2,IF(REGISTRO!AI269="C",3,IF(REGISTRO!AI269="D",4,""))))</f>
        <v/>
      </c>
      <c r="AM266" s="28" t="str">
        <f t="shared" si="255"/>
        <v/>
      </c>
      <c r="AN266" s="28" t="str">
        <f t="shared" si="256"/>
        <v/>
      </c>
      <c r="AO266" s="28" t="str">
        <f t="shared" si="257"/>
        <v/>
      </c>
      <c r="AP266" s="28" t="str">
        <f t="shared" si="258"/>
        <v/>
      </c>
      <c r="AQ266" s="28" t="str">
        <f t="shared" si="259"/>
        <v/>
      </c>
      <c r="AR266" s="28" t="str">
        <f t="shared" si="260"/>
        <v/>
      </c>
      <c r="AS266" s="28" t="str">
        <f t="shared" si="261"/>
        <v/>
      </c>
      <c r="AT266" s="28" t="str">
        <f t="shared" si="262"/>
        <v/>
      </c>
      <c r="AU266" s="28" t="str">
        <f t="shared" si="263"/>
        <v/>
      </c>
      <c r="AV266" s="28" t="str">
        <f t="shared" si="264"/>
        <v/>
      </c>
      <c r="AW266" s="28" t="str">
        <f t="shared" si="265"/>
        <v/>
      </c>
      <c r="AX266" s="28" t="str">
        <f t="shared" si="266"/>
        <v/>
      </c>
      <c r="AY266" s="28" t="str">
        <f t="shared" si="267"/>
        <v/>
      </c>
      <c r="AZ266" s="28" t="str">
        <f t="shared" si="268"/>
        <v/>
      </c>
      <c r="BA266" s="28" t="str">
        <f t="shared" si="269"/>
        <v/>
      </c>
      <c r="BB266" s="28" t="str">
        <f t="shared" si="270"/>
        <v/>
      </c>
      <c r="BC266" s="28" t="str">
        <f t="shared" si="271"/>
        <v/>
      </c>
      <c r="BD266" s="28" t="str">
        <f t="shared" si="272"/>
        <v/>
      </c>
      <c r="BE266" s="28" t="str">
        <f t="shared" si="273"/>
        <v/>
      </c>
      <c r="BF266" s="28" t="str">
        <f t="shared" si="274"/>
        <v/>
      </c>
      <c r="BG266" s="28" t="str">
        <f t="shared" si="275"/>
        <v/>
      </c>
      <c r="BH266" s="28" t="str">
        <f t="shared" si="276"/>
        <v/>
      </c>
      <c r="BI266" s="28" t="str">
        <f t="shared" si="277"/>
        <v/>
      </c>
      <c r="BJ266" s="28" t="str">
        <f t="shared" si="278"/>
        <v/>
      </c>
      <c r="BK266" s="28" t="str">
        <f t="shared" si="279"/>
        <v/>
      </c>
      <c r="BL266" s="28" t="str">
        <f t="shared" si="280"/>
        <v/>
      </c>
      <c r="BM266" s="28" t="str">
        <f t="shared" si="281"/>
        <v/>
      </c>
      <c r="BN266" s="28" t="str">
        <f t="shared" si="282"/>
        <v/>
      </c>
      <c r="BO266" s="28" t="str">
        <f t="shared" si="283"/>
        <v/>
      </c>
      <c r="BP266" s="28" t="str">
        <f t="shared" si="284"/>
        <v/>
      </c>
      <c r="BR266" s="89" t="str">
        <f t="shared" si="285"/>
        <v/>
      </c>
      <c r="BS266" s="89" t="str">
        <f t="shared" si="286"/>
        <v/>
      </c>
      <c r="BT266" s="89" t="str">
        <f t="shared" si="287"/>
        <v/>
      </c>
      <c r="BU266" s="89" t="str">
        <f t="shared" si="288"/>
        <v/>
      </c>
      <c r="BV266" s="89" t="str">
        <f t="shared" si="289"/>
        <v/>
      </c>
      <c r="BW266" s="89" t="str">
        <f t="shared" si="290"/>
        <v/>
      </c>
      <c r="BX266" s="89" t="str">
        <f t="shared" si="291"/>
        <v/>
      </c>
      <c r="BY266" s="89" t="str">
        <f t="shared" si="292"/>
        <v/>
      </c>
      <c r="BZ266" s="89" t="str">
        <f t="shared" si="293"/>
        <v/>
      </c>
      <c r="CA266" s="89" t="str">
        <f t="shared" si="294"/>
        <v/>
      </c>
      <c r="CB266" s="89" t="str">
        <f t="shared" si="295"/>
        <v/>
      </c>
      <c r="CC266" s="89" t="str">
        <f t="shared" si="296"/>
        <v/>
      </c>
      <c r="CD266" s="89" t="str">
        <f t="shared" si="297"/>
        <v/>
      </c>
      <c r="CE266" s="89" t="str">
        <f t="shared" si="298"/>
        <v/>
      </c>
      <c r="CF266" s="89" t="str">
        <f t="shared" si="299"/>
        <v/>
      </c>
      <c r="CG266" s="89" t="str">
        <f t="shared" si="300"/>
        <v/>
      </c>
      <c r="CH266" s="89" t="str">
        <f t="shared" si="301"/>
        <v/>
      </c>
      <c r="CI266" s="89" t="str">
        <f t="shared" si="302"/>
        <v/>
      </c>
      <c r="CJ266" s="89" t="str">
        <f t="shared" si="303"/>
        <v/>
      </c>
      <c r="CK266" s="89" t="str">
        <f t="shared" si="304"/>
        <v/>
      </c>
      <c r="CL266" s="89" t="str">
        <f t="shared" si="305"/>
        <v/>
      </c>
      <c r="CM266" s="89" t="str">
        <f t="shared" si="306"/>
        <v/>
      </c>
      <c r="CN266" s="89" t="str">
        <f t="shared" si="307"/>
        <v/>
      </c>
      <c r="CO266" s="89" t="str">
        <f t="shared" si="308"/>
        <v/>
      </c>
      <c r="CP266" s="89" t="str">
        <f t="shared" si="309"/>
        <v/>
      </c>
      <c r="CQ266" s="89" t="str">
        <f t="shared" si="310"/>
        <v/>
      </c>
      <c r="CR266" s="89" t="str">
        <f t="shared" si="311"/>
        <v/>
      </c>
      <c r="CS266" s="89" t="str">
        <f t="shared" si="312"/>
        <v/>
      </c>
      <c r="CT266" s="89" t="str">
        <f t="shared" si="313"/>
        <v/>
      </c>
      <c r="CU266" s="89" t="str">
        <f t="shared" si="314"/>
        <v/>
      </c>
      <c r="CV266" s="30" t="str">
        <f t="shared" si="315"/>
        <v/>
      </c>
      <c r="CW266" s="91" t="str">
        <f t="shared" si="316"/>
        <v/>
      </c>
      <c r="CX266" s="91"/>
    </row>
    <row r="267" spans="3:102" x14ac:dyDescent="0.25">
      <c r="C267" s="14"/>
      <c r="D267" s="31"/>
      <c r="E267" s="31"/>
      <c r="F267" s="31"/>
      <c r="G267" s="3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30"/>
      <c r="CW267" s="91"/>
      <c r="CX267" s="91"/>
    </row>
    <row r="268" spans="3:102" x14ac:dyDescent="0.25">
      <c r="C268" s="14"/>
      <c r="D268" s="31"/>
      <c r="E268" s="31"/>
      <c r="F268" s="31"/>
      <c r="G268" s="3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30"/>
      <c r="CW268" s="91"/>
      <c r="CX268" s="91"/>
    </row>
    <row r="269" spans="3:102" x14ac:dyDescent="0.25">
      <c r="C269" s="14"/>
      <c r="D269" s="31"/>
      <c r="E269" s="31"/>
      <c r="F269" s="31"/>
      <c r="G269" s="3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30"/>
      <c r="CW269" s="91"/>
      <c r="CX269" s="91"/>
    </row>
    <row r="270" spans="3:102" x14ac:dyDescent="0.25">
      <c r="C270" s="14"/>
      <c r="D270" s="31"/>
      <c r="E270" s="31"/>
      <c r="F270" s="31"/>
      <c r="G270" s="3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R270" s="89"/>
      <c r="BS270" s="89"/>
      <c r="BT270" s="89"/>
      <c r="BU270" s="89"/>
      <c r="BV270" s="89"/>
      <c r="BW270" s="89"/>
      <c r="BX270" s="89"/>
      <c r="BY270" s="89"/>
      <c r="BZ270" s="89"/>
      <c r="CA270" s="89"/>
      <c r="CB270" s="89"/>
      <c r="CC270" s="89"/>
      <c r="CD270" s="89"/>
      <c r="CE270" s="89"/>
      <c r="CF270" s="89"/>
      <c r="CG270" s="89"/>
      <c r="CH270" s="89"/>
      <c r="CI270" s="89"/>
      <c r="CJ270" s="89"/>
      <c r="CK270" s="89"/>
      <c r="CL270" s="89"/>
      <c r="CM270" s="89"/>
      <c r="CN270" s="89"/>
      <c r="CO270" s="89"/>
      <c r="CP270" s="89"/>
      <c r="CQ270" s="89"/>
      <c r="CR270" s="89"/>
      <c r="CS270" s="89"/>
      <c r="CT270" s="89"/>
      <c r="CU270" s="89"/>
      <c r="CV270" s="30"/>
      <c r="CW270" s="91"/>
      <c r="CX270" s="91"/>
    </row>
    <row r="271" spans="3:102" x14ac:dyDescent="0.25">
      <c r="C271" s="14"/>
      <c r="D271" s="31"/>
      <c r="E271" s="31"/>
      <c r="F271" s="31"/>
      <c r="G271" s="3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30"/>
      <c r="CW271" s="91"/>
      <c r="CX271" s="91"/>
    </row>
    <row r="272" spans="3:102" x14ac:dyDescent="0.25">
      <c r="C272" s="14"/>
      <c r="D272" s="31"/>
      <c r="E272" s="31"/>
      <c r="F272" s="31"/>
      <c r="G272" s="3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30"/>
      <c r="CW272" s="91"/>
      <c r="CX272" s="91"/>
    </row>
    <row r="273" spans="3:102" x14ac:dyDescent="0.25">
      <c r="C273" s="14"/>
      <c r="D273" s="31"/>
      <c r="E273" s="31"/>
      <c r="F273" s="31"/>
      <c r="G273" s="3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30"/>
      <c r="CW273" s="91"/>
      <c r="CX273" s="91"/>
    </row>
    <row r="274" spans="3:102" x14ac:dyDescent="0.25">
      <c r="C274" s="14"/>
      <c r="D274" s="31"/>
      <c r="E274" s="31"/>
      <c r="F274" s="31"/>
      <c r="G274" s="3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30"/>
      <c r="CW274" s="91"/>
      <c r="CX274" s="91"/>
    </row>
    <row r="275" spans="3:102" x14ac:dyDescent="0.25">
      <c r="C275" s="14"/>
      <c r="D275" s="31"/>
      <c r="E275" s="31"/>
      <c r="F275" s="31"/>
      <c r="G275" s="3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30"/>
      <c r="CW275" s="91"/>
      <c r="CX275" s="91"/>
    </row>
    <row r="276" spans="3:102" x14ac:dyDescent="0.25">
      <c r="C276" s="14"/>
      <c r="D276" s="31"/>
      <c r="E276" s="31"/>
      <c r="F276" s="31"/>
      <c r="G276" s="3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30"/>
      <c r="CW276" s="91"/>
      <c r="CX276" s="91"/>
    </row>
    <row r="277" spans="3:102" x14ac:dyDescent="0.25">
      <c r="C277" s="14"/>
      <c r="D277" s="31"/>
      <c r="E277" s="31"/>
      <c r="F277" s="31"/>
      <c r="G277" s="3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30"/>
      <c r="CW277" s="91"/>
      <c r="CX277" s="91"/>
    </row>
    <row r="278" spans="3:102" x14ac:dyDescent="0.25">
      <c r="C278" s="14"/>
      <c r="D278" s="31"/>
      <c r="E278" s="31"/>
      <c r="F278" s="31"/>
      <c r="G278" s="3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30"/>
      <c r="CW278" s="91"/>
      <c r="CX278" s="91"/>
    </row>
    <row r="279" spans="3:102" x14ac:dyDescent="0.25">
      <c r="C279" s="14"/>
      <c r="D279" s="31"/>
      <c r="E279" s="31"/>
      <c r="F279" s="31"/>
      <c r="G279" s="3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30"/>
      <c r="CW279" s="91"/>
      <c r="CX279" s="91"/>
    </row>
    <row r="280" spans="3:102" x14ac:dyDescent="0.25">
      <c r="C280" s="14"/>
      <c r="D280" s="31"/>
      <c r="E280" s="31"/>
      <c r="F280" s="31"/>
      <c r="G280" s="3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30"/>
      <c r="CW280" s="91"/>
      <c r="CX280" s="91"/>
    </row>
    <row r="281" spans="3:102" x14ac:dyDescent="0.25">
      <c r="C281" s="14"/>
      <c r="D281" s="31"/>
      <c r="E281" s="31"/>
      <c r="F281" s="31"/>
      <c r="G281" s="3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30"/>
      <c r="CW281" s="91"/>
      <c r="CX281" s="91"/>
    </row>
    <row r="282" spans="3:102" x14ac:dyDescent="0.25">
      <c r="C282" s="14"/>
      <c r="D282" s="31"/>
      <c r="E282" s="31"/>
      <c r="F282" s="31"/>
      <c r="G282" s="3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30"/>
      <c r="CW282" s="91"/>
      <c r="CX282" s="91"/>
    </row>
    <row r="283" spans="3:102" x14ac:dyDescent="0.25">
      <c r="C283" s="14"/>
      <c r="D283" s="31"/>
      <c r="E283" s="31"/>
      <c r="F283" s="31"/>
      <c r="G283" s="3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30"/>
      <c r="CW283" s="91"/>
      <c r="CX283" s="91"/>
    </row>
    <row r="284" spans="3:102" x14ac:dyDescent="0.25">
      <c r="C284" s="14"/>
      <c r="D284" s="31"/>
      <c r="E284" s="31"/>
      <c r="F284" s="31"/>
      <c r="G284" s="3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30"/>
      <c r="CW284" s="91"/>
      <c r="CX284" s="91"/>
    </row>
    <row r="285" spans="3:102" x14ac:dyDescent="0.25">
      <c r="C285" s="14"/>
      <c r="D285" s="31"/>
      <c r="E285" s="31"/>
      <c r="F285" s="31"/>
      <c r="G285" s="3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R285" s="89"/>
      <c r="BS285" s="89"/>
      <c r="BT285" s="89"/>
      <c r="BU285" s="89"/>
      <c r="BV285" s="89"/>
      <c r="BW285" s="89"/>
      <c r="BX285" s="89"/>
      <c r="BY285" s="89"/>
      <c r="BZ285" s="89"/>
      <c r="CA285" s="89"/>
      <c r="CB285" s="89"/>
      <c r="CC285" s="89"/>
      <c r="CD285" s="89"/>
      <c r="CE285" s="89"/>
      <c r="CF285" s="89"/>
      <c r="CG285" s="89"/>
      <c r="CH285" s="89"/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/>
      <c r="CT285" s="89"/>
      <c r="CU285" s="89"/>
      <c r="CV285" s="30"/>
      <c r="CW285" s="91"/>
      <c r="CX285" s="91"/>
    </row>
    <row r="286" spans="3:102" x14ac:dyDescent="0.25">
      <c r="C286" s="14"/>
      <c r="D286" s="31"/>
      <c r="E286" s="31"/>
      <c r="F286" s="31"/>
      <c r="G286" s="3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30"/>
      <c r="CW286" s="91"/>
      <c r="CX286" s="91"/>
    </row>
    <row r="287" spans="3:102" x14ac:dyDescent="0.25">
      <c r="C287" s="14"/>
      <c r="D287" s="31"/>
      <c r="E287" s="31"/>
      <c r="F287" s="31"/>
      <c r="G287" s="3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30"/>
      <c r="CW287" s="91"/>
      <c r="CX287" s="91"/>
    </row>
    <row r="288" spans="3:102" x14ac:dyDescent="0.25">
      <c r="C288" s="14"/>
      <c r="D288" s="31"/>
      <c r="E288" s="31"/>
      <c r="F288" s="31"/>
      <c r="G288" s="3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30"/>
      <c r="CW288" s="91"/>
      <c r="CX288" s="91"/>
    </row>
    <row r="289" spans="3:102" x14ac:dyDescent="0.25">
      <c r="C289" s="14"/>
      <c r="D289" s="31"/>
      <c r="E289" s="31"/>
      <c r="F289" s="31"/>
      <c r="G289" s="3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30"/>
      <c r="CW289" s="91"/>
      <c r="CX289" s="91"/>
    </row>
    <row r="290" spans="3:102" x14ac:dyDescent="0.25">
      <c r="C290" s="14"/>
      <c r="D290" s="31"/>
      <c r="E290" s="31"/>
      <c r="F290" s="31"/>
      <c r="G290" s="3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30"/>
      <c r="CW290" s="91"/>
      <c r="CX290" s="91"/>
    </row>
    <row r="291" spans="3:102" x14ac:dyDescent="0.25">
      <c r="C291" s="14"/>
      <c r="D291" s="31"/>
      <c r="E291" s="31"/>
      <c r="F291" s="31"/>
      <c r="G291" s="3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30"/>
      <c r="CW291" s="91"/>
      <c r="CX291" s="91"/>
    </row>
    <row r="292" spans="3:102" x14ac:dyDescent="0.25">
      <c r="C292" s="14"/>
      <c r="D292" s="31"/>
      <c r="E292" s="31"/>
      <c r="F292" s="31"/>
      <c r="G292" s="3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89"/>
      <c r="CI292" s="89"/>
      <c r="CJ292" s="89"/>
      <c r="CK292" s="89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30"/>
      <c r="CW292" s="91"/>
      <c r="CX292" s="91"/>
    </row>
    <row r="293" spans="3:102" x14ac:dyDescent="0.25">
      <c r="C293" s="14"/>
      <c r="D293" s="31"/>
      <c r="E293" s="31"/>
      <c r="F293" s="31"/>
      <c r="G293" s="3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R293" s="89"/>
      <c r="BS293" s="89"/>
      <c r="BT293" s="89"/>
      <c r="BU293" s="89"/>
      <c r="BV293" s="89"/>
      <c r="BW293" s="89"/>
      <c r="BX293" s="89"/>
      <c r="BY293" s="89"/>
      <c r="BZ293" s="89"/>
      <c r="CA293" s="89"/>
      <c r="CB293" s="89"/>
      <c r="CC293" s="89"/>
      <c r="CD293" s="89"/>
      <c r="CE293" s="89"/>
      <c r="CF293" s="89"/>
      <c r="CG293" s="89"/>
      <c r="CH293" s="89"/>
      <c r="CI293" s="89"/>
      <c r="CJ293" s="89"/>
      <c r="CK293" s="89"/>
      <c r="CL293" s="89"/>
      <c r="CM293" s="89"/>
      <c r="CN293" s="89"/>
      <c r="CO293" s="89"/>
      <c r="CP293" s="89"/>
      <c r="CQ293" s="89"/>
      <c r="CR293" s="89"/>
      <c r="CS293" s="89"/>
      <c r="CT293" s="89"/>
      <c r="CU293" s="89"/>
      <c r="CV293" s="30"/>
      <c r="CW293" s="91"/>
      <c r="CX293" s="91"/>
    </row>
    <row r="294" spans="3:102" x14ac:dyDescent="0.25">
      <c r="C294" s="14"/>
      <c r="D294" s="31"/>
      <c r="E294" s="31"/>
      <c r="F294" s="31"/>
      <c r="G294" s="3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89"/>
      <c r="CI294" s="89"/>
      <c r="CJ294" s="89"/>
      <c r="CK294" s="89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30"/>
      <c r="CW294" s="91"/>
      <c r="CX294" s="91"/>
    </row>
    <row r="295" spans="3:102" x14ac:dyDescent="0.25">
      <c r="C295" s="14"/>
      <c r="D295" s="31"/>
      <c r="E295" s="31"/>
      <c r="F295" s="31"/>
      <c r="G295" s="3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89"/>
      <c r="CI295" s="89"/>
      <c r="CJ295" s="89"/>
      <c r="CK295" s="89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30"/>
      <c r="CW295" s="91"/>
      <c r="CX295" s="91"/>
    </row>
    <row r="296" spans="3:102" x14ac:dyDescent="0.25">
      <c r="C296" s="14"/>
      <c r="D296" s="31"/>
      <c r="E296" s="31"/>
      <c r="F296" s="31"/>
      <c r="G296" s="3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R296" s="89"/>
      <c r="BS296" s="89"/>
      <c r="BT296" s="89"/>
      <c r="BU296" s="89"/>
      <c r="BV296" s="89"/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30"/>
      <c r="CW296" s="91"/>
      <c r="CX296" s="91"/>
    </row>
    <row r="297" spans="3:102" x14ac:dyDescent="0.25">
      <c r="C297" s="14"/>
      <c r="D297" s="31"/>
      <c r="E297" s="31"/>
      <c r="F297" s="31"/>
      <c r="G297" s="3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R297" s="89"/>
      <c r="BS297" s="89"/>
      <c r="BT297" s="89"/>
      <c r="BU297" s="89"/>
      <c r="BV297" s="89"/>
      <c r="BW297" s="89"/>
      <c r="BX297" s="89"/>
      <c r="BY297" s="89"/>
      <c r="BZ297" s="89"/>
      <c r="CA297" s="89"/>
      <c r="CB297" s="89"/>
      <c r="CC297" s="89"/>
      <c r="CD297" s="89"/>
      <c r="CE297" s="89"/>
      <c r="CF297" s="89"/>
      <c r="CG297" s="89"/>
      <c r="CH297" s="89"/>
      <c r="CI297" s="89"/>
      <c r="CJ297" s="89"/>
      <c r="CK297" s="89"/>
      <c r="CL297" s="89"/>
      <c r="CM297" s="89"/>
      <c r="CN297" s="89"/>
      <c r="CO297" s="89"/>
      <c r="CP297" s="89"/>
      <c r="CQ297" s="89"/>
      <c r="CR297" s="89"/>
      <c r="CS297" s="89"/>
      <c r="CT297" s="89"/>
      <c r="CU297" s="89"/>
      <c r="CV297" s="30"/>
      <c r="CW297" s="91"/>
      <c r="CX297" s="91"/>
    </row>
    <row r="298" spans="3:102" x14ac:dyDescent="0.25">
      <c r="C298" s="14"/>
      <c r="D298" s="31"/>
      <c r="E298" s="31"/>
      <c r="F298" s="31"/>
      <c r="G298" s="3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89"/>
      <c r="CI298" s="89"/>
      <c r="CJ298" s="89"/>
      <c r="CK298" s="89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30"/>
      <c r="CW298" s="91"/>
      <c r="CX298" s="91"/>
    </row>
    <row r="299" spans="3:102" x14ac:dyDescent="0.25">
      <c r="C299" s="14"/>
      <c r="D299" s="31"/>
      <c r="E299" s="31"/>
      <c r="F299" s="31"/>
      <c r="G299" s="3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89"/>
      <c r="CI299" s="89"/>
      <c r="CJ299" s="89"/>
      <c r="CK299" s="89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30"/>
      <c r="CW299" s="91"/>
      <c r="CX299" s="91"/>
    </row>
    <row r="300" spans="3:102" x14ac:dyDescent="0.25">
      <c r="C300" s="14"/>
      <c r="D300" s="31"/>
      <c r="E300" s="31"/>
      <c r="F300" s="31"/>
      <c r="G300" s="3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30"/>
      <c r="CW300" s="91"/>
      <c r="CX300" s="91"/>
    </row>
    <row r="301" spans="3:102" x14ac:dyDescent="0.25">
      <c r="C301" s="14"/>
      <c r="D301" s="31"/>
      <c r="E301" s="31"/>
      <c r="F301" s="31"/>
      <c r="G301" s="3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89"/>
      <c r="CC301" s="89"/>
      <c r="CD301" s="89"/>
      <c r="CE301" s="89"/>
      <c r="CF301" s="89"/>
      <c r="CG301" s="89"/>
      <c r="CH301" s="89"/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/>
      <c r="CT301" s="89"/>
      <c r="CU301" s="89"/>
      <c r="CV301" s="30"/>
      <c r="CW301" s="91"/>
      <c r="CX301" s="91"/>
    </row>
    <row r="302" spans="3:102" x14ac:dyDescent="0.25">
      <c r="C302" s="14"/>
      <c r="D302" s="31"/>
      <c r="E302" s="31"/>
      <c r="F302" s="31"/>
      <c r="G302" s="3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89"/>
      <c r="CI302" s="89"/>
      <c r="CJ302" s="89"/>
      <c r="CK302" s="89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30"/>
      <c r="CW302" s="91"/>
      <c r="CX302" s="91"/>
    </row>
    <row r="303" spans="3:102" x14ac:dyDescent="0.25">
      <c r="C303" s="14"/>
      <c r="D303" s="31"/>
      <c r="E303" s="31"/>
      <c r="F303" s="31"/>
      <c r="G303" s="3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R303" s="89"/>
      <c r="BS303" s="89"/>
      <c r="BT303" s="89"/>
      <c r="BU303" s="89"/>
      <c r="BV303" s="89"/>
      <c r="BW303" s="89"/>
      <c r="BX303" s="89"/>
      <c r="BY303" s="89"/>
      <c r="BZ303" s="89"/>
      <c r="CA303" s="89"/>
      <c r="CB303" s="89"/>
      <c r="CC303" s="89"/>
      <c r="CD303" s="89"/>
      <c r="CE303" s="89"/>
      <c r="CF303" s="89"/>
      <c r="CG303" s="89"/>
      <c r="CH303" s="89"/>
      <c r="CI303" s="89"/>
      <c r="CJ303" s="89"/>
      <c r="CK303" s="89"/>
      <c r="CL303" s="89"/>
      <c r="CM303" s="89"/>
      <c r="CN303" s="89"/>
      <c r="CO303" s="89"/>
      <c r="CP303" s="89"/>
      <c r="CQ303" s="89"/>
      <c r="CR303" s="89"/>
      <c r="CS303" s="89"/>
      <c r="CT303" s="89"/>
      <c r="CU303" s="89"/>
      <c r="CV303" s="30"/>
      <c r="CW303" s="91"/>
      <c r="CX303" s="91"/>
    </row>
    <row r="304" spans="3:102" x14ac:dyDescent="0.25">
      <c r="C304" s="14"/>
      <c r="D304" s="31"/>
      <c r="E304" s="31"/>
      <c r="F304" s="31"/>
      <c r="G304" s="3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89"/>
      <c r="CC304" s="89"/>
      <c r="CD304" s="89"/>
      <c r="CE304" s="89"/>
      <c r="CF304" s="89"/>
      <c r="CG304" s="89"/>
      <c r="CH304" s="89"/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/>
      <c r="CT304" s="89"/>
      <c r="CU304" s="89"/>
      <c r="CV304" s="30"/>
      <c r="CW304" s="91"/>
      <c r="CX304" s="91"/>
    </row>
    <row r="305" spans="3:102" x14ac:dyDescent="0.25">
      <c r="C305" s="14"/>
      <c r="D305" s="31"/>
      <c r="E305" s="31"/>
      <c r="F305" s="31"/>
      <c r="G305" s="3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89"/>
      <c r="CI305" s="89"/>
      <c r="CJ305" s="89"/>
      <c r="CK305" s="89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30"/>
      <c r="CW305" s="91"/>
      <c r="CX305" s="91"/>
    </row>
    <row r="306" spans="3:102" x14ac:dyDescent="0.25">
      <c r="C306" s="14"/>
      <c r="D306" s="31"/>
      <c r="E306" s="31"/>
      <c r="F306" s="31"/>
      <c r="G306" s="3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89"/>
      <c r="CI306" s="89"/>
      <c r="CJ306" s="89"/>
      <c r="CK306" s="89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30"/>
      <c r="CW306" s="91"/>
      <c r="CX306" s="91"/>
    </row>
    <row r="307" spans="3:102" x14ac:dyDescent="0.25">
      <c r="C307" s="14"/>
      <c r="D307" s="31"/>
      <c r="E307" s="31"/>
      <c r="F307" s="31"/>
      <c r="G307" s="3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89"/>
      <c r="CC307" s="89"/>
      <c r="CD307" s="89"/>
      <c r="CE307" s="89"/>
      <c r="CF307" s="89"/>
      <c r="CG307" s="89"/>
      <c r="CH307" s="89"/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/>
      <c r="CT307" s="89"/>
      <c r="CU307" s="89"/>
      <c r="CV307" s="30"/>
      <c r="CW307" s="91"/>
      <c r="CX307" s="91"/>
    </row>
    <row r="308" spans="3:102" x14ac:dyDescent="0.25">
      <c r="C308" s="14"/>
      <c r="D308" s="31"/>
      <c r="E308" s="31"/>
      <c r="F308" s="31"/>
      <c r="G308" s="3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R308" s="89"/>
      <c r="BS308" s="89"/>
      <c r="BT308" s="89"/>
      <c r="BU308" s="89"/>
      <c r="BV308" s="89"/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30"/>
      <c r="CW308" s="91"/>
      <c r="CX308" s="91"/>
    </row>
    <row r="309" spans="3:102" x14ac:dyDescent="0.25">
      <c r="C309" s="14"/>
      <c r="D309" s="31"/>
      <c r="E309" s="31"/>
      <c r="F309" s="31"/>
      <c r="G309" s="3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89"/>
      <c r="CI309" s="89"/>
      <c r="CJ309" s="89"/>
      <c r="CK309" s="89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30"/>
      <c r="CW309" s="91"/>
      <c r="CX309" s="91"/>
    </row>
    <row r="310" spans="3:102" x14ac:dyDescent="0.25">
      <c r="C310" s="14"/>
      <c r="D310" s="31"/>
      <c r="E310" s="31"/>
      <c r="F310" s="31"/>
      <c r="G310" s="3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89"/>
      <c r="CI310" s="89"/>
      <c r="CJ310" s="89"/>
      <c r="CK310" s="89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30"/>
      <c r="CW310" s="91"/>
      <c r="CX310" s="91"/>
    </row>
    <row r="311" spans="3:102" x14ac:dyDescent="0.25">
      <c r="C311" s="14"/>
      <c r="D311" s="31"/>
      <c r="E311" s="31"/>
      <c r="F311" s="31"/>
      <c r="G311" s="3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R311" s="89"/>
      <c r="BS311" s="89"/>
      <c r="BT311" s="89"/>
      <c r="BU311" s="89"/>
      <c r="BV311" s="89"/>
      <c r="BW311" s="89"/>
      <c r="BX311" s="89"/>
      <c r="BY311" s="89"/>
      <c r="BZ311" s="89"/>
      <c r="CA311" s="89"/>
      <c r="CB311" s="89"/>
      <c r="CC311" s="89"/>
      <c r="CD311" s="89"/>
      <c r="CE311" s="89"/>
      <c r="CF311" s="89"/>
      <c r="CG311" s="89"/>
      <c r="CH311" s="89"/>
      <c r="CI311" s="89"/>
      <c r="CJ311" s="89"/>
      <c r="CK311" s="89"/>
      <c r="CL311" s="89"/>
      <c r="CM311" s="89"/>
      <c r="CN311" s="89"/>
      <c r="CO311" s="89"/>
      <c r="CP311" s="89"/>
      <c r="CQ311" s="89"/>
      <c r="CR311" s="89"/>
      <c r="CS311" s="89"/>
      <c r="CT311" s="89"/>
      <c r="CU311" s="89"/>
      <c r="CV311" s="30"/>
      <c r="CW311" s="91"/>
      <c r="CX311" s="91"/>
    </row>
    <row r="312" spans="3:102" x14ac:dyDescent="0.25">
      <c r="C312" s="14"/>
      <c r="D312" s="31"/>
      <c r="E312" s="31"/>
      <c r="F312" s="31"/>
      <c r="G312" s="3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R312" s="89"/>
      <c r="BS312" s="89"/>
      <c r="BT312" s="89"/>
      <c r="BU312" s="89"/>
      <c r="BV312" s="89"/>
      <c r="BW312" s="89"/>
      <c r="BX312" s="89"/>
      <c r="BY312" s="89"/>
      <c r="BZ312" s="89"/>
      <c r="CA312" s="89"/>
      <c r="CB312" s="89"/>
      <c r="CC312" s="89"/>
      <c r="CD312" s="89"/>
      <c r="CE312" s="89"/>
      <c r="CF312" s="89"/>
      <c r="CG312" s="89"/>
      <c r="CH312" s="89"/>
      <c r="CI312" s="89"/>
      <c r="CJ312" s="89"/>
      <c r="CK312" s="89"/>
      <c r="CL312" s="89"/>
      <c r="CM312" s="89"/>
      <c r="CN312" s="89"/>
      <c r="CO312" s="89"/>
      <c r="CP312" s="89"/>
      <c r="CQ312" s="89"/>
      <c r="CR312" s="89"/>
      <c r="CS312" s="89"/>
      <c r="CT312" s="89"/>
      <c r="CU312" s="89"/>
      <c r="CV312" s="30"/>
      <c r="CW312" s="91"/>
      <c r="CX312" s="91"/>
    </row>
    <row r="313" spans="3:102" x14ac:dyDescent="0.25">
      <c r="C313" s="14"/>
      <c r="D313" s="31"/>
      <c r="E313" s="31"/>
      <c r="F313" s="31"/>
      <c r="G313" s="3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30"/>
      <c r="CW313" s="91"/>
      <c r="CX313" s="91"/>
    </row>
    <row r="314" spans="3:102" x14ac:dyDescent="0.25">
      <c r="C314" s="14"/>
      <c r="D314" s="31"/>
      <c r="E314" s="31"/>
      <c r="F314" s="31"/>
      <c r="G314" s="3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89"/>
      <c r="CI314" s="89"/>
      <c r="CJ314" s="89"/>
      <c r="CK314" s="89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30"/>
      <c r="CW314" s="91"/>
      <c r="CX314" s="91"/>
    </row>
    <row r="315" spans="3:102" x14ac:dyDescent="0.25">
      <c r="C315" s="14"/>
      <c r="D315" s="31"/>
      <c r="E315" s="31"/>
      <c r="F315" s="31"/>
      <c r="G315" s="3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R315" s="89"/>
      <c r="BS315" s="89"/>
      <c r="BT315" s="89"/>
      <c r="BU315" s="89"/>
      <c r="BV315" s="89"/>
      <c r="BW315" s="89"/>
      <c r="BX315" s="89"/>
      <c r="BY315" s="89"/>
      <c r="BZ315" s="89"/>
      <c r="CA315" s="89"/>
      <c r="CB315" s="89"/>
      <c r="CC315" s="89"/>
      <c r="CD315" s="89"/>
      <c r="CE315" s="89"/>
      <c r="CF315" s="89"/>
      <c r="CG315" s="89"/>
      <c r="CH315" s="89"/>
      <c r="CI315" s="89"/>
      <c r="CJ315" s="89"/>
      <c r="CK315" s="89"/>
      <c r="CL315" s="89"/>
      <c r="CM315" s="89"/>
      <c r="CN315" s="89"/>
      <c r="CO315" s="89"/>
      <c r="CP315" s="89"/>
      <c r="CQ315" s="89"/>
      <c r="CR315" s="89"/>
      <c r="CS315" s="89"/>
      <c r="CT315" s="89"/>
      <c r="CU315" s="89"/>
      <c r="CV315" s="30"/>
      <c r="CW315" s="91"/>
      <c r="CX315" s="91"/>
    </row>
    <row r="316" spans="3:102" x14ac:dyDescent="0.25">
      <c r="C316" s="14"/>
      <c r="D316" s="31"/>
      <c r="E316" s="31"/>
      <c r="F316" s="31"/>
      <c r="G316" s="3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R316" s="89"/>
      <c r="BS316" s="89"/>
      <c r="BT316" s="89"/>
      <c r="BU316" s="89"/>
      <c r="BV316" s="89"/>
      <c r="BW316" s="89"/>
      <c r="BX316" s="89"/>
      <c r="BY316" s="89"/>
      <c r="BZ316" s="89"/>
      <c r="CA316" s="89"/>
      <c r="CB316" s="89"/>
      <c r="CC316" s="89"/>
      <c r="CD316" s="89"/>
      <c r="CE316" s="89"/>
      <c r="CF316" s="89"/>
      <c r="CG316" s="89"/>
      <c r="CH316" s="89"/>
      <c r="CI316" s="89"/>
      <c r="CJ316" s="89"/>
      <c r="CK316" s="89"/>
      <c r="CL316" s="89"/>
      <c r="CM316" s="89"/>
      <c r="CN316" s="89"/>
      <c r="CO316" s="89"/>
      <c r="CP316" s="89"/>
      <c r="CQ316" s="89"/>
      <c r="CR316" s="89"/>
      <c r="CS316" s="89"/>
      <c r="CT316" s="89"/>
      <c r="CU316" s="89"/>
      <c r="CV316" s="30"/>
      <c r="CW316" s="91"/>
      <c r="CX316" s="91"/>
    </row>
    <row r="317" spans="3:102" x14ac:dyDescent="0.25">
      <c r="C317" s="14"/>
      <c r="D317" s="31"/>
      <c r="E317" s="31"/>
      <c r="F317" s="31"/>
      <c r="G317" s="3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R317" s="89"/>
      <c r="BS317" s="89"/>
      <c r="BT317" s="89"/>
      <c r="BU317" s="89"/>
      <c r="BV317" s="89"/>
      <c r="BW317" s="89"/>
      <c r="BX317" s="89"/>
      <c r="BY317" s="89"/>
      <c r="BZ317" s="89"/>
      <c r="CA317" s="89"/>
      <c r="CB317" s="89"/>
      <c r="CC317" s="89"/>
      <c r="CD317" s="89"/>
      <c r="CE317" s="89"/>
      <c r="CF317" s="89"/>
      <c r="CG317" s="89"/>
      <c r="CH317" s="89"/>
      <c r="CI317" s="89"/>
      <c r="CJ317" s="89"/>
      <c r="CK317" s="89"/>
      <c r="CL317" s="89"/>
      <c r="CM317" s="89"/>
      <c r="CN317" s="89"/>
      <c r="CO317" s="89"/>
      <c r="CP317" s="89"/>
      <c r="CQ317" s="89"/>
      <c r="CR317" s="89"/>
      <c r="CS317" s="89"/>
      <c r="CT317" s="89"/>
      <c r="CU317" s="89"/>
      <c r="CV317" s="30"/>
      <c r="CW317" s="91"/>
      <c r="CX317" s="91"/>
    </row>
    <row r="318" spans="3:102" x14ac:dyDescent="0.25">
      <c r="C318" s="14"/>
      <c r="D318" s="31"/>
      <c r="E318" s="31"/>
      <c r="F318" s="31"/>
      <c r="G318" s="3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R318" s="89"/>
      <c r="BS318" s="89"/>
      <c r="BT318" s="89"/>
      <c r="BU318" s="89"/>
      <c r="BV318" s="89"/>
      <c r="BW318" s="89"/>
      <c r="BX318" s="89"/>
      <c r="BY318" s="89"/>
      <c r="BZ318" s="89"/>
      <c r="CA318" s="89"/>
      <c r="CB318" s="89"/>
      <c r="CC318" s="89"/>
      <c r="CD318" s="89"/>
      <c r="CE318" s="89"/>
      <c r="CF318" s="89"/>
      <c r="CG318" s="89"/>
      <c r="CH318" s="89"/>
      <c r="CI318" s="89"/>
      <c r="CJ318" s="89"/>
      <c r="CK318" s="89"/>
      <c r="CL318" s="89"/>
      <c r="CM318" s="89"/>
      <c r="CN318" s="89"/>
      <c r="CO318" s="89"/>
      <c r="CP318" s="89"/>
      <c r="CQ318" s="89"/>
      <c r="CR318" s="89"/>
      <c r="CS318" s="89"/>
      <c r="CT318" s="89"/>
      <c r="CU318" s="89"/>
      <c r="CV318" s="30"/>
      <c r="CW318" s="91"/>
      <c r="CX318" s="91"/>
    </row>
    <row r="319" spans="3:102" x14ac:dyDescent="0.25">
      <c r="C319" s="14"/>
      <c r="D319" s="31"/>
      <c r="E319" s="31"/>
      <c r="F319" s="31"/>
      <c r="G319" s="3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R319" s="89"/>
      <c r="BS319" s="89"/>
      <c r="BT319" s="89"/>
      <c r="BU319" s="89"/>
      <c r="BV319" s="89"/>
      <c r="BW319" s="89"/>
      <c r="BX319" s="89"/>
      <c r="BY319" s="89"/>
      <c r="BZ319" s="89"/>
      <c r="CA319" s="89"/>
      <c r="CB319" s="89"/>
      <c r="CC319" s="89"/>
      <c r="CD319" s="89"/>
      <c r="CE319" s="89"/>
      <c r="CF319" s="89"/>
      <c r="CG319" s="89"/>
      <c r="CH319" s="89"/>
      <c r="CI319" s="89"/>
      <c r="CJ319" s="89"/>
      <c r="CK319" s="89"/>
      <c r="CL319" s="89"/>
      <c r="CM319" s="89"/>
      <c r="CN319" s="89"/>
      <c r="CO319" s="89"/>
      <c r="CP319" s="89"/>
      <c r="CQ319" s="89"/>
      <c r="CR319" s="89"/>
      <c r="CS319" s="89"/>
      <c r="CT319" s="89"/>
      <c r="CU319" s="89"/>
      <c r="CV319" s="30"/>
      <c r="CW319" s="91"/>
      <c r="CX319" s="91"/>
    </row>
    <row r="320" spans="3:102" x14ac:dyDescent="0.25">
      <c r="C320" s="14"/>
      <c r="D320" s="31"/>
      <c r="E320" s="31"/>
      <c r="F320" s="31"/>
      <c r="G320" s="3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R320" s="89"/>
      <c r="BS320" s="89"/>
      <c r="BT320" s="89"/>
      <c r="BU320" s="89"/>
      <c r="BV320" s="89"/>
      <c r="BW320" s="89"/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30"/>
      <c r="CW320" s="91"/>
      <c r="CX320" s="91"/>
    </row>
    <row r="321" spans="3:102" x14ac:dyDescent="0.25">
      <c r="C321" s="14"/>
      <c r="D321" s="31"/>
      <c r="E321" s="31"/>
      <c r="F321" s="31"/>
      <c r="G321" s="3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30"/>
      <c r="CW321" s="91"/>
      <c r="CX321" s="91"/>
    </row>
    <row r="322" spans="3:102" x14ac:dyDescent="0.25">
      <c r="C322" s="14"/>
      <c r="D322" s="31"/>
      <c r="E322" s="31"/>
      <c r="F322" s="31"/>
      <c r="G322" s="3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30"/>
      <c r="CW322" s="91"/>
      <c r="CX322" s="91"/>
    </row>
    <row r="323" spans="3:102" x14ac:dyDescent="0.25">
      <c r="C323" s="14"/>
      <c r="D323" s="31"/>
      <c r="E323" s="31"/>
      <c r="F323" s="31"/>
      <c r="G323" s="3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30"/>
      <c r="CW323" s="91"/>
      <c r="CX323" s="91"/>
    </row>
    <row r="324" spans="3:102" x14ac:dyDescent="0.25">
      <c r="C324" s="14"/>
      <c r="D324" s="31"/>
      <c r="E324" s="31"/>
      <c r="F324" s="31"/>
      <c r="G324" s="3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30"/>
      <c r="CW324" s="91"/>
      <c r="CX324" s="91"/>
    </row>
    <row r="325" spans="3:102" x14ac:dyDescent="0.25">
      <c r="C325" s="14"/>
      <c r="D325" s="31"/>
      <c r="E325" s="31"/>
      <c r="F325" s="31"/>
      <c r="G325" s="3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30"/>
      <c r="CW325" s="91"/>
      <c r="CX325" s="91"/>
    </row>
    <row r="326" spans="3:102" x14ac:dyDescent="0.25">
      <c r="C326" s="14"/>
      <c r="D326" s="31"/>
      <c r="E326" s="31"/>
      <c r="F326" s="31"/>
      <c r="G326" s="3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30"/>
      <c r="CW326" s="91"/>
      <c r="CX326" s="91"/>
    </row>
    <row r="327" spans="3:102" x14ac:dyDescent="0.25">
      <c r="C327" s="14"/>
      <c r="D327" s="31"/>
      <c r="E327" s="31"/>
      <c r="F327" s="31"/>
      <c r="G327" s="3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89"/>
      <c r="CC327" s="89"/>
      <c r="CD327" s="89"/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/>
      <c r="CP327" s="89"/>
      <c r="CQ327" s="89"/>
      <c r="CR327" s="89"/>
      <c r="CS327" s="89"/>
      <c r="CT327" s="89"/>
      <c r="CU327" s="89"/>
      <c r="CV327" s="30"/>
      <c r="CW327" s="91"/>
      <c r="CX327" s="91"/>
    </row>
    <row r="328" spans="3:102" x14ac:dyDescent="0.25">
      <c r="C328" s="14"/>
      <c r="D328" s="31"/>
      <c r="E328" s="31"/>
      <c r="F328" s="31"/>
      <c r="G328" s="3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30"/>
      <c r="CW328" s="91"/>
      <c r="CX328" s="91"/>
    </row>
    <row r="329" spans="3:102" x14ac:dyDescent="0.25">
      <c r="C329" s="14"/>
      <c r="D329" s="31"/>
      <c r="E329" s="31"/>
      <c r="F329" s="31"/>
      <c r="G329" s="3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R329" s="89"/>
      <c r="BS329" s="89"/>
      <c r="BT329" s="89"/>
      <c r="BU329" s="89"/>
      <c r="BV329" s="89"/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30"/>
      <c r="CW329" s="91"/>
      <c r="CX329" s="91"/>
    </row>
    <row r="330" spans="3:102" x14ac:dyDescent="0.25">
      <c r="C330" s="14"/>
      <c r="D330" s="31"/>
      <c r="E330" s="31"/>
      <c r="F330" s="31"/>
      <c r="G330" s="3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30"/>
      <c r="CW330" s="91"/>
      <c r="CX330" s="91"/>
    </row>
    <row r="331" spans="3:102" x14ac:dyDescent="0.25">
      <c r="C331" s="14"/>
      <c r="D331" s="31"/>
      <c r="E331" s="31"/>
      <c r="F331" s="31"/>
      <c r="G331" s="3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30"/>
      <c r="CW331" s="91"/>
      <c r="CX331" s="91"/>
    </row>
    <row r="332" spans="3:102" x14ac:dyDescent="0.25">
      <c r="C332" s="14"/>
      <c r="D332" s="31"/>
      <c r="E332" s="31"/>
      <c r="F332" s="31"/>
      <c r="G332" s="3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30"/>
      <c r="CW332" s="91"/>
      <c r="CX332" s="91"/>
    </row>
    <row r="333" spans="3:102" x14ac:dyDescent="0.25">
      <c r="C333" s="14"/>
      <c r="D333" s="31"/>
      <c r="E333" s="31"/>
      <c r="F333" s="31"/>
      <c r="G333" s="3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30"/>
      <c r="CW333" s="91"/>
      <c r="CX333" s="91"/>
    </row>
    <row r="334" spans="3:102" x14ac:dyDescent="0.25">
      <c r="C334" s="14"/>
      <c r="D334" s="31"/>
      <c r="E334" s="31"/>
      <c r="F334" s="31"/>
      <c r="G334" s="3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30"/>
      <c r="CW334" s="91"/>
      <c r="CX334" s="91"/>
    </row>
    <row r="335" spans="3:102" x14ac:dyDescent="0.25">
      <c r="C335" s="14"/>
      <c r="D335" s="31"/>
      <c r="E335" s="31"/>
      <c r="F335" s="31"/>
      <c r="G335" s="3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30"/>
      <c r="CW335" s="91"/>
      <c r="CX335" s="91"/>
    </row>
    <row r="336" spans="3:102" x14ac:dyDescent="0.25">
      <c r="C336" s="14"/>
      <c r="D336" s="31"/>
      <c r="E336" s="31"/>
      <c r="F336" s="31"/>
      <c r="G336" s="3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30"/>
      <c r="CW336" s="91"/>
      <c r="CX336" s="91"/>
    </row>
    <row r="337" spans="3:102" x14ac:dyDescent="0.25">
      <c r="C337" s="14"/>
      <c r="D337" s="31"/>
      <c r="E337" s="31"/>
      <c r="F337" s="31"/>
      <c r="G337" s="3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30"/>
      <c r="CW337" s="91"/>
      <c r="CX337" s="91"/>
    </row>
    <row r="338" spans="3:102" x14ac:dyDescent="0.25">
      <c r="C338" s="14"/>
      <c r="D338" s="31"/>
      <c r="E338" s="31"/>
      <c r="F338" s="31"/>
      <c r="G338" s="3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30"/>
      <c r="CW338" s="91"/>
      <c r="CX338" s="91"/>
    </row>
    <row r="339" spans="3:102" x14ac:dyDescent="0.25">
      <c r="C339" s="14"/>
      <c r="D339" s="31"/>
      <c r="E339" s="31"/>
      <c r="F339" s="31"/>
      <c r="G339" s="3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R339" s="89"/>
      <c r="BS339" s="89"/>
      <c r="BT339" s="89"/>
      <c r="BU339" s="89"/>
      <c r="BV339" s="89"/>
      <c r="BW339" s="89"/>
      <c r="BX339" s="89"/>
      <c r="BY339" s="89"/>
      <c r="BZ339" s="89"/>
      <c r="CA339" s="89"/>
      <c r="CB339" s="89"/>
      <c r="CC339" s="89"/>
      <c r="CD339" s="89"/>
      <c r="CE339" s="89"/>
      <c r="CF339" s="89"/>
      <c r="CG339" s="89"/>
      <c r="CH339" s="89"/>
      <c r="CI339" s="89"/>
      <c r="CJ339" s="89"/>
      <c r="CK339" s="89"/>
      <c r="CL339" s="89"/>
      <c r="CM339" s="89"/>
      <c r="CN339" s="89"/>
      <c r="CO339" s="89"/>
      <c r="CP339" s="89"/>
      <c r="CQ339" s="89"/>
      <c r="CR339" s="89"/>
      <c r="CS339" s="89"/>
      <c r="CT339" s="89"/>
      <c r="CU339" s="89"/>
      <c r="CV339" s="30"/>
      <c r="CW339" s="91"/>
      <c r="CX339" s="91"/>
    </row>
    <row r="340" spans="3:102" x14ac:dyDescent="0.25">
      <c r="C340" s="14"/>
      <c r="D340" s="31"/>
      <c r="E340" s="31"/>
      <c r="F340" s="31"/>
      <c r="G340" s="3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30"/>
      <c r="CW340" s="91"/>
      <c r="CX340" s="91"/>
    </row>
    <row r="341" spans="3:102" x14ac:dyDescent="0.25">
      <c r="C341" s="14"/>
      <c r="D341" s="31"/>
      <c r="E341" s="31"/>
      <c r="F341" s="31"/>
      <c r="G341" s="3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30"/>
      <c r="CW341" s="91"/>
      <c r="CX341" s="91"/>
    </row>
    <row r="342" spans="3:102" x14ac:dyDescent="0.25">
      <c r="C342" s="14"/>
      <c r="D342" s="31"/>
      <c r="E342" s="31"/>
      <c r="F342" s="31"/>
      <c r="G342" s="3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30"/>
      <c r="CW342" s="91"/>
      <c r="CX342" s="91"/>
    </row>
    <row r="343" spans="3:102" x14ac:dyDescent="0.25">
      <c r="C343" s="14"/>
      <c r="D343" s="31"/>
      <c r="E343" s="31"/>
      <c r="F343" s="31"/>
      <c r="G343" s="3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R343" s="89"/>
      <c r="BS343" s="89"/>
      <c r="BT343" s="89"/>
      <c r="BU343" s="89"/>
      <c r="BV343" s="89"/>
      <c r="BW343" s="89"/>
      <c r="BX343" s="89"/>
      <c r="BY343" s="89"/>
      <c r="BZ343" s="89"/>
      <c r="CA343" s="89"/>
      <c r="CB343" s="89"/>
      <c r="CC343" s="89"/>
      <c r="CD343" s="89"/>
      <c r="CE343" s="89"/>
      <c r="CF343" s="89"/>
      <c r="CG343" s="89"/>
      <c r="CH343" s="89"/>
      <c r="CI343" s="89"/>
      <c r="CJ343" s="89"/>
      <c r="CK343" s="89"/>
      <c r="CL343" s="89"/>
      <c r="CM343" s="89"/>
      <c r="CN343" s="89"/>
      <c r="CO343" s="89"/>
      <c r="CP343" s="89"/>
      <c r="CQ343" s="89"/>
      <c r="CR343" s="89"/>
      <c r="CS343" s="89"/>
      <c r="CT343" s="89"/>
      <c r="CU343" s="89"/>
      <c r="CV343" s="30"/>
      <c r="CW343" s="91"/>
      <c r="CX343" s="91"/>
    </row>
    <row r="344" spans="3:102" x14ac:dyDescent="0.25">
      <c r="C344" s="14"/>
      <c r="D344" s="31"/>
      <c r="E344" s="31"/>
      <c r="F344" s="31"/>
      <c r="G344" s="3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89"/>
      <c r="CC344" s="89"/>
      <c r="CD344" s="89"/>
      <c r="CE344" s="89"/>
      <c r="CF344" s="89"/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/>
      <c r="CR344" s="89"/>
      <c r="CS344" s="89"/>
      <c r="CT344" s="89"/>
      <c r="CU344" s="89"/>
      <c r="CV344" s="30"/>
      <c r="CW344" s="91"/>
      <c r="CX344" s="91"/>
    </row>
    <row r="345" spans="3:102" x14ac:dyDescent="0.25">
      <c r="C345" s="14"/>
      <c r="D345" s="31"/>
      <c r="E345" s="31"/>
      <c r="F345" s="31"/>
      <c r="G345" s="3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30"/>
      <c r="CW345" s="91"/>
      <c r="CX345" s="91"/>
    </row>
    <row r="346" spans="3:102" x14ac:dyDescent="0.25">
      <c r="C346" s="14"/>
      <c r="D346" s="31"/>
      <c r="E346" s="31"/>
      <c r="F346" s="31"/>
      <c r="G346" s="3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30"/>
      <c r="CW346" s="91"/>
      <c r="CX346" s="91"/>
    </row>
    <row r="347" spans="3:102" x14ac:dyDescent="0.25">
      <c r="C347" s="14"/>
      <c r="D347" s="31"/>
      <c r="E347" s="31"/>
      <c r="F347" s="31"/>
      <c r="G347" s="3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30"/>
      <c r="CW347" s="91"/>
      <c r="CX347" s="91"/>
    </row>
    <row r="348" spans="3:102" x14ac:dyDescent="0.25">
      <c r="C348" s="14"/>
      <c r="D348" s="31"/>
      <c r="E348" s="31"/>
      <c r="F348" s="31"/>
      <c r="G348" s="3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30"/>
      <c r="CW348" s="91"/>
      <c r="CX348" s="91"/>
    </row>
    <row r="349" spans="3:102" x14ac:dyDescent="0.25">
      <c r="C349" s="14"/>
      <c r="D349" s="31"/>
      <c r="E349" s="31"/>
      <c r="F349" s="31"/>
      <c r="G349" s="3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30"/>
      <c r="CW349" s="91"/>
      <c r="CX349" s="91"/>
    </row>
    <row r="350" spans="3:102" x14ac:dyDescent="0.25">
      <c r="C350" s="14"/>
      <c r="D350" s="31"/>
      <c r="E350" s="31"/>
      <c r="F350" s="31"/>
      <c r="G350" s="3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30"/>
      <c r="CW350" s="91"/>
      <c r="CX350" s="91"/>
    </row>
    <row r="351" spans="3:102" x14ac:dyDescent="0.25">
      <c r="C351" s="14"/>
      <c r="D351" s="31"/>
      <c r="E351" s="31"/>
      <c r="F351" s="31"/>
      <c r="G351" s="3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30"/>
      <c r="CW351" s="91"/>
      <c r="CX351" s="91"/>
    </row>
    <row r="352" spans="3:102" x14ac:dyDescent="0.25">
      <c r="C352" s="14"/>
      <c r="D352" s="31"/>
      <c r="E352" s="31"/>
      <c r="F352" s="31"/>
      <c r="G352" s="3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30"/>
      <c r="CW352" s="91"/>
      <c r="CX352" s="91"/>
    </row>
    <row r="353" spans="3:102" x14ac:dyDescent="0.25">
      <c r="C353" s="14"/>
      <c r="D353" s="31"/>
      <c r="E353" s="31"/>
      <c r="F353" s="31"/>
      <c r="G353" s="3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30"/>
      <c r="CW353" s="91"/>
      <c r="CX353" s="91"/>
    </row>
    <row r="354" spans="3:102" x14ac:dyDescent="0.25">
      <c r="C354" s="14"/>
      <c r="D354" s="31"/>
      <c r="E354" s="31"/>
      <c r="F354" s="31"/>
      <c r="G354" s="3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89"/>
      <c r="CC354" s="89"/>
      <c r="CD354" s="89"/>
      <c r="CE354" s="89"/>
      <c r="CF354" s="89"/>
      <c r="CG354" s="89"/>
      <c r="CH354" s="89"/>
      <c r="CI354" s="89"/>
      <c r="CJ354" s="89"/>
      <c r="CK354" s="89"/>
      <c r="CL354" s="89"/>
      <c r="CM354" s="89"/>
      <c r="CN354" s="89"/>
      <c r="CO354" s="89"/>
      <c r="CP354" s="89"/>
      <c r="CQ354" s="89"/>
      <c r="CR354" s="89"/>
      <c r="CS354" s="89"/>
      <c r="CT354" s="89"/>
      <c r="CU354" s="89"/>
      <c r="CV354" s="30"/>
      <c r="CW354" s="91"/>
      <c r="CX354" s="91"/>
    </row>
    <row r="355" spans="3:102" x14ac:dyDescent="0.25">
      <c r="C355" s="14"/>
      <c r="D355" s="31"/>
      <c r="E355" s="31"/>
      <c r="F355" s="31"/>
      <c r="G355" s="3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9"/>
      <c r="CC355" s="89"/>
      <c r="CD355" s="89"/>
      <c r="CE355" s="89"/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/>
      <c r="CQ355" s="89"/>
      <c r="CR355" s="89"/>
      <c r="CS355" s="89"/>
      <c r="CT355" s="89"/>
      <c r="CU355" s="89"/>
      <c r="CV355" s="30"/>
      <c r="CW355" s="91"/>
      <c r="CX355" s="91"/>
    </row>
    <row r="356" spans="3:102" x14ac:dyDescent="0.25">
      <c r="C356" s="14"/>
      <c r="D356" s="31"/>
      <c r="E356" s="31"/>
      <c r="F356" s="31"/>
      <c r="G356" s="3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9"/>
      <c r="CC356" s="89"/>
      <c r="CD356" s="89"/>
      <c r="CE356" s="89"/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/>
      <c r="CQ356" s="89"/>
      <c r="CR356" s="89"/>
      <c r="CS356" s="89"/>
      <c r="CT356" s="89"/>
      <c r="CU356" s="89"/>
      <c r="CV356" s="30"/>
      <c r="CW356" s="91"/>
      <c r="CX356" s="91"/>
    </row>
    <row r="357" spans="3:102" x14ac:dyDescent="0.25">
      <c r="C357" s="14"/>
      <c r="D357" s="31"/>
      <c r="E357" s="31"/>
      <c r="F357" s="31"/>
      <c r="G357" s="3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30"/>
      <c r="CW357" s="91"/>
      <c r="CX357" s="91"/>
    </row>
    <row r="358" spans="3:102" x14ac:dyDescent="0.25">
      <c r="C358" s="14"/>
      <c r="D358" s="31"/>
      <c r="E358" s="31"/>
      <c r="F358" s="31"/>
      <c r="G358" s="3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89"/>
      <c r="CC358" s="89"/>
      <c r="CD358" s="89"/>
      <c r="CE358" s="89"/>
      <c r="CF358" s="89"/>
      <c r="CG358" s="89"/>
      <c r="CH358" s="89"/>
      <c r="CI358" s="89"/>
      <c r="CJ358" s="89"/>
      <c r="CK358" s="89"/>
      <c r="CL358" s="89"/>
      <c r="CM358" s="89"/>
      <c r="CN358" s="89"/>
      <c r="CO358" s="89"/>
      <c r="CP358" s="89"/>
      <c r="CQ358" s="89"/>
      <c r="CR358" s="89"/>
      <c r="CS358" s="89"/>
      <c r="CT358" s="89"/>
      <c r="CU358" s="89"/>
      <c r="CV358" s="30"/>
      <c r="CW358" s="91"/>
      <c r="CX358" s="91"/>
    </row>
    <row r="359" spans="3:102" x14ac:dyDescent="0.25">
      <c r="C359" s="14"/>
      <c r="D359" s="31"/>
      <c r="E359" s="31"/>
      <c r="F359" s="31"/>
      <c r="G359" s="3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30"/>
      <c r="CW359" s="91"/>
      <c r="CX359" s="91"/>
    </row>
    <row r="360" spans="3:102" x14ac:dyDescent="0.25">
      <c r="C360" s="14"/>
      <c r="D360" s="31"/>
      <c r="E360" s="31"/>
      <c r="F360" s="31"/>
      <c r="G360" s="3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30"/>
      <c r="CW360" s="91"/>
      <c r="CX360" s="91"/>
    </row>
    <row r="361" spans="3:102" x14ac:dyDescent="0.25">
      <c r="C361" s="14"/>
      <c r="D361" s="31"/>
      <c r="E361" s="31"/>
      <c r="F361" s="31"/>
      <c r="G361" s="3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30"/>
      <c r="CW361" s="91"/>
      <c r="CX361" s="91"/>
    </row>
    <row r="362" spans="3:102" x14ac:dyDescent="0.25">
      <c r="C362" s="14"/>
      <c r="D362" s="31"/>
      <c r="E362" s="31"/>
      <c r="F362" s="31"/>
      <c r="G362" s="3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30"/>
      <c r="CW362" s="91"/>
      <c r="CX362" s="91"/>
    </row>
    <row r="363" spans="3:102" x14ac:dyDescent="0.25">
      <c r="C363" s="14"/>
      <c r="D363" s="31"/>
      <c r="E363" s="31"/>
      <c r="F363" s="31"/>
      <c r="G363" s="3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30"/>
      <c r="CW363" s="91"/>
      <c r="CX363" s="91"/>
    </row>
    <row r="364" spans="3:102" x14ac:dyDescent="0.25">
      <c r="C364" s="14"/>
      <c r="D364" s="31"/>
      <c r="E364" s="31"/>
      <c r="F364" s="31"/>
      <c r="G364" s="3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30"/>
      <c r="CW364" s="91"/>
      <c r="CX364" s="91"/>
    </row>
    <row r="365" spans="3:102" x14ac:dyDescent="0.25">
      <c r="C365" s="14"/>
      <c r="D365" s="31"/>
      <c r="E365" s="31"/>
      <c r="F365" s="31"/>
      <c r="G365" s="3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30"/>
      <c r="CW365" s="91"/>
      <c r="CX365" s="91"/>
    </row>
    <row r="366" spans="3:102" x14ac:dyDescent="0.25">
      <c r="C366" s="14"/>
      <c r="D366" s="31"/>
      <c r="E366" s="31"/>
      <c r="F366" s="31"/>
      <c r="G366" s="3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30"/>
      <c r="CW366" s="91"/>
      <c r="CX366" s="91"/>
    </row>
    <row r="367" spans="3:102" x14ac:dyDescent="0.25">
      <c r="C367" s="14"/>
      <c r="D367" s="31"/>
      <c r="E367" s="31"/>
      <c r="F367" s="31"/>
      <c r="G367" s="3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30"/>
      <c r="CW367" s="91"/>
      <c r="CX367" s="91"/>
    </row>
    <row r="368" spans="3:102" x14ac:dyDescent="0.25">
      <c r="C368" s="14"/>
      <c r="D368" s="31"/>
      <c r="E368" s="31"/>
      <c r="F368" s="31"/>
      <c r="G368" s="3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30"/>
      <c r="CW368" s="91"/>
      <c r="CX368" s="91"/>
    </row>
    <row r="369" spans="3:102" x14ac:dyDescent="0.25">
      <c r="C369" s="14"/>
      <c r="D369" s="31"/>
      <c r="E369" s="31"/>
      <c r="F369" s="31"/>
      <c r="G369" s="3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30"/>
      <c r="CW369" s="91"/>
      <c r="CX369" s="91"/>
    </row>
    <row r="370" spans="3:102" x14ac:dyDescent="0.25">
      <c r="C370" s="14"/>
      <c r="D370" s="31"/>
      <c r="E370" s="31"/>
      <c r="F370" s="31"/>
      <c r="G370" s="3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30"/>
      <c r="CW370" s="91"/>
      <c r="CX370" s="91"/>
    </row>
    <row r="371" spans="3:102" x14ac:dyDescent="0.25">
      <c r="C371" s="14"/>
      <c r="D371" s="31"/>
      <c r="E371" s="31"/>
      <c r="F371" s="31"/>
      <c r="G371" s="3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30"/>
      <c r="CW371" s="91"/>
      <c r="CX371" s="91"/>
    </row>
    <row r="372" spans="3:102" x14ac:dyDescent="0.25">
      <c r="C372" s="14"/>
      <c r="D372" s="31"/>
      <c r="E372" s="31"/>
      <c r="F372" s="31"/>
      <c r="G372" s="3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30"/>
      <c r="CW372" s="91"/>
      <c r="CX372" s="91"/>
    </row>
    <row r="373" spans="3:102" x14ac:dyDescent="0.25">
      <c r="C373" s="14"/>
      <c r="D373" s="31"/>
      <c r="E373" s="31"/>
      <c r="F373" s="31"/>
      <c r="G373" s="3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30"/>
      <c r="CW373" s="91"/>
      <c r="CX373" s="91"/>
    </row>
    <row r="374" spans="3:102" x14ac:dyDescent="0.25">
      <c r="C374" s="14"/>
      <c r="D374" s="31"/>
      <c r="E374" s="31"/>
      <c r="F374" s="31"/>
      <c r="G374" s="3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30"/>
      <c r="CW374" s="91"/>
      <c r="CX374" s="91"/>
    </row>
    <row r="375" spans="3:102" x14ac:dyDescent="0.25">
      <c r="C375" s="14"/>
      <c r="D375" s="31"/>
      <c r="E375" s="31"/>
      <c r="F375" s="31"/>
      <c r="G375" s="3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30"/>
      <c r="CW375" s="91"/>
      <c r="CX375" s="91"/>
    </row>
    <row r="376" spans="3:102" x14ac:dyDescent="0.25">
      <c r="C376" s="14"/>
      <c r="D376" s="31"/>
      <c r="E376" s="31"/>
      <c r="F376" s="31"/>
      <c r="G376" s="3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30"/>
      <c r="CW376" s="91"/>
      <c r="CX376" s="91"/>
    </row>
    <row r="377" spans="3:102" x14ac:dyDescent="0.25">
      <c r="C377" s="14"/>
      <c r="D377" s="31"/>
      <c r="E377" s="31"/>
      <c r="F377" s="31"/>
      <c r="G377" s="3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30"/>
      <c r="CW377" s="91"/>
      <c r="CX377" s="91"/>
    </row>
    <row r="378" spans="3:102" x14ac:dyDescent="0.25">
      <c r="C378" s="14"/>
      <c r="D378" s="31"/>
      <c r="E378" s="31"/>
      <c r="F378" s="31"/>
      <c r="G378" s="3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30"/>
      <c r="CW378" s="91"/>
      <c r="CX378" s="91"/>
    </row>
    <row r="379" spans="3:102" x14ac:dyDescent="0.25">
      <c r="C379" s="14"/>
      <c r="D379" s="31"/>
      <c r="E379" s="31"/>
      <c r="F379" s="31"/>
      <c r="G379" s="3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30"/>
      <c r="CW379" s="91"/>
      <c r="CX379" s="91"/>
    </row>
    <row r="380" spans="3:102" x14ac:dyDescent="0.25">
      <c r="C380" s="14"/>
      <c r="D380" s="31"/>
      <c r="E380" s="31"/>
      <c r="F380" s="31"/>
      <c r="G380" s="3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30"/>
      <c r="CW380" s="91"/>
      <c r="CX380" s="91"/>
    </row>
    <row r="381" spans="3:102" x14ac:dyDescent="0.25">
      <c r="C381" s="14"/>
      <c r="D381" s="31"/>
      <c r="E381" s="31"/>
      <c r="F381" s="31"/>
      <c r="G381" s="3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30"/>
      <c r="CW381" s="91"/>
      <c r="CX381" s="91"/>
    </row>
    <row r="382" spans="3:102" x14ac:dyDescent="0.25">
      <c r="C382" s="14"/>
      <c r="D382" s="31"/>
      <c r="E382" s="31"/>
      <c r="F382" s="31"/>
      <c r="G382" s="3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30"/>
      <c r="CW382" s="91"/>
      <c r="CX382" s="91"/>
    </row>
    <row r="383" spans="3:102" x14ac:dyDescent="0.25">
      <c r="C383" s="14"/>
      <c r="D383" s="31"/>
      <c r="E383" s="31"/>
      <c r="F383" s="31"/>
      <c r="G383" s="3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30"/>
      <c r="CW383" s="91"/>
      <c r="CX383" s="91"/>
    </row>
    <row r="384" spans="3:102" x14ac:dyDescent="0.25">
      <c r="C384" s="14"/>
      <c r="D384" s="31"/>
      <c r="E384" s="31"/>
      <c r="F384" s="31"/>
      <c r="G384" s="3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30"/>
      <c r="CW384" s="91"/>
      <c r="CX384" s="91"/>
    </row>
    <row r="385" spans="3:102" x14ac:dyDescent="0.25">
      <c r="C385" s="14"/>
      <c r="D385" s="31"/>
      <c r="E385" s="31"/>
      <c r="F385" s="31"/>
      <c r="G385" s="3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30"/>
      <c r="CW385" s="91"/>
      <c r="CX385" s="91"/>
    </row>
    <row r="386" spans="3:102" x14ac:dyDescent="0.25">
      <c r="C386" s="14"/>
      <c r="D386" s="31"/>
      <c r="E386" s="31"/>
      <c r="F386" s="31"/>
      <c r="G386" s="3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30"/>
      <c r="CW386" s="91"/>
      <c r="CX386" s="91"/>
    </row>
    <row r="387" spans="3:102" x14ac:dyDescent="0.25">
      <c r="C387" s="14"/>
      <c r="D387" s="31"/>
      <c r="E387" s="31"/>
      <c r="F387" s="31"/>
      <c r="G387" s="3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30"/>
      <c r="CW387" s="91"/>
      <c r="CX387" s="91"/>
    </row>
    <row r="388" spans="3:102" x14ac:dyDescent="0.25">
      <c r="C388" s="14"/>
      <c r="D388" s="31"/>
      <c r="E388" s="31"/>
      <c r="F388" s="31"/>
      <c r="G388" s="3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30"/>
      <c r="CW388" s="91"/>
      <c r="CX388" s="91"/>
    </row>
    <row r="389" spans="3:102" x14ac:dyDescent="0.25">
      <c r="C389" s="14"/>
      <c r="D389" s="31"/>
      <c r="E389" s="31"/>
      <c r="F389" s="31"/>
      <c r="G389" s="3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30"/>
      <c r="CW389" s="91"/>
      <c r="CX389" s="91"/>
    </row>
    <row r="390" spans="3:102" x14ac:dyDescent="0.25">
      <c r="C390" s="14"/>
      <c r="D390" s="31"/>
      <c r="E390" s="31"/>
      <c r="F390" s="31"/>
      <c r="G390" s="3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30"/>
      <c r="CW390" s="91"/>
      <c r="CX390" s="91"/>
    </row>
    <row r="391" spans="3:102" x14ac:dyDescent="0.25">
      <c r="C391" s="14"/>
      <c r="D391" s="31"/>
      <c r="E391" s="31"/>
      <c r="F391" s="31"/>
      <c r="G391" s="3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30"/>
      <c r="CW391" s="91"/>
      <c r="CX391" s="91"/>
    </row>
    <row r="392" spans="3:102" x14ac:dyDescent="0.25">
      <c r="C392" s="14"/>
      <c r="D392" s="31"/>
      <c r="E392" s="31"/>
      <c r="F392" s="31"/>
      <c r="G392" s="3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30"/>
      <c r="CW392" s="91"/>
      <c r="CX392" s="91"/>
    </row>
    <row r="393" spans="3:102" x14ac:dyDescent="0.25">
      <c r="C393" s="14"/>
      <c r="D393" s="31"/>
      <c r="E393" s="31"/>
      <c r="F393" s="31"/>
      <c r="G393" s="3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30"/>
      <c r="CW393" s="91"/>
      <c r="CX393" s="91"/>
    </row>
    <row r="394" spans="3:102" x14ac:dyDescent="0.25">
      <c r="C394" s="14"/>
      <c r="D394" s="31"/>
      <c r="E394" s="31"/>
      <c r="F394" s="31"/>
      <c r="G394" s="3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30"/>
      <c r="CW394" s="91"/>
      <c r="CX394" s="91"/>
    </row>
    <row r="395" spans="3:102" x14ac:dyDescent="0.25">
      <c r="C395" s="14"/>
      <c r="D395" s="31"/>
      <c r="E395" s="31"/>
      <c r="F395" s="31"/>
      <c r="G395" s="3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30"/>
      <c r="CW395" s="91"/>
      <c r="CX395" s="91"/>
    </row>
    <row r="396" spans="3:102" x14ac:dyDescent="0.25">
      <c r="C396" s="14"/>
      <c r="D396" s="31"/>
      <c r="E396" s="31"/>
      <c r="F396" s="31"/>
      <c r="G396" s="3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30"/>
      <c r="CW396" s="91"/>
      <c r="CX396" s="91"/>
    </row>
    <row r="397" spans="3:102" x14ac:dyDescent="0.25">
      <c r="C397" s="14"/>
      <c r="D397" s="31"/>
      <c r="E397" s="31"/>
      <c r="F397" s="31"/>
      <c r="G397" s="3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30"/>
      <c r="CW397" s="91"/>
      <c r="CX397" s="91"/>
    </row>
    <row r="398" spans="3:102" x14ac:dyDescent="0.25">
      <c r="C398" s="14"/>
      <c r="D398" s="31"/>
      <c r="E398" s="31"/>
      <c r="F398" s="31"/>
      <c r="G398" s="3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30"/>
      <c r="CW398" s="91"/>
      <c r="CX398" s="91"/>
    </row>
    <row r="399" spans="3:102" x14ac:dyDescent="0.25">
      <c r="C399" s="14"/>
      <c r="D399" s="31"/>
      <c r="E399" s="31"/>
      <c r="F399" s="31"/>
      <c r="G399" s="3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30"/>
      <c r="CW399" s="91"/>
      <c r="CX399" s="91"/>
    </row>
    <row r="400" spans="3:102" x14ac:dyDescent="0.25">
      <c r="C400" s="14"/>
      <c r="D400" s="31"/>
      <c r="E400" s="31"/>
      <c r="F400" s="31"/>
      <c r="G400" s="3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30"/>
      <c r="CW400" s="91"/>
      <c r="CX400" s="91"/>
    </row>
    <row r="401" spans="3:102" x14ac:dyDescent="0.25">
      <c r="C401" s="14"/>
      <c r="D401" s="31"/>
      <c r="E401" s="31"/>
      <c r="F401" s="31"/>
      <c r="G401" s="3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30"/>
      <c r="CW401" s="91"/>
      <c r="CX401" s="91"/>
    </row>
    <row r="402" spans="3:102" x14ac:dyDescent="0.25">
      <c r="C402" s="14"/>
      <c r="D402" s="31"/>
      <c r="E402" s="31"/>
      <c r="F402" s="31"/>
      <c r="G402" s="3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30"/>
      <c r="CW402" s="91"/>
      <c r="CX402" s="91"/>
    </row>
    <row r="403" spans="3:102" x14ac:dyDescent="0.25">
      <c r="C403" s="14"/>
      <c r="D403" s="31"/>
      <c r="E403" s="31"/>
      <c r="F403" s="31"/>
      <c r="G403" s="3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30"/>
      <c r="CW403" s="91"/>
      <c r="CX403" s="91"/>
    </row>
    <row r="404" spans="3:102" x14ac:dyDescent="0.25">
      <c r="C404" s="14"/>
      <c r="D404" s="31"/>
      <c r="E404" s="31"/>
      <c r="F404" s="31"/>
      <c r="G404" s="3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30"/>
      <c r="CW404" s="91"/>
      <c r="CX404" s="91"/>
    </row>
    <row r="405" spans="3:102" x14ac:dyDescent="0.25">
      <c r="C405" s="14"/>
      <c r="D405" s="31"/>
      <c r="E405" s="31"/>
      <c r="F405" s="31"/>
      <c r="G405" s="3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30"/>
      <c r="CW405" s="91"/>
      <c r="CX405" s="91"/>
    </row>
    <row r="406" spans="3:102" x14ac:dyDescent="0.25">
      <c r="C406" s="14"/>
      <c r="D406" s="31"/>
      <c r="E406" s="31"/>
      <c r="F406" s="31"/>
      <c r="G406" s="3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30"/>
      <c r="CW406" s="91"/>
      <c r="CX406" s="91"/>
    </row>
    <row r="407" spans="3:102" x14ac:dyDescent="0.25">
      <c r="C407" s="14"/>
      <c r="D407" s="31"/>
      <c r="E407" s="31"/>
      <c r="F407" s="31"/>
      <c r="G407" s="3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30"/>
      <c r="CW407" s="91"/>
      <c r="CX407" s="91"/>
    </row>
    <row r="408" spans="3:102" x14ac:dyDescent="0.25">
      <c r="C408" s="14"/>
      <c r="D408" s="31"/>
      <c r="E408" s="31"/>
      <c r="F408" s="31"/>
      <c r="G408" s="3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30"/>
      <c r="CW408" s="91"/>
      <c r="CX408" s="91"/>
    </row>
    <row r="409" spans="3:102" x14ac:dyDescent="0.25">
      <c r="C409" s="14"/>
      <c r="D409" s="31"/>
      <c r="E409" s="31"/>
      <c r="F409" s="31"/>
      <c r="G409" s="3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30"/>
      <c r="CW409" s="91"/>
      <c r="CX409" s="91"/>
    </row>
    <row r="410" spans="3:102" x14ac:dyDescent="0.25">
      <c r="C410" s="14"/>
      <c r="D410" s="31"/>
      <c r="E410" s="31"/>
      <c r="F410" s="31"/>
      <c r="G410" s="3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30"/>
      <c r="CW410" s="91"/>
      <c r="CX410" s="91"/>
    </row>
    <row r="411" spans="3:102" x14ac:dyDescent="0.25">
      <c r="C411" s="14"/>
      <c r="D411" s="31"/>
      <c r="E411" s="31"/>
      <c r="F411" s="31"/>
      <c r="G411" s="3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30"/>
      <c r="CW411" s="91"/>
      <c r="CX411" s="91"/>
    </row>
    <row r="412" spans="3:102" x14ac:dyDescent="0.25">
      <c r="C412" s="14"/>
      <c r="D412" s="31"/>
      <c r="E412" s="31"/>
      <c r="F412" s="31"/>
      <c r="G412" s="3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30"/>
      <c r="CW412" s="91"/>
      <c r="CX412" s="91"/>
    </row>
    <row r="413" spans="3:102" x14ac:dyDescent="0.25">
      <c r="C413" s="14"/>
      <c r="D413" s="31"/>
      <c r="E413" s="31"/>
      <c r="F413" s="31"/>
      <c r="G413" s="3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30"/>
      <c r="CW413" s="91"/>
      <c r="CX413" s="91"/>
    </row>
    <row r="414" spans="3:102" x14ac:dyDescent="0.25">
      <c r="C414" s="14"/>
      <c r="D414" s="31"/>
      <c r="E414" s="31"/>
      <c r="F414" s="31"/>
      <c r="G414" s="3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30"/>
      <c r="CW414" s="91"/>
      <c r="CX414" s="91"/>
    </row>
    <row r="415" spans="3:102" x14ac:dyDescent="0.25">
      <c r="C415" s="14"/>
      <c r="D415" s="31"/>
      <c r="E415" s="31"/>
      <c r="F415" s="31"/>
      <c r="G415" s="3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30"/>
      <c r="CW415" s="91"/>
      <c r="CX415" s="91"/>
    </row>
    <row r="416" spans="3:102" x14ac:dyDescent="0.25">
      <c r="C416" s="14"/>
      <c r="D416" s="31"/>
      <c r="E416" s="31"/>
      <c r="F416" s="31"/>
      <c r="G416" s="3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30"/>
      <c r="CW416" s="91"/>
      <c r="CX416" s="91"/>
    </row>
    <row r="417" spans="3:102" x14ac:dyDescent="0.25">
      <c r="C417" s="14"/>
      <c r="D417" s="31"/>
      <c r="E417" s="31"/>
      <c r="F417" s="31"/>
      <c r="G417" s="3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30"/>
      <c r="CW417" s="91"/>
      <c r="CX417" s="91"/>
    </row>
    <row r="418" spans="3:102" x14ac:dyDescent="0.25">
      <c r="C418" s="14"/>
      <c r="D418" s="31"/>
      <c r="E418" s="31"/>
      <c r="F418" s="31"/>
      <c r="G418" s="3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30"/>
      <c r="CW418" s="91"/>
      <c r="CX418" s="91"/>
    </row>
    <row r="419" spans="3:102" x14ac:dyDescent="0.25">
      <c r="C419" s="14"/>
      <c r="D419" s="31"/>
      <c r="E419" s="31"/>
      <c r="F419" s="31"/>
      <c r="G419" s="3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30"/>
      <c r="CW419" s="91"/>
      <c r="CX419" s="91"/>
    </row>
    <row r="420" spans="3:102" x14ac:dyDescent="0.25">
      <c r="C420" s="14"/>
      <c r="D420" s="31"/>
      <c r="E420" s="31"/>
      <c r="F420" s="31"/>
      <c r="G420" s="3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30"/>
      <c r="CW420" s="91"/>
      <c r="CX420" s="91"/>
    </row>
    <row r="421" spans="3:102" x14ac:dyDescent="0.25">
      <c r="C421" s="14"/>
      <c r="D421" s="31"/>
      <c r="E421" s="31"/>
      <c r="F421" s="31"/>
      <c r="G421" s="3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30"/>
      <c r="CW421" s="91"/>
      <c r="CX421" s="91"/>
    </row>
    <row r="422" spans="3:102" x14ac:dyDescent="0.25">
      <c r="C422" s="14"/>
      <c r="D422" s="31"/>
      <c r="E422" s="31"/>
      <c r="F422" s="31"/>
      <c r="G422" s="3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30"/>
      <c r="CW422" s="91"/>
      <c r="CX422" s="91"/>
    </row>
    <row r="423" spans="3:102" x14ac:dyDescent="0.25">
      <c r="C423" s="14"/>
      <c r="D423" s="31"/>
      <c r="E423" s="31"/>
      <c r="F423" s="31"/>
      <c r="G423" s="3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30"/>
      <c r="CW423" s="91"/>
      <c r="CX423" s="91"/>
    </row>
    <row r="424" spans="3:102" x14ac:dyDescent="0.25">
      <c r="C424" s="14"/>
      <c r="D424" s="31"/>
      <c r="E424" s="31"/>
      <c r="F424" s="31"/>
      <c r="G424" s="3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30"/>
      <c r="CW424" s="91"/>
      <c r="CX424" s="91"/>
    </row>
    <row r="425" spans="3:102" x14ac:dyDescent="0.25">
      <c r="C425" s="14"/>
      <c r="D425" s="31"/>
      <c r="E425" s="31"/>
      <c r="F425" s="31"/>
      <c r="G425" s="3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30"/>
      <c r="CW425" s="91"/>
      <c r="CX425" s="91"/>
    </row>
    <row r="426" spans="3:102" x14ac:dyDescent="0.25">
      <c r="C426" s="14"/>
      <c r="D426" s="31"/>
      <c r="E426" s="31"/>
      <c r="F426" s="31"/>
      <c r="G426" s="3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30"/>
      <c r="CW426" s="91"/>
      <c r="CX426" s="91"/>
    </row>
    <row r="427" spans="3:102" x14ac:dyDescent="0.25">
      <c r="C427" s="14"/>
      <c r="D427" s="31"/>
      <c r="E427" s="31"/>
      <c r="F427" s="31"/>
      <c r="G427" s="3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30"/>
      <c r="CW427" s="91"/>
      <c r="CX427" s="91"/>
    </row>
    <row r="428" spans="3:102" x14ac:dyDescent="0.25">
      <c r="C428" s="14"/>
      <c r="D428" s="31"/>
      <c r="E428" s="31"/>
      <c r="F428" s="31"/>
      <c r="G428" s="3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30"/>
      <c r="CW428" s="91"/>
      <c r="CX428" s="91"/>
    </row>
    <row r="429" spans="3:102" x14ac:dyDescent="0.25">
      <c r="C429" s="14"/>
      <c r="D429" s="31"/>
      <c r="E429" s="31"/>
      <c r="F429" s="31"/>
      <c r="G429" s="3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30"/>
      <c r="CW429" s="91"/>
      <c r="CX429" s="91"/>
    </row>
    <row r="430" spans="3:102" x14ac:dyDescent="0.25">
      <c r="C430" s="14"/>
      <c r="D430" s="31"/>
      <c r="E430" s="31"/>
      <c r="F430" s="31"/>
      <c r="G430" s="3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30"/>
      <c r="CW430" s="91"/>
      <c r="CX430" s="91"/>
    </row>
    <row r="431" spans="3:102" x14ac:dyDescent="0.25">
      <c r="C431" s="14"/>
      <c r="D431" s="31"/>
      <c r="E431" s="31"/>
      <c r="F431" s="31"/>
      <c r="G431" s="3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30"/>
      <c r="CW431" s="91"/>
      <c r="CX431" s="91"/>
    </row>
    <row r="432" spans="3:102" x14ac:dyDescent="0.25">
      <c r="C432" s="14"/>
      <c r="D432" s="31"/>
      <c r="E432" s="31"/>
      <c r="F432" s="31"/>
      <c r="G432" s="3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30"/>
      <c r="CW432" s="91"/>
      <c r="CX432" s="91"/>
    </row>
    <row r="433" spans="3:102" x14ac:dyDescent="0.25">
      <c r="C433" s="14"/>
      <c r="D433" s="31"/>
      <c r="E433" s="31"/>
      <c r="F433" s="31"/>
      <c r="G433" s="3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30"/>
      <c r="CW433" s="91"/>
      <c r="CX433" s="91"/>
    </row>
    <row r="434" spans="3:102" x14ac:dyDescent="0.25">
      <c r="C434" s="14"/>
      <c r="D434" s="31"/>
      <c r="E434" s="31"/>
      <c r="F434" s="31"/>
      <c r="G434" s="3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30"/>
      <c r="CW434" s="91"/>
      <c r="CX434" s="91"/>
    </row>
    <row r="435" spans="3:102" x14ac:dyDescent="0.25">
      <c r="C435" s="14"/>
      <c r="D435" s="31"/>
      <c r="E435" s="31"/>
      <c r="F435" s="31"/>
      <c r="G435" s="3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30"/>
      <c r="CW435" s="91"/>
      <c r="CX435" s="91"/>
    </row>
    <row r="436" spans="3:102" x14ac:dyDescent="0.25">
      <c r="C436" s="14"/>
      <c r="D436" s="31"/>
      <c r="E436" s="31"/>
      <c r="F436" s="31"/>
      <c r="G436" s="3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30"/>
      <c r="CW436" s="91"/>
      <c r="CX436" s="91"/>
    </row>
    <row r="437" spans="3:102" x14ac:dyDescent="0.25">
      <c r="C437" s="14"/>
      <c r="D437" s="31"/>
      <c r="E437" s="31"/>
      <c r="F437" s="31"/>
      <c r="G437" s="3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30"/>
      <c r="CW437" s="91"/>
      <c r="CX437" s="91"/>
    </row>
    <row r="438" spans="3:102" x14ac:dyDescent="0.25">
      <c r="C438" s="14"/>
      <c r="D438" s="31"/>
      <c r="E438" s="31"/>
      <c r="F438" s="31"/>
      <c r="G438" s="3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30"/>
      <c r="CW438" s="91"/>
      <c r="CX438" s="91"/>
    </row>
    <row r="439" spans="3:102" x14ac:dyDescent="0.25">
      <c r="C439" s="14"/>
      <c r="D439" s="31"/>
      <c r="E439" s="31"/>
      <c r="F439" s="31"/>
      <c r="G439" s="3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30"/>
      <c r="CW439" s="91"/>
      <c r="CX439" s="91"/>
    </row>
    <row r="440" spans="3:102" x14ac:dyDescent="0.25">
      <c r="C440" s="14"/>
      <c r="D440" s="31"/>
      <c r="E440" s="31"/>
      <c r="F440" s="31"/>
      <c r="G440" s="3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30"/>
      <c r="CW440" s="91"/>
      <c r="CX440" s="91"/>
    </row>
    <row r="441" spans="3:102" x14ac:dyDescent="0.25">
      <c r="C441" s="14"/>
      <c r="D441" s="31"/>
      <c r="E441" s="31"/>
      <c r="F441" s="31"/>
      <c r="G441" s="3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30"/>
      <c r="CW441" s="91"/>
      <c r="CX441" s="91"/>
    </row>
    <row r="442" spans="3:102" x14ac:dyDescent="0.25">
      <c r="C442" s="14"/>
      <c r="D442" s="31"/>
      <c r="E442" s="31"/>
      <c r="F442" s="31"/>
      <c r="G442" s="3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30"/>
      <c r="CW442" s="91"/>
      <c r="CX442" s="91"/>
    </row>
    <row r="443" spans="3:102" x14ac:dyDescent="0.25">
      <c r="C443" s="14"/>
      <c r="D443" s="31"/>
      <c r="E443" s="31"/>
      <c r="F443" s="31"/>
      <c r="G443" s="3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30"/>
      <c r="CW443" s="91"/>
      <c r="CX443" s="91"/>
    </row>
    <row r="444" spans="3:102" x14ac:dyDescent="0.25">
      <c r="C444" s="14"/>
      <c r="D444" s="31"/>
      <c r="E444" s="31"/>
      <c r="F444" s="31"/>
      <c r="G444" s="3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30"/>
      <c r="CW444" s="91"/>
      <c r="CX444" s="91"/>
    </row>
    <row r="445" spans="3:102" x14ac:dyDescent="0.25">
      <c r="C445" s="14"/>
      <c r="D445" s="31"/>
      <c r="E445" s="31"/>
      <c r="F445" s="31"/>
      <c r="G445" s="3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/>
      <c r="CC445" s="89"/>
      <c r="CD445" s="89"/>
      <c r="CE445" s="89"/>
      <c r="CF445" s="89"/>
      <c r="CG445" s="89"/>
      <c r="CH445" s="89"/>
      <c r="CI445" s="89"/>
      <c r="CJ445" s="89"/>
      <c r="CK445" s="89"/>
      <c r="CL445" s="89"/>
      <c r="CM445" s="89"/>
      <c r="CN445" s="89"/>
      <c r="CO445" s="89"/>
      <c r="CP445" s="89"/>
      <c r="CQ445" s="89"/>
      <c r="CR445" s="89"/>
      <c r="CS445" s="89"/>
      <c r="CT445" s="89"/>
      <c r="CU445" s="89"/>
      <c r="CV445" s="30"/>
      <c r="CW445" s="91"/>
      <c r="CX445" s="91"/>
    </row>
    <row r="446" spans="3:102" x14ac:dyDescent="0.25">
      <c r="C446" s="14"/>
      <c r="D446" s="31"/>
      <c r="E446" s="31"/>
      <c r="F446" s="31"/>
      <c r="G446" s="3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30"/>
      <c r="CW446" s="91"/>
      <c r="CX446" s="91"/>
    </row>
    <row r="447" spans="3:102" x14ac:dyDescent="0.25">
      <c r="C447" s="14"/>
      <c r="D447" s="31"/>
      <c r="E447" s="31"/>
      <c r="F447" s="31"/>
      <c r="G447" s="3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30"/>
      <c r="CW447" s="91"/>
      <c r="CX447" s="91"/>
    </row>
    <row r="448" spans="3:102" x14ac:dyDescent="0.25">
      <c r="C448" s="14"/>
      <c r="D448" s="31"/>
      <c r="E448" s="31"/>
      <c r="F448" s="31"/>
      <c r="G448" s="3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30"/>
      <c r="CW448" s="91"/>
      <c r="CX448" s="91"/>
    </row>
    <row r="449" spans="3:102" x14ac:dyDescent="0.25">
      <c r="C449" s="14"/>
      <c r="D449" s="31"/>
      <c r="E449" s="31"/>
      <c r="F449" s="31"/>
      <c r="G449" s="3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89"/>
      <c r="CI449" s="89"/>
      <c r="CJ449" s="89"/>
      <c r="CK449" s="89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30"/>
      <c r="CW449" s="91"/>
      <c r="CX449" s="91"/>
    </row>
    <row r="450" spans="3:102" x14ac:dyDescent="0.25">
      <c r="C450" s="14"/>
      <c r="D450" s="31"/>
      <c r="E450" s="31"/>
      <c r="F450" s="31"/>
      <c r="G450" s="3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30"/>
      <c r="CW450" s="91"/>
      <c r="CX450" s="91"/>
    </row>
    <row r="451" spans="3:102" x14ac:dyDescent="0.25">
      <c r="C451" s="14"/>
      <c r="D451" s="31"/>
      <c r="E451" s="31"/>
      <c r="F451" s="31"/>
      <c r="G451" s="3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30"/>
      <c r="CW451" s="91"/>
      <c r="CX451" s="91"/>
    </row>
    <row r="452" spans="3:102" x14ac:dyDescent="0.25">
      <c r="C452" s="14"/>
      <c r="D452" s="31"/>
      <c r="E452" s="31"/>
      <c r="F452" s="31"/>
      <c r="G452" s="3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/>
      <c r="CC452" s="89"/>
      <c r="CD452" s="89"/>
      <c r="CE452" s="89"/>
      <c r="CF452" s="89"/>
      <c r="CG452" s="89"/>
      <c r="CH452" s="89"/>
      <c r="CI452" s="89"/>
      <c r="CJ452" s="89"/>
      <c r="CK452" s="89"/>
      <c r="CL452" s="89"/>
      <c r="CM452" s="89"/>
      <c r="CN452" s="89"/>
      <c r="CO452" s="89"/>
      <c r="CP452" s="89"/>
      <c r="CQ452" s="89"/>
      <c r="CR452" s="89"/>
      <c r="CS452" s="89"/>
      <c r="CT452" s="89"/>
      <c r="CU452" s="89"/>
      <c r="CV452" s="30"/>
      <c r="CW452" s="91"/>
      <c r="CX452" s="91"/>
    </row>
    <row r="453" spans="3:102" x14ac:dyDescent="0.25">
      <c r="C453" s="14"/>
      <c r="D453" s="31"/>
      <c r="E453" s="31"/>
      <c r="F453" s="31"/>
      <c r="G453" s="3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30"/>
      <c r="CW453" s="91"/>
      <c r="CX453" s="91"/>
    </row>
    <row r="454" spans="3:102" x14ac:dyDescent="0.25">
      <c r="C454" s="14"/>
      <c r="D454" s="31"/>
      <c r="E454" s="31"/>
      <c r="F454" s="31"/>
      <c r="G454" s="3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9"/>
      <c r="CC454" s="89"/>
      <c r="CD454" s="89"/>
      <c r="CE454" s="89"/>
      <c r="CF454" s="89"/>
      <c r="CG454" s="89"/>
      <c r="CH454" s="89"/>
      <c r="CI454" s="89"/>
      <c r="CJ454" s="89"/>
      <c r="CK454" s="89"/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30"/>
      <c r="CW454" s="91"/>
      <c r="CX454" s="91"/>
    </row>
    <row r="455" spans="3:102" x14ac:dyDescent="0.25">
      <c r="C455" s="14"/>
      <c r="D455" s="31"/>
      <c r="E455" s="31"/>
      <c r="F455" s="31"/>
      <c r="G455" s="3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30"/>
      <c r="CW455" s="91"/>
      <c r="CX455" s="91"/>
    </row>
    <row r="456" spans="3:102" x14ac:dyDescent="0.25">
      <c r="C456" s="14"/>
      <c r="D456" s="31"/>
      <c r="E456" s="31"/>
      <c r="F456" s="31"/>
      <c r="G456" s="3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30"/>
      <c r="CW456" s="91"/>
      <c r="CX456" s="91"/>
    </row>
    <row r="457" spans="3:102" x14ac:dyDescent="0.25">
      <c r="C457" s="14"/>
      <c r="D457" s="31"/>
      <c r="E457" s="31"/>
      <c r="F457" s="31"/>
      <c r="G457" s="3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/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30"/>
      <c r="CW457" s="91"/>
      <c r="CX457" s="91"/>
    </row>
    <row r="458" spans="3:102" x14ac:dyDescent="0.25">
      <c r="C458" s="14"/>
      <c r="D458" s="31"/>
      <c r="E458" s="31"/>
      <c r="F458" s="31"/>
      <c r="G458" s="3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30"/>
      <c r="CW458" s="91"/>
      <c r="CX458" s="91"/>
    </row>
    <row r="459" spans="3:102" x14ac:dyDescent="0.25">
      <c r="C459" s="14"/>
      <c r="D459" s="31"/>
      <c r="E459" s="31"/>
      <c r="F459" s="31"/>
      <c r="G459" s="3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/>
      <c r="CC459" s="89"/>
      <c r="CD459" s="89"/>
      <c r="CE459" s="89"/>
      <c r="CF459" s="89"/>
      <c r="CG459" s="89"/>
      <c r="CH459" s="89"/>
      <c r="CI459" s="89"/>
      <c r="CJ459" s="89"/>
      <c r="CK459" s="89"/>
      <c r="CL459" s="89"/>
      <c r="CM459" s="89"/>
      <c r="CN459" s="89"/>
      <c r="CO459" s="89"/>
      <c r="CP459" s="89"/>
      <c r="CQ459" s="89"/>
      <c r="CR459" s="89"/>
      <c r="CS459" s="89"/>
      <c r="CT459" s="89"/>
      <c r="CU459" s="89"/>
      <c r="CV459" s="30"/>
      <c r="CW459" s="91"/>
      <c r="CX459" s="91"/>
    </row>
    <row r="460" spans="3:102" x14ac:dyDescent="0.25">
      <c r="C460" s="14"/>
      <c r="D460" s="31"/>
      <c r="E460" s="31"/>
      <c r="F460" s="31"/>
      <c r="G460" s="3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30"/>
      <c r="CW460" s="91"/>
      <c r="CX460" s="91"/>
    </row>
    <row r="461" spans="3:102" x14ac:dyDescent="0.25">
      <c r="C461" s="14"/>
      <c r="D461" s="31"/>
      <c r="E461" s="31"/>
      <c r="F461" s="31"/>
      <c r="G461" s="3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89"/>
      <c r="CC461" s="89"/>
      <c r="CD461" s="89"/>
      <c r="CE461" s="89"/>
      <c r="CF461" s="89"/>
      <c r="CG461" s="89"/>
      <c r="CH461" s="89"/>
      <c r="CI461" s="89"/>
      <c r="CJ461" s="89"/>
      <c r="CK461" s="89"/>
      <c r="CL461" s="89"/>
      <c r="CM461" s="89"/>
      <c r="CN461" s="89"/>
      <c r="CO461" s="89"/>
      <c r="CP461" s="89"/>
      <c r="CQ461" s="89"/>
      <c r="CR461" s="89"/>
      <c r="CS461" s="89"/>
      <c r="CT461" s="89"/>
      <c r="CU461" s="89"/>
      <c r="CV461" s="30"/>
      <c r="CW461" s="91"/>
      <c r="CX461" s="91"/>
    </row>
    <row r="462" spans="3:102" x14ac:dyDescent="0.25">
      <c r="C462" s="14"/>
      <c r="D462" s="31"/>
      <c r="E462" s="31"/>
      <c r="F462" s="31"/>
      <c r="G462" s="3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30"/>
      <c r="CW462" s="91"/>
      <c r="CX462" s="91"/>
    </row>
    <row r="463" spans="3:102" x14ac:dyDescent="0.25">
      <c r="C463" s="14"/>
      <c r="D463" s="31"/>
      <c r="E463" s="31"/>
      <c r="F463" s="31"/>
      <c r="G463" s="3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89"/>
      <c r="CC463" s="89"/>
      <c r="CD463" s="89"/>
      <c r="CE463" s="89"/>
      <c r="CF463" s="89"/>
      <c r="CG463" s="89"/>
      <c r="CH463" s="89"/>
      <c r="CI463" s="89"/>
      <c r="CJ463" s="89"/>
      <c r="CK463" s="89"/>
      <c r="CL463" s="89"/>
      <c r="CM463" s="89"/>
      <c r="CN463" s="89"/>
      <c r="CO463" s="89"/>
      <c r="CP463" s="89"/>
      <c r="CQ463" s="89"/>
      <c r="CR463" s="89"/>
      <c r="CS463" s="89"/>
      <c r="CT463" s="89"/>
      <c r="CU463" s="89"/>
      <c r="CV463" s="30"/>
      <c r="CW463" s="91"/>
      <c r="CX463" s="91"/>
    </row>
    <row r="464" spans="3:102" x14ac:dyDescent="0.25">
      <c r="C464" s="14"/>
      <c r="D464" s="31"/>
      <c r="E464" s="31"/>
      <c r="F464" s="31"/>
      <c r="G464" s="3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30"/>
      <c r="CW464" s="91"/>
      <c r="CX464" s="91"/>
    </row>
    <row r="465" spans="3:102" x14ac:dyDescent="0.25">
      <c r="C465" s="14"/>
      <c r="D465" s="31"/>
      <c r="E465" s="31"/>
      <c r="F465" s="31"/>
      <c r="G465" s="3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89"/>
      <c r="CC465" s="89"/>
      <c r="CD465" s="89"/>
      <c r="CE465" s="89"/>
      <c r="CF465" s="89"/>
      <c r="CG465" s="89"/>
      <c r="CH465" s="89"/>
      <c r="CI465" s="89"/>
      <c r="CJ465" s="89"/>
      <c r="CK465" s="89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/>
      <c r="CV465" s="30"/>
      <c r="CW465" s="91"/>
      <c r="CX465" s="91"/>
    </row>
    <row r="466" spans="3:102" x14ac:dyDescent="0.25">
      <c r="C466" s="14"/>
      <c r="D466" s="31"/>
      <c r="E466" s="31"/>
      <c r="F466" s="31"/>
      <c r="G466" s="3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30"/>
      <c r="CW466" s="91"/>
      <c r="CX466" s="91"/>
    </row>
    <row r="467" spans="3:102" x14ac:dyDescent="0.25">
      <c r="C467" s="14"/>
      <c r="D467" s="31"/>
      <c r="E467" s="31"/>
      <c r="F467" s="31"/>
      <c r="G467" s="3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30"/>
      <c r="CW467" s="91"/>
      <c r="CX467" s="91"/>
    </row>
    <row r="468" spans="3:102" x14ac:dyDescent="0.25">
      <c r="C468" s="14"/>
      <c r="D468" s="31"/>
      <c r="E468" s="31"/>
      <c r="F468" s="31"/>
      <c r="G468" s="3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30"/>
      <c r="CW468" s="91"/>
      <c r="CX468" s="91"/>
    </row>
    <row r="469" spans="3:102" x14ac:dyDescent="0.25">
      <c r="C469" s="14"/>
      <c r="D469" s="31"/>
      <c r="E469" s="31"/>
      <c r="F469" s="31"/>
      <c r="G469" s="3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30"/>
      <c r="CW469" s="91"/>
      <c r="CX469" s="91"/>
    </row>
    <row r="470" spans="3:102" x14ac:dyDescent="0.25">
      <c r="C470" s="14"/>
      <c r="D470" s="31"/>
      <c r="E470" s="31"/>
      <c r="F470" s="31"/>
      <c r="G470" s="3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30"/>
      <c r="CW470" s="91"/>
      <c r="CX470" s="91"/>
    </row>
    <row r="471" spans="3:102" x14ac:dyDescent="0.25">
      <c r="C471" s="14"/>
      <c r="D471" s="31"/>
      <c r="E471" s="31"/>
      <c r="F471" s="31"/>
      <c r="G471" s="3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30"/>
      <c r="CW471" s="91"/>
      <c r="CX471" s="91"/>
    </row>
    <row r="472" spans="3:102" x14ac:dyDescent="0.25">
      <c r="C472" s="14"/>
      <c r="D472" s="31"/>
      <c r="E472" s="31"/>
      <c r="F472" s="31"/>
      <c r="G472" s="3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30"/>
      <c r="CW472" s="91"/>
      <c r="CX472" s="91"/>
    </row>
    <row r="473" spans="3:102" x14ac:dyDescent="0.25">
      <c r="C473" s="14"/>
      <c r="D473" s="31"/>
      <c r="E473" s="31"/>
      <c r="F473" s="31"/>
      <c r="G473" s="3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30"/>
      <c r="CW473" s="91"/>
      <c r="CX473" s="91"/>
    </row>
    <row r="474" spans="3:102" x14ac:dyDescent="0.25">
      <c r="C474" s="14"/>
      <c r="D474" s="31"/>
      <c r="E474" s="31"/>
      <c r="F474" s="31"/>
      <c r="G474" s="3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30"/>
      <c r="CW474" s="91"/>
      <c r="CX474" s="91"/>
    </row>
    <row r="475" spans="3:102" x14ac:dyDescent="0.25">
      <c r="C475" s="14"/>
      <c r="D475" s="31"/>
      <c r="E475" s="31"/>
      <c r="F475" s="31"/>
      <c r="G475" s="3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30"/>
      <c r="CW475" s="91"/>
      <c r="CX475" s="91"/>
    </row>
    <row r="476" spans="3:102" x14ac:dyDescent="0.25">
      <c r="C476" s="14"/>
      <c r="D476" s="31"/>
      <c r="E476" s="31"/>
      <c r="F476" s="31"/>
      <c r="G476" s="3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R476" s="89"/>
      <c r="BS476" s="89"/>
      <c r="BT476" s="89"/>
      <c r="BU476" s="89"/>
      <c r="BV476" s="89"/>
      <c r="BW476" s="89"/>
      <c r="BX476" s="89"/>
      <c r="BY476" s="89"/>
      <c r="BZ476" s="89"/>
      <c r="CA476" s="89"/>
      <c r="CB476" s="89"/>
      <c r="CC476" s="89"/>
      <c r="CD476" s="89"/>
      <c r="CE476" s="89"/>
      <c r="CF476" s="89"/>
      <c r="CG476" s="89"/>
      <c r="CH476" s="89"/>
      <c r="CI476" s="89"/>
      <c r="CJ476" s="89"/>
      <c r="CK476" s="89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/>
      <c r="CV476" s="30"/>
      <c r="CW476" s="91"/>
      <c r="CX476" s="91"/>
    </row>
    <row r="477" spans="3:102" x14ac:dyDescent="0.25">
      <c r="C477" s="14"/>
      <c r="D477" s="31"/>
      <c r="E477" s="31"/>
      <c r="F477" s="31"/>
      <c r="G477" s="3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9"/>
      <c r="CC477" s="89"/>
      <c r="CD477" s="89"/>
      <c r="CE477" s="89"/>
      <c r="CF477" s="89"/>
      <c r="CG477" s="89"/>
      <c r="CH477" s="89"/>
      <c r="CI477" s="89"/>
      <c r="CJ477" s="89"/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/>
      <c r="CV477" s="30"/>
      <c r="CW477" s="91"/>
      <c r="CX477" s="91"/>
    </row>
    <row r="478" spans="3:102" x14ac:dyDescent="0.25">
      <c r="C478" s="14"/>
      <c r="D478" s="31"/>
      <c r="E478" s="31"/>
      <c r="F478" s="31"/>
      <c r="G478" s="3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/>
      <c r="CB478" s="89"/>
      <c r="CC478" s="89"/>
      <c r="CD478" s="89"/>
      <c r="CE478" s="89"/>
      <c r="CF478" s="89"/>
      <c r="CG478" s="89"/>
      <c r="CH478" s="89"/>
      <c r="CI478" s="89"/>
      <c r="CJ478" s="89"/>
      <c r="CK478" s="89"/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30"/>
      <c r="CW478" s="91"/>
      <c r="CX478" s="91"/>
    </row>
    <row r="479" spans="3:102" x14ac:dyDescent="0.25">
      <c r="C479" s="14"/>
      <c r="D479" s="31"/>
      <c r="E479" s="31"/>
      <c r="F479" s="31"/>
      <c r="G479" s="3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30"/>
      <c r="CW479" s="91"/>
      <c r="CX479" s="91"/>
    </row>
    <row r="480" spans="3:102" x14ac:dyDescent="0.25">
      <c r="C480" s="14"/>
      <c r="D480" s="31"/>
      <c r="E480" s="31"/>
      <c r="F480" s="31"/>
      <c r="G480" s="3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30"/>
      <c r="CW480" s="91"/>
      <c r="CX480" s="91"/>
    </row>
    <row r="481" spans="3:102" x14ac:dyDescent="0.25">
      <c r="C481" s="14"/>
      <c r="D481" s="31"/>
      <c r="E481" s="31"/>
      <c r="F481" s="31"/>
      <c r="G481" s="3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89"/>
      <c r="CI481" s="89"/>
      <c r="CJ481" s="89"/>
      <c r="CK481" s="89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30"/>
      <c r="CW481" s="91"/>
      <c r="CX481" s="91"/>
    </row>
    <row r="482" spans="3:102" x14ac:dyDescent="0.25">
      <c r="C482" s="14"/>
      <c r="D482" s="31"/>
      <c r="E482" s="31"/>
      <c r="F482" s="31"/>
      <c r="G482" s="3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R482" s="89"/>
      <c r="BS482" s="89"/>
      <c r="BT482" s="89"/>
      <c r="BU482" s="89"/>
      <c r="BV482" s="89"/>
      <c r="BW482" s="89"/>
      <c r="BX482" s="89"/>
      <c r="BY482" s="89"/>
      <c r="BZ482" s="89"/>
      <c r="CA482" s="89"/>
      <c r="CB482" s="89"/>
      <c r="CC482" s="89"/>
      <c r="CD482" s="89"/>
      <c r="CE482" s="89"/>
      <c r="CF482" s="89"/>
      <c r="CG482" s="89"/>
      <c r="CH482" s="89"/>
      <c r="CI482" s="89"/>
      <c r="CJ482" s="89"/>
      <c r="CK482" s="89"/>
      <c r="CL482" s="89"/>
      <c r="CM482" s="89"/>
      <c r="CN482" s="89"/>
      <c r="CO482" s="89"/>
      <c r="CP482" s="89"/>
      <c r="CQ482" s="89"/>
      <c r="CR482" s="89"/>
      <c r="CS482" s="89"/>
      <c r="CT482" s="89"/>
      <c r="CU482" s="89"/>
      <c r="CV482" s="30"/>
      <c r="CW482" s="91"/>
      <c r="CX482" s="91"/>
    </row>
    <row r="483" spans="3:102" x14ac:dyDescent="0.25">
      <c r="C483" s="14"/>
      <c r="D483" s="31"/>
      <c r="E483" s="31"/>
      <c r="F483" s="31"/>
      <c r="G483" s="3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30"/>
      <c r="CW483" s="91"/>
      <c r="CX483" s="91"/>
    </row>
    <row r="484" spans="3:102" x14ac:dyDescent="0.25">
      <c r="C484" s="14"/>
      <c r="D484" s="31"/>
      <c r="E484" s="31"/>
      <c r="F484" s="31"/>
      <c r="G484" s="3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89"/>
      <c r="CC484" s="89"/>
      <c r="CD484" s="89"/>
      <c r="CE484" s="89"/>
      <c r="CF484" s="89"/>
      <c r="CG484" s="89"/>
      <c r="CH484" s="89"/>
      <c r="CI484" s="89"/>
      <c r="CJ484" s="89"/>
      <c r="CK484" s="89"/>
      <c r="CL484" s="89"/>
      <c r="CM484" s="89"/>
      <c r="CN484" s="89"/>
      <c r="CO484" s="89"/>
      <c r="CP484" s="89"/>
      <c r="CQ484" s="89"/>
      <c r="CR484" s="89"/>
      <c r="CS484" s="89"/>
      <c r="CT484" s="89"/>
      <c r="CU484" s="89"/>
      <c r="CV484" s="30"/>
      <c r="CW484" s="91"/>
      <c r="CX484" s="91"/>
    </row>
    <row r="485" spans="3:102" x14ac:dyDescent="0.25">
      <c r="C485" s="14"/>
      <c r="D485" s="31"/>
      <c r="E485" s="31"/>
      <c r="F485" s="31"/>
      <c r="G485" s="3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30"/>
      <c r="CW485" s="91"/>
      <c r="CX485" s="91"/>
    </row>
    <row r="486" spans="3:102" x14ac:dyDescent="0.25">
      <c r="C486" s="14"/>
      <c r="D486" s="31"/>
      <c r="E486" s="31"/>
      <c r="F486" s="31"/>
      <c r="G486" s="3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R486" s="89"/>
      <c r="BS486" s="89"/>
      <c r="BT486" s="89"/>
      <c r="BU486" s="89"/>
      <c r="BV486" s="89"/>
      <c r="BW486" s="89"/>
      <c r="BX486" s="89"/>
      <c r="BY486" s="89"/>
      <c r="BZ486" s="89"/>
      <c r="CA486" s="89"/>
      <c r="CB486" s="89"/>
      <c r="CC486" s="89"/>
      <c r="CD486" s="89"/>
      <c r="CE486" s="89"/>
      <c r="CF486" s="89"/>
      <c r="CG486" s="89"/>
      <c r="CH486" s="89"/>
      <c r="CI486" s="89"/>
      <c r="CJ486" s="89"/>
      <c r="CK486" s="89"/>
      <c r="CL486" s="89"/>
      <c r="CM486" s="89"/>
      <c r="CN486" s="89"/>
      <c r="CO486" s="89"/>
      <c r="CP486" s="89"/>
      <c r="CQ486" s="89"/>
      <c r="CR486" s="89"/>
      <c r="CS486" s="89"/>
      <c r="CT486" s="89"/>
      <c r="CU486" s="89"/>
      <c r="CV486" s="30"/>
      <c r="CW486" s="91"/>
      <c r="CX486" s="91"/>
    </row>
    <row r="487" spans="3:102" x14ac:dyDescent="0.25">
      <c r="C487" s="14"/>
      <c r="D487" s="31"/>
      <c r="E487" s="31"/>
      <c r="F487" s="31"/>
      <c r="G487" s="3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30"/>
      <c r="CW487" s="91"/>
      <c r="CX487" s="91"/>
    </row>
    <row r="488" spans="3:102" x14ac:dyDescent="0.25">
      <c r="C488" s="14"/>
      <c r="D488" s="31"/>
      <c r="E488" s="31"/>
      <c r="F488" s="31"/>
      <c r="G488" s="3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30"/>
      <c r="CW488" s="91"/>
      <c r="CX488" s="91"/>
    </row>
    <row r="489" spans="3:102" x14ac:dyDescent="0.25">
      <c r="C489" s="14"/>
      <c r="D489" s="31"/>
      <c r="E489" s="31"/>
      <c r="F489" s="31"/>
      <c r="G489" s="3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89"/>
      <c r="CI489" s="89"/>
      <c r="CJ489" s="89"/>
      <c r="CK489" s="89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30"/>
      <c r="CW489" s="91"/>
      <c r="CX489" s="91"/>
    </row>
    <row r="490" spans="3:102" x14ac:dyDescent="0.25">
      <c r="C490" s="14"/>
      <c r="D490" s="31"/>
      <c r="E490" s="31"/>
      <c r="F490" s="31"/>
      <c r="G490" s="3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30"/>
      <c r="CW490" s="91"/>
      <c r="CX490" s="91"/>
    </row>
    <row r="491" spans="3:102" x14ac:dyDescent="0.25">
      <c r="C491" s="14"/>
      <c r="D491" s="31"/>
      <c r="E491" s="31"/>
      <c r="F491" s="31"/>
      <c r="G491" s="3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30"/>
      <c r="CW491" s="91"/>
      <c r="CX491" s="91"/>
    </row>
    <row r="492" spans="3:102" x14ac:dyDescent="0.25">
      <c r="C492" s="14"/>
      <c r="D492" s="31"/>
      <c r="E492" s="31"/>
      <c r="F492" s="31"/>
      <c r="G492" s="3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30"/>
      <c r="CW492" s="91"/>
      <c r="CX492" s="91"/>
    </row>
    <row r="493" spans="3:102" x14ac:dyDescent="0.25">
      <c r="C493" s="14"/>
      <c r="D493" s="31"/>
      <c r="E493" s="31"/>
      <c r="F493" s="31"/>
      <c r="G493" s="3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30"/>
      <c r="CW493" s="91"/>
      <c r="CX493" s="91"/>
    </row>
    <row r="494" spans="3:102" x14ac:dyDescent="0.25">
      <c r="C494" s="14"/>
      <c r="D494" s="31"/>
      <c r="E494" s="31"/>
      <c r="F494" s="31"/>
      <c r="G494" s="3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30"/>
      <c r="CW494" s="91"/>
      <c r="CX494" s="91"/>
    </row>
    <row r="495" spans="3:102" x14ac:dyDescent="0.25">
      <c r="C495" s="14"/>
      <c r="D495" s="31"/>
      <c r="E495" s="31"/>
      <c r="F495" s="31"/>
      <c r="G495" s="3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30"/>
      <c r="CW495" s="91"/>
      <c r="CX495" s="91"/>
    </row>
    <row r="496" spans="3:102" x14ac:dyDescent="0.25">
      <c r="C496" s="14"/>
      <c r="D496" s="31"/>
      <c r="E496" s="31"/>
      <c r="F496" s="31"/>
      <c r="G496" s="3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89"/>
      <c r="CI496" s="89"/>
      <c r="CJ496" s="89"/>
      <c r="CK496" s="89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30"/>
      <c r="CW496" s="91"/>
      <c r="CX496" s="91"/>
    </row>
    <row r="497" spans="3:102" x14ac:dyDescent="0.25">
      <c r="C497" s="14"/>
      <c r="D497" s="31"/>
      <c r="E497" s="31"/>
      <c r="F497" s="31"/>
      <c r="G497" s="3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89"/>
      <c r="CI497" s="89"/>
      <c r="CJ497" s="89"/>
      <c r="CK497" s="89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30"/>
      <c r="CW497" s="91"/>
      <c r="CX497" s="91"/>
    </row>
    <row r="498" spans="3:102" x14ac:dyDescent="0.25">
      <c r="C498" s="14"/>
      <c r="D498" s="31"/>
      <c r="E498" s="31"/>
      <c r="F498" s="31"/>
      <c r="G498" s="3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30"/>
      <c r="CW498" s="91"/>
      <c r="CX498" s="91"/>
    </row>
    <row r="499" spans="3:102" x14ac:dyDescent="0.25">
      <c r="C499" s="14"/>
      <c r="D499" s="31"/>
      <c r="E499" s="31"/>
      <c r="F499" s="31"/>
      <c r="G499" s="3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R499" s="89"/>
      <c r="BS499" s="89"/>
      <c r="BT499" s="89"/>
      <c r="BU499" s="89"/>
      <c r="BV499" s="89"/>
      <c r="BW499" s="89"/>
      <c r="BX499" s="89"/>
      <c r="BY499" s="89"/>
      <c r="BZ499" s="89"/>
      <c r="CA499" s="89"/>
      <c r="CB499" s="89"/>
      <c r="CC499" s="89"/>
      <c r="CD499" s="89"/>
      <c r="CE499" s="89"/>
      <c r="CF499" s="89"/>
      <c r="CG499" s="89"/>
      <c r="CH499" s="89"/>
      <c r="CI499" s="89"/>
      <c r="CJ499" s="89"/>
      <c r="CK499" s="89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/>
      <c r="CV499" s="30"/>
      <c r="CW499" s="91"/>
      <c r="CX499" s="91"/>
    </row>
    <row r="500" spans="3:102" x14ac:dyDescent="0.25">
      <c r="C500" s="14"/>
      <c r="D500" s="31"/>
      <c r="E500" s="31"/>
      <c r="F500" s="31"/>
      <c r="G500" s="3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89"/>
      <c r="CI500" s="89"/>
      <c r="CJ500" s="89"/>
      <c r="CK500" s="89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30"/>
      <c r="CW500" s="91"/>
      <c r="CX500" s="91"/>
    </row>
    <row r="501" spans="3:102" x14ac:dyDescent="0.25">
      <c r="C501" s="14"/>
      <c r="D501" s="31"/>
      <c r="E501" s="31"/>
      <c r="F501" s="31"/>
      <c r="G501" s="3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R501" s="89"/>
      <c r="BS501" s="89"/>
      <c r="BT501" s="89"/>
      <c r="BU501" s="89"/>
      <c r="BV501" s="89"/>
      <c r="BW501" s="89"/>
      <c r="BX501" s="89"/>
      <c r="BY501" s="89"/>
      <c r="BZ501" s="89"/>
      <c r="CA501" s="89"/>
      <c r="CB501" s="89"/>
      <c r="CC501" s="89"/>
      <c r="CD501" s="89"/>
      <c r="CE501" s="89"/>
      <c r="CF501" s="89"/>
      <c r="CG501" s="89"/>
      <c r="CH501" s="89"/>
      <c r="CI501" s="89"/>
      <c r="CJ501" s="89"/>
      <c r="CK501" s="89"/>
      <c r="CL501" s="89"/>
      <c r="CM501" s="89"/>
      <c r="CN501" s="89"/>
      <c r="CO501" s="89"/>
      <c r="CP501" s="89"/>
      <c r="CQ501" s="89"/>
      <c r="CR501" s="89"/>
      <c r="CS501" s="89"/>
      <c r="CT501" s="89"/>
      <c r="CU501" s="89"/>
      <c r="CV501" s="30"/>
      <c r="CW501" s="91"/>
      <c r="CX501" s="91"/>
    </row>
    <row r="502" spans="3:102" x14ac:dyDescent="0.25">
      <c r="C502" s="14"/>
      <c r="D502" s="31"/>
      <c r="E502" s="31"/>
      <c r="F502" s="31"/>
      <c r="G502" s="3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R502" s="89"/>
      <c r="BS502" s="89"/>
      <c r="BT502" s="89"/>
      <c r="BU502" s="89"/>
      <c r="BV502" s="89"/>
      <c r="BW502" s="89"/>
      <c r="BX502" s="89"/>
      <c r="BY502" s="89"/>
      <c r="BZ502" s="89"/>
      <c r="CA502" s="89"/>
      <c r="CB502" s="89"/>
      <c r="CC502" s="89"/>
      <c r="CD502" s="89"/>
      <c r="CE502" s="89"/>
      <c r="CF502" s="89"/>
      <c r="CG502" s="89"/>
      <c r="CH502" s="89"/>
      <c r="CI502" s="89"/>
      <c r="CJ502" s="89"/>
      <c r="CK502" s="89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/>
      <c r="CV502" s="30"/>
      <c r="CW502" s="91"/>
      <c r="CX502" s="91"/>
    </row>
    <row r="503" spans="3:102" x14ac:dyDescent="0.25">
      <c r="C503" s="14"/>
      <c r="D503" s="31"/>
      <c r="E503" s="31"/>
      <c r="F503" s="31"/>
      <c r="G503" s="3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30"/>
      <c r="CW503" s="91"/>
      <c r="CX503" s="91"/>
    </row>
    <row r="504" spans="3:102" x14ac:dyDescent="0.25">
      <c r="C504" s="14"/>
      <c r="D504" s="31"/>
      <c r="E504" s="31"/>
      <c r="F504" s="31"/>
      <c r="G504" s="3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30"/>
      <c r="CW504" s="91"/>
      <c r="CX504" s="91"/>
    </row>
    <row r="505" spans="3:102" x14ac:dyDescent="0.25">
      <c r="C505" s="14"/>
      <c r="D505" s="31"/>
      <c r="E505" s="31"/>
      <c r="F505" s="31"/>
      <c r="G505" s="3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89"/>
      <c r="CI505" s="89"/>
      <c r="CJ505" s="89"/>
      <c r="CK505" s="89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30"/>
      <c r="CW505" s="91"/>
      <c r="CX505" s="91"/>
    </row>
    <row r="506" spans="3:102" x14ac:dyDescent="0.25">
      <c r="C506" s="14"/>
      <c r="D506" s="31"/>
      <c r="E506" s="31"/>
      <c r="F506" s="31"/>
      <c r="G506" s="3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R506" s="89"/>
      <c r="BS506" s="89"/>
      <c r="BT506" s="89"/>
      <c r="BU506" s="89"/>
      <c r="BV506" s="89"/>
      <c r="BW506" s="89"/>
      <c r="BX506" s="89"/>
      <c r="BY506" s="89"/>
      <c r="BZ506" s="89"/>
      <c r="CA506" s="89"/>
      <c r="CB506" s="89"/>
      <c r="CC506" s="89"/>
      <c r="CD506" s="89"/>
      <c r="CE506" s="89"/>
      <c r="CF506" s="89"/>
      <c r="CG506" s="89"/>
      <c r="CH506" s="89"/>
      <c r="CI506" s="89"/>
      <c r="CJ506" s="89"/>
      <c r="CK506" s="89"/>
      <c r="CL506" s="89"/>
      <c r="CM506" s="89"/>
      <c r="CN506" s="89"/>
      <c r="CO506" s="89"/>
      <c r="CP506" s="89"/>
      <c r="CQ506" s="89"/>
      <c r="CR506" s="89"/>
      <c r="CS506" s="89"/>
      <c r="CT506" s="89"/>
      <c r="CU506" s="89"/>
      <c r="CV506" s="30"/>
      <c r="CW506" s="91"/>
      <c r="CX506" s="91"/>
    </row>
    <row r="507" spans="3:102" x14ac:dyDescent="0.25">
      <c r="C507" s="14"/>
      <c r="D507" s="31"/>
      <c r="E507" s="31"/>
      <c r="F507" s="31"/>
      <c r="G507" s="3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89"/>
      <c r="CI507" s="89"/>
      <c r="CJ507" s="89"/>
      <c r="CK507" s="89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30"/>
      <c r="CW507" s="91"/>
      <c r="CX507" s="91"/>
    </row>
    <row r="508" spans="3:102" x14ac:dyDescent="0.25">
      <c r="C508" s="14"/>
      <c r="D508" s="31"/>
      <c r="E508" s="31"/>
      <c r="F508" s="31"/>
      <c r="G508" s="3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89"/>
      <c r="CI508" s="89"/>
      <c r="CJ508" s="89"/>
      <c r="CK508" s="89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30"/>
      <c r="CW508" s="91"/>
      <c r="CX508" s="91"/>
    </row>
    <row r="509" spans="3:102" x14ac:dyDescent="0.25">
      <c r="C509" s="14"/>
      <c r="D509" s="31"/>
      <c r="E509" s="31"/>
      <c r="F509" s="31"/>
      <c r="G509" s="3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R509" s="89"/>
      <c r="BS509" s="89"/>
      <c r="BT509" s="89"/>
      <c r="BU509" s="89"/>
      <c r="BV509" s="89"/>
      <c r="BW509" s="89"/>
      <c r="BX509" s="89"/>
      <c r="BY509" s="89"/>
      <c r="BZ509" s="89"/>
      <c r="CA509" s="89"/>
      <c r="CB509" s="89"/>
      <c r="CC509" s="89"/>
      <c r="CD509" s="89"/>
      <c r="CE509" s="89"/>
      <c r="CF509" s="89"/>
      <c r="CG509" s="89"/>
      <c r="CH509" s="89"/>
      <c r="CI509" s="89"/>
      <c r="CJ509" s="89"/>
      <c r="CK509" s="89"/>
      <c r="CL509" s="89"/>
      <c r="CM509" s="89"/>
      <c r="CN509" s="89"/>
      <c r="CO509" s="89"/>
      <c r="CP509" s="89"/>
      <c r="CQ509" s="89"/>
      <c r="CR509" s="89"/>
      <c r="CS509" s="89"/>
      <c r="CT509" s="89"/>
      <c r="CU509" s="89"/>
      <c r="CV509" s="30"/>
      <c r="CW509" s="91"/>
      <c r="CX509" s="91"/>
    </row>
    <row r="510" spans="3:102" x14ac:dyDescent="0.25">
      <c r="C510" s="14"/>
      <c r="D510" s="31"/>
      <c r="E510" s="31"/>
      <c r="F510" s="31"/>
      <c r="G510" s="3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R510" s="89"/>
      <c r="BS510" s="89"/>
      <c r="BT510" s="89"/>
      <c r="BU510" s="89"/>
      <c r="BV510" s="89"/>
      <c r="BW510" s="89"/>
      <c r="BX510" s="89"/>
      <c r="BY510" s="89"/>
      <c r="BZ510" s="89"/>
      <c r="CA510" s="89"/>
      <c r="CB510" s="89"/>
      <c r="CC510" s="89"/>
      <c r="CD510" s="89"/>
      <c r="CE510" s="89"/>
      <c r="CF510" s="89"/>
      <c r="CG510" s="89"/>
      <c r="CH510" s="89"/>
      <c r="CI510" s="89"/>
      <c r="CJ510" s="89"/>
      <c r="CK510" s="89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30"/>
      <c r="CW510" s="91"/>
      <c r="CX510" s="91"/>
    </row>
    <row r="511" spans="3:102" x14ac:dyDescent="0.25">
      <c r="C511" s="14"/>
      <c r="D511" s="31"/>
      <c r="E511" s="31"/>
      <c r="F511" s="31"/>
      <c r="G511" s="3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R511" s="89"/>
      <c r="BS511" s="89"/>
      <c r="BT511" s="89"/>
      <c r="BU511" s="89"/>
      <c r="BV511" s="89"/>
      <c r="BW511" s="89"/>
      <c r="BX511" s="89"/>
      <c r="BY511" s="89"/>
      <c r="BZ511" s="89"/>
      <c r="CA511" s="89"/>
      <c r="CB511" s="89"/>
      <c r="CC511" s="89"/>
      <c r="CD511" s="89"/>
      <c r="CE511" s="89"/>
      <c r="CF511" s="89"/>
      <c r="CG511" s="89"/>
      <c r="CH511" s="89"/>
      <c r="CI511" s="89"/>
      <c r="CJ511" s="89"/>
      <c r="CK511" s="89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/>
      <c r="CV511" s="30"/>
      <c r="CW511" s="91"/>
      <c r="CX511" s="91"/>
    </row>
    <row r="512" spans="3:102" x14ac:dyDescent="0.25">
      <c r="C512" s="14"/>
      <c r="D512" s="31"/>
      <c r="E512" s="31"/>
      <c r="F512" s="31"/>
      <c r="G512" s="3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9"/>
      <c r="CC512" s="89"/>
      <c r="CD512" s="89"/>
      <c r="CE512" s="89"/>
      <c r="CF512" s="89"/>
      <c r="CG512" s="89"/>
      <c r="CH512" s="89"/>
      <c r="CI512" s="89"/>
      <c r="CJ512" s="89"/>
      <c r="CK512" s="89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30"/>
      <c r="CW512" s="91"/>
      <c r="CX512" s="91"/>
    </row>
    <row r="513" spans="3:102" x14ac:dyDescent="0.25">
      <c r="C513" s="14"/>
      <c r="D513" s="31"/>
      <c r="E513" s="31"/>
      <c r="F513" s="31"/>
      <c r="G513" s="3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R513" s="89"/>
      <c r="BS513" s="89"/>
      <c r="BT513" s="89"/>
      <c r="BU513" s="89"/>
      <c r="BV513" s="89"/>
      <c r="BW513" s="89"/>
      <c r="BX513" s="89"/>
      <c r="BY513" s="89"/>
      <c r="BZ513" s="89"/>
      <c r="CA513" s="89"/>
      <c r="CB513" s="89"/>
      <c r="CC513" s="89"/>
      <c r="CD513" s="89"/>
      <c r="CE513" s="89"/>
      <c r="CF513" s="89"/>
      <c r="CG513" s="89"/>
      <c r="CH513" s="89"/>
      <c r="CI513" s="89"/>
      <c r="CJ513" s="89"/>
      <c r="CK513" s="89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/>
      <c r="CV513" s="30"/>
      <c r="CW513" s="91"/>
      <c r="CX513" s="91"/>
    </row>
    <row r="514" spans="3:102" x14ac:dyDescent="0.25">
      <c r="C514" s="14"/>
      <c r="D514" s="31"/>
      <c r="E514" s="31"/>
      <c r="F514" s="31"/>
      <c r="G514" s="3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9"/>
      <c r="CC514" s="89"/>
      <c r="CD514" s="89"/>
      <c r="CE514" s="89"/>
      <c r="CF514" s="89"/>
      <c r="CG514" s="89"/>
      <c r="CH514" s="89"/>
      <c r="CI514" s="89"/>
      <c r="CJ514" s="89"/>
      <c r="CK514" s="89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30"/>
      <c r="CW514" s="91"/>
      <c r="CX514" s="91"/>
    </row>
    <row r="515" spans="3:102" x14ac:dyDescent="0.25">
      <c r="C515" s="14"/>
      <c r="D515" s="31"/>
      <c r="E515" s="31"/>
      <c r="F515" s="31"/>
      <c r="G515" s="3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9"/>
      <c r="CC515" s="89"/>
      <c r="CD515" s="89"/>
      <c r="CE515" s="89"/>
      <c r="CF515" s="89"/>
      <c r="CG515" s="89"/>
      <c r="CH515" s="89"/>
      <c r="CI515" s="89"/>
      <c r="CJ515" s="89"/>
      <c r="CK515" s="89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30"/>
      <c r="CW515" s="91"/>
      <c r="CX515" s="91"/>
    </row>
    <row r="516" spans="3:102" x14ac:dyDescent="0.25">
      <c r="C516" s="14"/>
      <c r="D516" s="31"/>
      <c r="E516" s="31"/>
      <c r="F516" s="31"/>
      <c r="G516" s="3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30"/>
      <c r="CW516" s="91"/>
      <c r="CX516" s="91"/>
    </row>
    <row r="517" spans="3:102" x14ac:dyDescent="0.25">
      <c r="C517" s="14"/>
      <c r="D517" s="31"/>
      <c r="E517" s="31"/>
      <c r="F517" s="31"/>
      <c r="G517" s="3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R517" s="89"/>
      <c r="BS517" s="89"/>
      <c r="BT517" s="89"/>
      <c r="BU517" s="89"/>
      <c r="BV517" s="89"/>
      <c r="BW517" s="89"/>
      <c r="BX517" s="89"/>
      <c r="BY517" s="89"/>
      <c r="BZ517" s="89"/>
      <c r="CA517" s="89"/>
      <c r="CB517" s="89"/>
      <c r="CC517" s="89"/>
      <c r="CD517" s="89"/>
      <c r="CE517" s="89"/>
      <c r="CF517" s="89"/>
      <c r="CG517" s="89"/>
      <c r="CH517" s="89"/>
      <c r="CI517" s="89"/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/>
      <c r="CU517" s="89"/>
      <c r="CV517" s="30"/>
      <c r="CW517" s="91"/>
      <c r="CX517" s="91"/>
    </row>
    <row r="518" spans="3:102" x14ac:dyDescent="0.25">
      <c r="C518" s="14"/>
      <c r="D518" s="31"/>
      <c r="E518" s="31"/>
      <c r="F518" s="31"/>
      <c r="G518" s="3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R518" s="89"/>
      <c r="BS518" s="89"/>
      <c r="BT518" s="89"/>
      <c r="BU518" s="89"/>
      <c r="BV518" s="89"/>
      <c r="BW518" s="89"/>
      <c r="BX518" s="89"/>
      <c r="BY518" s="89"/>
      <c r="BZ518" s="89"/>
      <c r="CA518" s="89"/>
      <c r="CB518" s="89"/>
      <c r="CC518" s="89"/>
      <c r="CD518" s="89"/>
      <c r="CE518" s="89"/>
      <c r="CF518" s="89"/>
      <c r="CG518" s="89"/>
      <c r="CH518" s="89"/>
      <c r="CI518" s="89"/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/>
      <c r="CU518" s="89"/>
      <c r="CV518" s="30"/>
      <c r="CW518" s="91"/>
      <c r="CX518" s="91"/>
    </row>
    <row r="519" spans="3:102" x14ac:dyDescent="0.25">
      <c r="C519" s="14"/>
      <c r="D519" s="31"/>
      <c r="E519" s="31"/>
      <c r="F519" s="31"/>
      <c r="G519" s="3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R519" s="89"/>
      <c r="BS519" s="89"/>
      <c r="BT519" s="89"/>
      <c r="BU519" s="89"/>
      <c r="BV519" s="89"/>
      <c r="BW519" s="89"/>
      <c r="BX519" s="89"/>
      <c r="BY519" s="89"/>
      <c r="BZ519" s="89"/>
      <c r="CA519" s="89"/>
      <c r="CB519" s="89"/>
      <c r="CC519" s="89"/>
      <c r="CD519" s="89"/>
      <c r="CE519" s="89"/>
      <c r="CF519" s="89"/>
      <c r="CG519" s="89"/>
      <c r="CH519" s="89"/>
      <c r="CI519" s="89"/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/>
      <c r="CU519" s="89"/>
      <c r="CV519" s="30"/>
      <c r="CW519" s="91"/>
      <c r="CX519" s="91"/>
    </row>
    <row r="520" spans="3:102" x14ac:dyDescent="0.25">
      <c r="C520" s="14"/>
      <c r="D520" s="31"/>
      <c r="E520" s="31"/>
      <c r="F520" s="31"/>
      <c r="G520" s="3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30"/>
      <c r="CW520" s="91"/>
      <c r="CX520" s="91"/>
    </row>
    <row r="521" spans="3:102" x14ac:dyDescent="0.25">
      <c r="C521" s="14"/>
      <c r="D521" s="31"/>
      <c r="E521" s="31"/>
      <c r="F521" s="31"/>
      <c r="G521" s="3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30"/>
      <c r="CW521" s="91"/>
      <c r="CX521" s="91"/>
    </row>
    <row r="522" spans="3:102" x14ac:dyDescent="0.25">
      <c r="C522" s="14"/>
      <c r="D522" s="31"/>
      <c r="E522" s="31"/>
      <c r="F522" s="31"/>
      <c r="G522" s="3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R522" s="89"/>
      <c r="BS522" s="89"/>
      <c r="BT522" s="89"/>
      <c r="BU522" s="89"/>
      <c r="BV522" s="89"/>
      <c r="BW522" s="89"/>
      <c r="BX522" s="89"/>
      <c r="BY522" s="89"/>
      <c r="BZ522" s="89"/>
      <c r="CA522" s="89"/>
      <c r="CB522" s="89"/>
      <c r="CC522" s="89"/>
      <c r="CD522" s="89"/>
      <c r="CE522" s="89"/>
      <c r="CF522" s="89"/>
      <c r="CG522" s="89"/>
      <c r="CH522" s="89"/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/>
      <c r="CT522" s="89"/>
      <c r="CU522" s="89"/>
      <c r="CV522" s="30"/>
      <c r="CW522" s="91"/>
      <c r="CX522" s="91"/>
    </row>
    <row r="523" spans="3:102" x14ac:dyDescent="0.25">
      <c r="C523" s="14"/>
      <c r="D523" s="31"/>
      <c r="E523" s="31"/>
      <c r="F523" s="31"/>
      <c r="G523" s="3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30"/>
      <c r="CW523" s="91"/>
      <c r="CX523" s="91"/>
    </row>
    <row r="524" spans="3:102" x14ac:dyDescent="0.25">
      <c r="C524" s="14"/>
      <c r="D524" s="31"/>
      <c r="E524" s="31"/>
      <c r="F524" s="31"/>
      <c r="G524" s="3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R524" s="89"/>
      <c r="BS524" s="89"/>
      <c r="BT524" s="89"/>
      <c r="BU524" s="89"/>
      <c r="BV524" s="89"/>
      <c r="BW524" s="89"/>
      <c r="BX524" s="89"/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30"/>
      <c r="CW524" s="91"/>
      <c r="CX524" s="91"/>
    </row>
    <row r="525" spans="3:102" x14ac:dyDescent="0.25">
      <c r="C525" s="14"/>
      <c r="D525" s="31"/>
      <c r="E525" s="31"/>
      <c r="F525" s="31"/>
      <c r="G525" s="3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30"/>
      <c r="CW525" s="91"/>
      <c r="CX525" s="91"/>
    </row>
    <row r="526" spans="3:102" x14ac:dyDescent="0.25">
      <c r="C526" s="14"/>
      <c r="D526" s="31"/>
      <c r="E526" s="31"/>
      <c r="F526" s="31"/>
      <c r="G526" s="3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30"/>
      <c r="CW526" s="91"/>
      <c r="CX526" s="91"/>
    </row>
    <row r="527" spans="3:102" x14ac:dyDescent="0.25">
      <c r="C527" s="14"/>
      <c r="D527" s="31"/>
      <c r="E527" s="31"/>
      <c r="F527" s="31"/>
      <c r="G527" s="3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30"/>
      <c r="CW527" s="91"/>
      <c r="CX527" s="91"/>
    </row>
    <row r="528" spans="3:102" x14ac:dyDescent="0.25">
      <c r="C528" s="14"/>
      <c r="D528" s="31"/>
      <c r="E528" s="31"/>
      <c r="F528" s="31"/>
      <c r="G528" s="3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R528" s="89"/>
      <c r="BS528" s="89"/>
      <c r="BT528" s="89"/>
      <c r="BU528" s="89"/>
      <c r="BV528" s="89"/>
      <c r="BW528" s="89"/>
      <c r="BX528" s="89"/>
      <c r="BY528" s="89"/>
      <c r="BZ528" s="89"/>
      <c r="CA528" s="89"/>
      <c r="CB528" s="89"/>
      <c r="CC528" s="89"/>
      <c r="CD528" s="89"/>
      <c r="CE528" s="89"/>
      <c r="CF528" s="89"/>
      <c r="CG528" s="89"/>
      <c r="CH528" s="89"/>
      <c r="CI528" s="89"/>
      <c r="CJ528" s="89"/>
      <c r="CK528" s="89"/>
      <c r="CL528" s="89"/>
      <c r="CM528" s="89"/>
      <c r="CN528" s="89"/>
      <c r="CO528" s="89"/>
      <c r="CP528" s="89"/>
      <c r="CQ528" s="89"/>
      <c r="CR528" s="89"/>
      <c r="CS528" s="89"/>
      <c r="CT528" s="89"/>
      <c r="CU528" s="89"/>
      <c r="CV528" s="30"/>
      <c r="CW528" s="91"/>
      <c r="CX528" s="91"/>
    </row>
    <row r="529" spans="3:102" x14ac:dyDescent="0.25">
      <c r="C529" s="14"/>
      <c r="D529" s="31"/>
      <c r="E529" s="31"/>
      <c r="F529" s="31"/>
      <c r="G529" s="3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30"/>
      <c r="CW529" s="91"/>
      <c r="CX529" s="91"/>
    </row>
    <row r="530" spans="3:102" x14ac:dyDescent="0.25">
      <c r="C530" s="14"/>
      <c r="D530" s="31"/>
      <c r="E530" s="31"/>
      <c r="F530" s="31"/>
      <c r="G530" s="3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30"/>
      <c r="CW530" s="91"/>
      <c r="CX530" s="91"/>
    </row>
    <row r="531" spans="3:102" x14ac:dyDescent="0.25">
      <c r="C531" s="14"/>
      <c r="D531" s="31"/>
      <c r="E531" s="31"/>
      <c r="F531" s="31"/>
      <c r="G531" s="3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30"/>
      <c r="CW531" s="91"/>
      <c r="CX531" s="91"/>
    </row>
    <row r="532" spans="3:102" x14ac:dyDescent="0.25">
      <c r="C532" s="14"/>
      <c r="D532" s="31"/>
      <c r="E532" s="31"/>
      <c r="F532" s="31"/>
      <c r="G532" s="3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30"/>
      <c r="CW532" s="91"/>
      <c r="CX532" s="91"/>
    </row>
    <row r="533" spans="3:102" x14ac:dyDescent="0.25">
      <c r="C533" s="14"/>
      <c r="D533" s="31"/>
      <c r="E533" s="31"/>
      <c r="F533" s="31"/>
      <c r="G533" s="3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30"/>
      <c r="CW533" s="91"/>
      <c r="CX533" s="91"/>
    </row>
    <row r="534" spans="3:102" x14ac:dyDescent="0.25">
      <c r="C534" s="14"/>
      <c r="D534" s="31"/>
      <c r="E534" s="31"/>
      <c r="F534" s="31"/>
      <c r="G534" s="3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30"/>
      <c r="CW534" s="91"/>
      <c r="CX534" s="91"/>
    </row>
    <row r="535" spans="3:102" x14ac:dyDescent="0.25">
      <c r="C535" s="14"/>
      <c r="D535" s="31"/>
      <c r="E535" s="31"/>
      <c r="F535" s="31"/>
      <c r="G535" s="3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30"/>
      <c r="CW535" s="91"/>
      <c r="CX535" s="91"/>
    </row>
    <row r="536" spans="3:102" x14ac:dyDescent="0.25">
      <c r="C536" s="14"/>
      <c r="D536" s="31"/>
      <c r="E536" s="31"/>
      <c r="F536" s="31"/>
      <c r="G536" s="3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30"/>
      <c r="CW536" s="91"/>
      <c r="CX536" s="91"/>
    </row>
    <row r="537" spans="3:102" x14ac:dyDescent="0.25">
      <c r="C537" s="14"/>
      <c r="D537" s="31"/>
      <c r="E537" s="31"/>
      <c r="F537" s="31"/>
      <c r="G537" s="3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30"/>
      <c r="CW537" s="91"/>
      <c r="CX537" s="91"/>
    </row>
    <row r="538" spans="3:102" x14ac:dyDescent="0.25">
      <c r="C538" s="14"/>
      <c r="D538" s="31"/>
      <c r="E538" s="31"/>
      <c r="F538" s="31"/>
      <c r="G538" s="3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30"/>
      <c r="CW538" s="91"/>
      <c r="CX538" s="91"/>
    </row>
    <row r="539" spans="3:102" x14ac:dyDescent="0.25">
      <c r="C539" s="14"/>
      <c r="D539" s="31"/>
      <c r="E539" s="31"/>
      <c r="F539" s="31"/>
      <c r="G539" s="3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30"/>
      <c r="CW539" s="91"/>
      <c r="CX539" s="91"/>
    </row>
    <row r="540" spans="3:102" x14ac:dyDescent="0.25">
      <c r="C540" s="14"/>
      <c r="D540" s="31"/>
      <c r="E540" s="31"/>
      <c r="F540" s="31"/>
      <c r="G540" s="3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30"/>
      <c r="CW540" s="91"/>
      <c r="CX540" s="91"/>
    </row>
    <row r="541" spans="3:102" x14ac:dyDescent="0.25">
      <c r="C541" s="14"/>
      <c r="D541" s="31"/>
      <c r="E541" s="31"/>
      <c r="F541" s="31"/>
      <c r="G541" s="3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30"/>
      <c r="CW541" s="91"/>
      <c r="CX541" s="91"/>
    </row>
    <row r="542" spans="3:102" x14ac:dyDescent="0.25">
      <c r="C542" s="14"/>
      <c r="D542" s="31"/>
      <c r="E542" s="31"/>
      <c r="F542" s="31"/>
      <c r="G542" s="3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30"/>
      <c r="CW542" s="91"/>
      <c r="CX542" s="91"/>
    </row>
    <row r="543" spans="3:102" x14ac:dyDescent="0.25">
      <c r="C543" s="14"/>
      <c r="D543" s="31"/>
      <c r="E543" s="31"/>
      <c r="F543" s="31"/>
      <c r="G543" s="3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30"/>
      <c r="CW543" s="91"/>
      <c r="CX543" s="91"/>
    </row>
    <row r="544" spans="3:102" x14ac:dyDescent="0.25">
      <c r="C544" s="14"/>
      <c r="D544" s="31"/>
      <c r="E544" s="31"/>
      <c r="F544" s="31"/>
      <c r="G544" s="3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30"/>
      <c r="CW544" s="91"/>
      <c r="CX544" s="91"/>
    </row>
    <row r="545" spans="3:102" x14ac:dyDescent="0.25">
      <c r="C545" s="14"/>
      <c r="D545" s="31"/>
      <c r="E545" s="31"/>
      <c r="F545" s="31"/>
      <c r="G545" s="3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R545" s="89"/>
      <c r="BS545" s="89"/>
      <c r="BT545" s="89"/>
      <c r="BU545" s="89"/>
      <c r="BV545" s="89"/>
      <c r="BW545" s="89"/>
      <c r="BX545" s="89"/>
      <c r="BY545" s="89"/>
      <c r="BZ545" s="89"/>
      <c r="CA545" s="89"/>
      <c r="CB545" s="89"/>
      <c r="CC545" s="89"/>
      <c r="CD545" s="89"/>
      <c r="CE545" s="89"/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/>
      <c r="CQ545" s="89"/>
      <c r="CR545" s="89"/>
      <c r="CS545" s="89"/>
      <c r="CT545" s="89"/>
      <c r="CU545" s="89"/>
      <c r="CV545" s="30"/>
      <c r="CW545" s="91"/>
      <c r="CX545" s="91"/>
    </row>
    <row r="546" spans="3:102" x14ac:dyDescent="0.25">
      <c r="C546" s="14"/>
      <c r="D546" s="31"/>
      <c r="E546" s="31"/>
      <c r="F546" s="31"/>
      <c r="G546" s="3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30"/>
      <c r="CW546" s="91"/>
      <c r="CX546" s="91"/>
    </row>
    <row r="547" spans="3:102" x14ac:dyDescent="0.25">
      <c r="C547" s="14"/>
      <c r="D547" s="31"/>
      <c r="E547" s="31"/>
      <c r="F547" s="31"/>
      <c r="G547" s="3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R547" s="89"/>
      <c r="BS547" s="89"/>
      <c r="BT547" s="89"/>
      <c r="BU547" s="89"/>
      <c r="BV547" s="89"/>
      <c r="BW547" s="89"/>
      <c r="BX547" s="89"/>
      <c r="BY547" s="89"/>
      <c r="BZ547" s="89"/>
      <c r="CA547" s="89"/>
      <c r="CB547" s="89"/>
      <c r="CC547" s="89"/>
      <c r="CD547" s="89"/>
      <c r="CE547" s="89"/>
      <c r="CF547" s="89"/>
      <c r="CG547" s="89"/>
      <c r="CH547" s="89"/>
      <c r="CI547" s="89"/>
      <c r="CJ547" s="89"/>
      <c r="CK547" s="89"/>
      <c r="CL547" s="89"/>
      <c r="CM547" s="89"/>
      <c r="CN547" s="89"/>
      <c r="CO547" s="89"/>
      <c r="CP547" s="89"/>
      <c r="CQ547" s="89"/>
      <c r="CR547" s="89"/>
      <c r="CS547" s="89"/>
      <c r="CT547" s="89"/>
      <c r="CU547" s="89"/>
      <c r="CV547" s="30"/>
      <c r="CW547" s="91"/>
      <c r="CX547" s="91"/>
    </row>
    <row r="548" spans="3:102" x14ac:dyDescent="0.25">
      <c r="C548" s="14"/>
      <c r="D548" s="31"/>
      <c r="E548" s="31"/>
      <c r="F548" s="31"/>
      <c r="G548" s="3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R548" s="89"/>
      <c r="BS548" s="89"/>
      <c r="BT548" s="89"/>
      <c r="BU548" s="89"/>
      <c r="BV548" s="89"/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30"/>
      <c r="CW548" s="91"/>
      <c r="CX548" s="91"/>
    </row>
    <row r="549" spans="3:102" x14ac:dyDescent="0.25">
      <c r="C549" s="14"/>
      <c r="D549" s="31"/>
      <c r="E549" s="31"/>
      <c r="F549" s="31"/>
      <c r="G549" s="3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R549" s="89"/>
      <c r="BS549" s="89"/>
      <c r="BT549" s="89"/>
      <c r="BU549" s="89"/>
      <c r="BV549" s="89"/>
      <c r="BW549" s="89"/>
      <c r="BX549" s="89"/>
      <c r="BY549" s="89"/>
      <c r="BZ549" s="89"/>
      <c r="CA549" s="89"/>
      <c r="CB549" s="89"/>
      <c r="CC549" s="89"/>
      <c r="CD549" s="89"/>
      <c r="CE549" s="89"/>
      <c r="CF549" s="89"/>
      <c r="CG549" s="89"/>
      <c r="CH549" s="89"/>
      <c r="CI549" s="89"/>
      <c r="CJ549" s="89"/>
      <c r="CK549" s="89"/>
      <c r="CL549" s="89"/>
      <c r="CM549" s="89"/>
      <c r="CN549" s="89"/>
      <c r="CO549" s="89"/>
      <c r="CP549" s="89"/>
      <c r="CQ549" s="89"/>
      <c r="CR549" s="89"/>
      <c r="CS549" s="89"/>
      <c r="CT549" s="89"/>
      <c r="CU549" s="89"/>
      <c r="CV549" s="30"/>
      <c r="CW549" s="91"/>
      <c r="CX549" s="91"/>
    </row>
    <row r="550" spans="3:102" x14ac:dyDescent="0.25">
      <c r="C550" s="14"/>
      <c r="D550" s="31"/>
      <c r="E550" s="31"/>
      <c r="F550" s="31"/>
      <c r="G550" s="3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30"/>
      <c r="CW550" s="91"/>
      <c r="CX550" s="91"/>
    </row>
    <row r="551" spans="3:102" x14ac:dyDescent="0.25">
      <c r="C551" s="14"/>
      <c r="D551" s="31"/>
      <c r="E551" s="31"/>
      <c r="F551" s="31"/>
      <c r="G551" s="3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30"/>
      <c r="CW551" s="91"/>
      <c r="CX551" s="91"/>
    </row>
    <row r="552" spans="3:102" x14ac:dyDescent="0.25">
      <c r="C552" s="14"/>
      <c r="D552" s="31"/>
      <c r="E552" s="31"/>
      <c r="F552" s="31"/>
      <c r="G552" s="3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30"/>
      <c r="CW552" s="91"/>
      <c r="CX552" s="91"/>
    </row>
    <row r="553" spans="3:102" x14ac:dyDescent="0.25">
      <c r="C553" s="14"/>
      <c r="D553" s="31"/>
      <c r="E553" s="31"/>
      <c r="F553" s="31"/>
      <c r="G553" s="3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30"/>
      <c r="CW553" s="91"/>
      <c r="CX553" s="91"/>
    </row>
    <row r="554" spans="3:102" x14ac:dyDescent="0.25">
      <c r="C554" s="14"/>
      <c r="D554" s="31"/>
      <c r="E554" s="31"/>
      <c r="F554" s="31"/>
      <c r="G554" s="3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30"/>
      <c r="CW554" s="91"/>
      <c r="CX554" s="91"/>
    </row>
    <row r="555" spans="3:102" x14ac:dyDescent="0.25">
      <c r="C555" s="14"/>
      <c r="D555" s="31"/>
      <c r="E555" s="31"/>
      <c r="F555" s="31"/>
      <c r="G555" s="3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30"/>
      <c r="CW555" s="91"/>
      <c r="CX555" s="91"/>
    </row>
    <row r="556" spans="3:102" x14ac:dyDescent="0.25">
      <c r="C556" s="14"/>
      <c r="D556" s="31"/>
      <c r="E556" s="31"/>
      <c r="F556" s="31"/>
      <c r="G556" s="3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9"/>
      <c r="CC556" s="89"/>
      <c r="CD556" s="89"/>
      <c r="CE556" s="89"/>
      <c r="CF556" s="89"/>
      <c r="CG556" s="89"/>
      <c r="CH556" s="89"/>
      <c r="CI556" s="89"/>
      <c r="CJ556" s="89"/>
      <c r="CK556" s="89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30"/>
      <c r="CW556" s="91"/>
      <c r="CX556" s="91"/>
    </row>
    <row r="557" spans="3:102" x14ac:dyDescent="0.25">
      <c r="C557" s="14"/>
      <c r="D557" s="31"/>
      <c r="E557" s="31"/>
      <c r="F557" s="31"/>
      <c r="G557" s="3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9"/>
      <c r="CC557" s="89"/>
      <c r="CD557" s="89"/>
      <c r="CE557" s="89"/>
      <c r="CF557" s="89"/>
      <c r="CG557" s="89"/>
      <c r="CH557" s="89"/>
      <c r="CI557" s="89"/>
      <c r="CJ557" s="89"/>
      <c r="CK557" s="89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30"/>
      <c r="CW557" s="91"/>
      <c r="CX557" s="91"/>
    </row>
    <row r="558" spans="3:102" x14ac:dyDescent="0.25">
      <c r="C558" s="14"/>
      <c r="D558" s="31"/>
      <c r="E558" s="31"/>
      <c r="F558" s="31"/>
      <c r="G558" s="3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R558" s="89"/>
      <c r="BS558" s="89"/>
      <c r="BT558" s="89"/>
      <c r="BU558" s="89"/>
      <c r="BV558" s="89"/>
      <c r="BW558" s="89"/>
      <c r="BX558" s="89"/>
      <c r="BY558" s="89"/>
      <c r="BZ558" s="89"/>
      <c r="CA558" s="89"/>
      <c r="CB558" s="89"/>
      <c r="CC558" s="89"/>
      <c r="CD558" s="89"/>
      <c r="CE558" s="89"/>
      <c r="CF558" s="89"/>
      <c r="CG558" s="89"/>
      <c r="CH558" s="89"/>
      <c r="CI558" s="89"/>
      <c r="CJ558" s="89"/>
      <c r="CK558" s="89"/>
      <c r="CL558" s="89"/>
      <c r="CM558" s="89"/>
      <c r="CN558" s="89"/>
      <c r="CO558" s="89"/>
      <c r="CP558" s="89"/>
      <c r="CQ558" s="89"/>
      <c r="CR558" s="89"/>
      <c r="CS558" s="89"/>
      <c r="CT558" s="89"/>
      <c r="CU558" s="89"/>
      <c r="CV558" s="30"/>
      <c r="CW558" s="91"/>
      <c r="CX558" s="91"/>
    </row>
    <row r="559" spans="3:102" x14ac:dyDescent="0.25">
      <c r="C559" s="14"/>
      <c r="D559" s="31"/>
      <c r="E559" s="31"/>
      <c r="F559" s="31"/>
      <c r="G559" s="3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R559" s="89"/>
      <c r="BS559" s="89"/>
      <c r="BT559" s="89"/>
      <c r="BU559" s="89"/>
      <c r="BV559" s="89"/>
      <c r="BW559" s="89"/>
      <c r="BX559" s="89"/>
      <c r="BY559" s="89"/>
      <c r="BZ559" s="89"/>
      <c r="CA559" s="89"/>
      <c r="CB559" s="89"/>
      <c r="CC559" s="89"/>
      <c r="CD559" s="89"/>
      <c r="CE559" s="89"/>
      <c r="CF559" s="89"/>
      <c r="CG559" s="89"/>
      <c r="CH559" s="89"/>
      <c r="CI559" s="89"/>
      <c r="CJ559" s="89"/>
      <c r="CK559" s="89"/>
      <c r="CL559" s="89"/>
      <c r="CM559" s="89"/>
      <c r="CN559" s="89"/>
      <c r="CO559" s="89"/>
      <c r="CP559" s="89"/>
      <c r="CQ559" s="89"/>
      <c r="CR559" s="89"/>
      <c r="CS559" s="89"/>
      <c r="CT559" s="89"/>
      <c r="CU559" s="89"/>
      <c r="CV559" s="30"/>
      <c r="CW559" s="91"/>
      <c r="CX559" s="91"/>
    </row>
    <row r="560" spans="3:102" x14ac:dyDescent="0.25">
      <c r="C560" s="14"/>
      <c r="D560" s="31"/>
      <c r="E560" s="31"/>
      <c r="F560" s="31"/>
      <c r="G560" s="3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R560" s="89"/>
      <c r="BS560" s="89"/>
      <c r="BT560" s="89"/>
      <c r="BU560" s="89"/>
      <c r="BV560" s="89"/>
      <c r="BW560" s="89"/>
      <c r="BX560" s="89"/>
      <c r="BY560" s="89"/>
      <c r="BZ560" s="89"/>
      <c r="CA560" s="89"/>
      <c r="CB560" s="89"/>
      <c r="CC560" s="89"/>
      <c r="CD560" s="89"/>
      <c r="CE560" s="89"/>
      <c r="CF560" s="89"/>
      <c r="CG560" s="89"/>
      <c r="CH560" s="89"/>
      <c r="CI560" s="89"/>
      <c r="CJ560" s="89"/>
      <c r="CK560" s="89"/>
      <c r="CL560" s="89"/>
      <c r="CM560" s="89"/>
      <c r="CN560" s="89"/>
      <c r="CO560" s="89"/>
      <c r="CP560" s="89"/>
      <c r="CQ560" s="89"/>
      <c r="CR560" s="89"/>
      <c r="CS560" s="89"/>
      <c r="CT560" s="89"/>
      <c r="CU560" s="89"/>
      <c r="CV560" s="30"/>
      <c r="CW560" s="91"/>
      <c r="CX560" s="91"/>
    </row>
    <row r="561" spans="3:102" x14ac:dyDescent="0.25">
      <c r="C561" s="14"/>
      <c r="D561" s="31"/>
      <c r="E561" s="31"/>
      <c r="F561" s="31"/>
      <c r="G561" s="3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R561" s="89"/>
      <c r="BS561" s="89"/>
      <c r="BT561" s="89"/>
      <c r="BU561" s="89"/>
      <c r="BV561" s="89"/>
      <c r="BW561" s="89"/>
      <c r="BX561" s="89"/>
      <c r="BY561" s="89"/>
      <c r="BZ561" s="89"/>
      <c r="CA561" s="89"/>
      <c r="CB561" s="89"/>
      <c r="CC561" s="89"/>
      <c r="CD561" s="89"/>
      <c r="CE561" s="89"/>
      <c r="CF561" s="89"/>
      <c r="CG561" s="89"/>
      <c r="CH561" s="89"/>
      <c r="CI561" s="89"/>
      <c r="CJ561" s="89"/>
      <c r="CK561" s="89"/>
      <c r="CL561" s="89"/>
      <c r="CM561" s="89"/>
      <c r="CN561" s="89"/>
      <c r="CO561" s="89"/>
      <c r="CP561" s="89"/>
      <c r="CQ561" s="89"/>
      <c r="CR561" s="89"/>
      <c r="CS561" s="89"/>
      <c r="CT561" s="89"/>
      <c r="CU561" s="89"/>
      <c r="CV561" s="30"/>
      <c r="CW561" s="91"/>
      <c r="CX561" s="91"/>
    </row>
    <row r="562" spans="3:102" x14ac:dyDescent="0.25">
      <c r="C562" s="14"/>
      <c r="D562" s="31"/>
      <c r="E562" s="31"/>
      <c r="F562" s="31"/>
      <c r="G562" s="3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R562" s="89"/>
      <c r="BS562" s="89"/>
      <c r="BT562" s="89"/>
      <c r="BU562" s="89"/>
      <c r="BV562" s="89"/>
      <c r="BW562" s="89"/>
      <c r="BX562" s="89"/>
      <c r="BY562" s="89"/>
      <c r="BZ562" s="89"/>
      <c r="CA562" s="89"/>
      <c r="CB562" s="89"/>
      <c r="CC562" s="89"/>
      <c r="CD562" s="89"/>
      <c r="CE562" s="89"/>
      <c r="CF562" s="89"/>
      <c r="CG562" s="89"/>
      <c r="CH562" s="89"/>
      <c r="CI562" s="89"/>
      <c r="CJ562" s="89"/>
      <c r="CK562" s="89"/>
      <c r="CL562" s="89"/>
      <c r="CM562" s="89"/>
      <c r="CN562" s="89"/>
      <c r="CO562" s="89"/>
      <c r="CP562" s="89"/>
      <c r="CQ562" s="89"/>
      <c r="CR562" s="89"/>
      <c r="CS562" s="89"/>
      <c r="CT562" s="89"/>
      <c r="CU562" s="89"/>
      <c r="CV562" s="30"/>
      <c r="CW562" s="91"/>
      <c r="CX562" s="91"/>
    </row>
    <row r="563" spans="3:102" x14ac:dyDescent="0.25">
      <c r="C563" s="14"/>
      <c r="D563" s="31"/>
      <c r="E563" s="31"/>
      <c r="F563" s="31"/>
      <c r="G563" s="3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9"/>
      <c r="CC563" s="89"/>
      <c r="CD563" s="89"/>
      <c r="CE563" s="89"/>
      <c r="CF563" s="89"/>
      <c r="CG563" s="89"/>
      <c r="CH563" s="89"/>
      <c r="CI563" s="89"/>
      <c r="CJ563" s="89"/>
      <c r="CK563" s="89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30"/>
      <c r="CW563" s="91"/>
      <c r="CX563" s="91"/>
    </row>
    <row r="564" spans="3:102" x14ac:dyDescent="0.25">
      <c r="C564" s="14"/>
      <c r="D564" s="31"/>
      <c r="E564" s="31"/>
      <c r="F564" s="31"/>
      <c r="G564" s="3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9"/>
      <c r="CC564" s="89"/>
      <c r="CD564" s="89"/>
      <c r="CE564" s="89"/>
      <c r="CF564" s="89"/>
      <c r="CG564" s="89"/>
      <c r="CH564" s="89"/>
      <c r="CI564" s="89"/>
      <c r="CJ564" s="89"/>
      <c r="CK564" s="89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30"/>
      <c r="CW564" s="91"/>
      <c r="CX564" s="91"/>
    </row>
    <row r="565" spans="3:102" x14ac:dyDescent="0.25">
      <c r="C565" s="14"/>
      <c r="D565" s="31"/>
      <c r="E565" s="31"/>
      <c r="F565" s="31"/>
      <c r="G565" s="3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9"/>
      <c r="CC565" s="89"/>
      <c r="CD565" s="89"/>
      <c r="CE565" s="89"/>
      <c r="CF565" s="89"/>
      <c r="CG565" s="89"/>
      <c r="CH565" s="89"/>
      <c r="CI565" s="89"/>
      <c r="CJ565" s="89"/>
      <c r="CK565" s="89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30"/>
      <c r="CW565" s="91"/>
      <c r="CX565" s="91"/>
    </row>
    <row r="566" spans="3:102" x14ac:dyDescent="0.25">
      <c r="C566" s="14"/>
      <c r="D566" s="31"/>
      <c r="E566" s="31"/>
      <c r="F566" s="31"/>
      <c r="G566" s="3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9"/>
      <c r="CC566" s="89"/>
      <c r="CD566" s="89"/>
      <c r="CE566" s="89"/>
      <c r="CF566" s="89"/>
      <c r="CG566" s="89"/>
      <c r="CH566" s="89"/>
      <c r="CI566" s="89"/>
      <c r="CJ566" s="89"/>
      <c r="CK566" s="89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30"/>
      <c r="CW566" s="91"/>
      <c r="CX566" s="91"/>
    </row>
    <row r="567" spans="3:102" x14ac:dyDescent="0.25">
      <c r="C567" s="14"/>
      <c r="D567" s="31"/>
      <c r="E567" s="31"/>
      <c r="F567" s="31"/>
      <c r="G567" s="3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30"/>
      <c r="CW567" s="91"/>
      <c r="CX567" s="91"/>
    </row>
    <row r="568" spans="3:102" x14ac:dyDescent="0.25">
      <c r="C568" s="14"/>
      <c r="D568" s="31"/>
      <c r="E568" s="31"/>
      <c r="F568" s="31"/>
      <c r="G568" s="3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30"/>
      <c r="CW568" s="91"/>
      <c r="CX568" s="91"/>
    </row>
    <row r="569" spans="3:102" x14ac:dyDescent="0.25">
      <c r="C569" s="14"/>
      <c r="D569" s="31"/>
      <c r="E569" s="31"/>
      <c r="F569" s="31"/>
      <c r="G569" s="3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9"/>
      <c r="CC569" s="89"/>
      <c r="CD569" s="89"/>
      <c r="CE569" s="89"/>
      <c r="CF569" s="89"/>
      <c r="CG569" s="89"/>
      <c r="CH569" s="89"/>
      <c r="CI569" s="89"/>
      <c r="CJ569" s="89"/>
      <c r="CK569" s="89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30"/>
      <c r="CW569" s="91"/>
      <c r="CX569" s="91"/>
    </row>
    <row r="570" spans="3:102" x14ac:dyDescent="0.25">
      <c r="C570" s="14"/>
      <c r="D570" s="31"/>
      <c r="E570" s="31"/>
      <c r="F570" s="31"/>
      <c r="G570" s="3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R570" s="89"/>
      <c r="BS570" s="89"/>
      <c r="BT570" s="89"/>
      <c r="BU570" s="89"/>
      <c r="BV570" s="89"/>
      <c r="BW570" s="89"/>
      <c r="BX570" s="89"/>
      <c r="BY570" s="89"/>
      <c r="BZ570" s="89"/>
      <c r="CA570" s="89"/>
      <c r="CB570" s="89"/>
      <c r="CC570" s="89"/>
      <c r="CD570" s="89"/>
      <c r="CE570" s="89"/>
      <c r="CF570" s="89"/>
      <c r="CG570" s="89"/>
      <c r="CH570" s="89"/>
      <c r="CI570" s="89"/>
      <c r="CJ570" s="89"/>
      <c r="CK570" s="89"/>
      <c r="CL570" s="89"/>
      <c r="CM570" s="89"/>
      <c r="CN570" s="89"/>
      <c r="CO570" s="89"/>
      <c r="CP570" s="89"/>
      <c r="CQ570" s="89"/>
      <c r="CR570" s="89"/>
      <c r="CS570" s="89"/>
      <c r="CT570" s="89"/>
      <c r="CU570" s="89"/>
      <c r="CV570" s="30"/>
      <c r="CW570" s="91"/>
      <c r="CX570" s="91"/>
    </row>
    <row r="571" spans="3:102" x14ac:dyDescent="0.25">
      <c r="C571" s="14"/>
      <c r="D571" s="31"/>
      <c r="E571" s="31"/>
      <c r="F571" s="31"/>
      <c r="G571" s="3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9"/>
      <c r="CC571" s="89"/>
      <c r="CD571" s="89"/>
      <c r="CE571" s="89"/>
      <c r="CF571" s="89"/>
      <c r="CG571" s="89"/>
      <c r="CH571" s="89"/>
      <c r="CI571" s="89"/>
      <c r="CJ571" s="89"/>
      <c r="CK571" s="89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30"/>
      <c r="CW571" s="91"/>
      <c r="CX571" s="91"/>
    </row>
    <row r="572" spans="3:102" x14ac:dyDescent="0.25">
      <c r="C572" s="14"/>
      <c r="D572" s="31"/>
      <c r="E572" s="31"/>
      <c r="F572" s="31"/>
      <c r="G572" s="3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9"/>
      <c r="CC572" s="89"/>
      <c r="CD572" s="89"/>
      <c r="CE572" s="89"/>
      <c r="CF572" s="89"/>
      <c r="CG572" s="89"/>
      <c r="CH572" s="89"/>
      <c r="CI572" s="89"/>
      <c r="CJ572" s="89"/>
      <c r="CK572" s="89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30"/>
      <c r="CW572" s="91"/>
      <c r="CX572" s="91"/>
    </row>
    <row r="573" spans="3:102" x14ac:dyDescent="0.25">
      <c r="C573" s="14"/>
      <c r="D573" s="31"/>
      <c r="E573" s="31"/>
      <c r="F573" s="31"/>
      <c r="G573" s="3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9"/>
      <c r="CC573" s="89"/>
      <c r="CD573" s="89"/>
      <c r="CE573" s="89"/>
      <c r="CF573" s="89"/>
      <c r="CG573" s="89"/>
      <c r="CH573" s="89"/>
      <c r="CI573" s="89"/>
      <c r="CJ573" s="89"/>
      <c r="CK573" s="89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30"/>
      <c r="CW573" s="91"/>
      <c r="CX573" s="91"/>
    </row>
    <row r="574" spans="3:102" x14ac:dyDescent="0.25">
      <c r="C574" s="14"/>
      <c r="D574" s="31"/>
      <c r="E574" s="31"/>
      <c r="F574" s="31"/>
      <c r="G574" s="3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R574" s="89"/>
      <c r="BS574" s="89"/>
      <c r="BT574" s="89"/>
      <c r="BU574" s="89"/>
      <c r="BV574" s="89"/>
      <c r="BW574" s="89"/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30"/>
      <c r="CW574" s="91"/>
      <c r="CX574" s="91"/>
    </row>
    <row r="575" spans="3:102" x14ac:dyDescent="0.25">
      <c r="C575" s="14"/>
      <c r="D575" s="31"/>
      <c r="E575" s="31"/>
      <c r="F575" s="31"/>
      <c r="G575" s="3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R575" s="89"/>
      <c r="BS575" s="89"/>
      <c r="BT575" s="89"/>
      <c r="BU575" s="89"/>
      <c r="BV575" s="89"/>
      <c r="BW575" s="89"/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30"/>
      <c r="CW575" s="91"/>
      <c r="CX575" s="91"/>
    </row>
    <row r="576" spans="3:102" x14ac:dyDescent="0.25">
      <c r="C576" s="14"/>
      <c r="D576" s="31"/>
      <c r="E576" s="31"/>
      <c r="F576" s="31"/>
      <c r="G576" s="3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30"/>
      <c r="CW576" s="91"/>
      <c r="CX576" s="91"/>
    </row>
    <row r="577" spans="3:102" x14ac:dyDescent="0.25">
      <c r="C577" s="14"/>
      <c r="D577" s="31"/>
      <c r="E577" s="31"/>
      <c r="F577" s="31"/>
      <c r="G577" s="3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30"/>
      <c r="CW577" s="91"/>
      <c r="CX577" s="91"/>
    </row>
    <row r="578" spans="3:102" x14ac:dyDescent="0.25">
      <c r="C578" s="14"/>
      <c r="D578" s="31"/>
      <c r="E578" s="31"/>
      <c r="F578" s="31"/>
      <c r="G578" s="3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R578" s="89"/>
      <c r="BS578" s="89"/>
      <c r="BT578" s="89"/>
      <c r="BU578" s="89"/>
      <c r="BV578" s="89"/>
      <c r="BW578" s="89"/>
      <c r="BX578" s="89"/>
      <c r="BY578" s="89"/>
      <c r="BZ578" s="89"/>
      <c r="CA578" s="89"/>
      <c r="CB578" s="89"/>
      <c r="CC578" s="89"/>
      <c r="CD578" s="89"/>
      <c r="CE578" s="89"/>
      <c r="CF578" s="89"/>
      <c r="CG578" s="89"/>
      <c r="CH578" s="89"/>
      <c r="CI578" s="89"/>
      <c r="CJ578" s="89"/>
      <c r="CK578" s="89"/>
      <c r="CL578" s="89"/>
      <c r="CM578" s="89"/>
      <c r="CN578" s="89"/>
      <c r="CO578" s="89"/>
      <c r="CP578" s="89"/>
      <c r="CQ578" s="89"/>
      <c r="CR578" s="89"/>
      <c r="CS578" s="89"/>
      <c r="CT578" s="89"/>
      <c r="CU578" s="89"/>
      <c r="CV578" s="30"/>
      <c r="CW578" s="91"/>
      <c r="CX578" s="91"/>
    </row>
    <row r="579" spans="3:102" x14ac:dyDescent="0.25">
      <c r="C579" s="14"/>
      <c r="D579" s="31"/>
      <c r="E579" s="31"/>
      <c r="F579" s="31"/>
      <c r="G579" s="3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30"/>
      <c r="CW579" s="91"/>
      <c r="CX579" s="91"/>
    </row>
    <row r="580" spans="3:102" x14ac:dyDescent="0.25">
      <c r="C580" s="14"/>
      <c r="D580" s="31"/>
      <c r="E580" s="31"/>
      <c r="F580" s="31"/>
      <c r="G580" s="3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9"/>
      <c r="CC580" s="89"/>
      <c r="CD580" s="89"/>
      <c r="CE580" s="89"/>
      <c r="CF580" s="89"/>
      <c r="CG580" s="89"/>
      <c r="CH580" s="89"/>
      <c r="CI580" s="89"/>
      <c r="CJ580" s="89"/>
      <c r="CK580" s="89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30"/>
      <c r="CW580" s="91"/>
      <c r="CX580" s="91"/>
    </row>
    <row r="581" spans="3:102" x14ac:dyDescent="0.25">
      <c r="C581" s="14"/>
      <c r="D581" s="31"/>
      <c r="E581" s="31"/>
      <c r="F581" s="31"/>
      <c r="G581" s="3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9"/>
      <c r="CC581" s="89"/>
      <c r="CD581" s="89"/>
      <c r="CE581" s="89"/>
      <c r="CF581" s="89"/>
      <c r="CG581" s="89"/>
      <c r="CH581" s="89"/>
      <c r="CI581" s="89"/>
      <c r="CJ581" s="89"/>
      <c r="CK581" s="89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30"/>
      <c r="CW581" s="91"/>
      <c r="CX581" s="91"/>
    </row>
    <row r="582" spans="3:102" x14ac:dyDescent="0.25">
      <c r="C582" s="14"/>
      <c r="D582" s="31"/>
      <c r="E582" s="31"/>
      <c r="F582" s="31"/>
      <c r="G582" s="3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9"/>
      <c r="CC582" s="89"/>
      <c r="CD582" s="89"/>
      <c r="CE582" s="89"/>
      <c r="CF582" s="89"/>
      <c r="CG582" s="89"/>
      <c r="CH582" s="89"/>
      <c r="CI582" s="89"/>
      <c r="CJ582" s="89"/>
      <c r="CK582" s="89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30"/>
      <c r="CW582" s="91"/>
      <c r="CX582" s="91"/>
    </row>
    <row r="583" spans="3:102" x14ac:dyDescent="0.25">
      <c r="C583" s="14"/>
      <c r="D583" s="31"/>
      <c r="E583" s="31"/>
      <c r="F583" s="31"/>
      <c r="G583" s="3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9"/>
      <c r="CC583" s="89"/>
      <c r="CD583" s="89"/>
      <c r="CE583" s="89"/>
      <c r="CF583" s="89"/>
      <c r="CG583" s="89"/>
      <c r="CH583" s="89"/>
      <c r="CI583" s="89"/>
      <c r="CJ583" s="89"/>
      <c r="CK583" s="89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30"/>
      <c r="CW583" s="91"/>
      <c r="CX583" s="91"/>
    </row>
    <row r="584" spans="3:102" x14ac:dyDescent="0.25">
      <c r="C584" s="14"/>
      <c r="D584" s="31"/>
      <c r="E584" s="31"/>
      <c r="F584" s="31"/>
      <c r="G584" s="3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9"/>
      <c r="CC584" s="89"/>
      <c r="CD584" s="89"/>
      <c r="CE584" s="89"/>
      <c r="CF584" s="89"/>
      <c r="CG584" s="89"/>
      <c r="CH584" s="89"/>
      <c r="CI584" s="89"/>
      <c r="CJ584" s="89"/>
      <c r="CK584" s="89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30"/>
      <c r="CW584" s="91"/>
      <c r="CX584" s="91"/>
    </row>
    <row r="585" spans="3:102" x14ac:dyDescent="0.25">
      <c r="C585" s="14"/>
      <c r="D585" s="31"/>
      <c r="E585" s="31"/>
      <c r="F585" s="31"/>
      <c r="G585" s="3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9"/>
      <c r="CC585" s="89"/>
      <c r="CD585" s="89"/>
      <c r="CE585" s="89"/>
      <c r="CF585" s="89"/>
      <c r="CG585" s="89"/>
      <c r="CH585" s="89"/>
      <c r="CI585" s="89"/>
      <c r="CJ585" s="89"/>
      <c r="CK585" s="89"/>
      <c r="CL585" s="89"/>
      <c r="CM585" s="89"/>
      <c r="CN585" s="89"/>
      <c r="CO585" s="89"/>
      <c r="CP585" s="89"/>
      <c r="CQ585" s="89"/>
      <c r="CR585" s="89"/>
      <c r="CS585" s="89"/>
      <c r="CT585" s="89"/>
      <c r="CU585" s="89"/>
      <c r="CV585" s="30"/>
      <c r="CW585" s="91"/>
      <c r="CX585" s="91"/>
    </row>
    <row r="586" spans="3:102" x14ac:dyDescent="0.25">
      <c r="C586" s="14"/>
      <c r="D586" s="31"/>
      <c r="E586" s="31"/>
      <c r="F586" s="31"/>
      <c r="G586" s="3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9"/>
      <c r="CC586" s="89"/>
      <c r="CD586" s="89"/>
      <c r="CE586" s="89"/>
      <c r="CF586" s="89"/>
      <c r="CG586" s="89"/>
      <c r="CH586" s="89"/>
      <c r="CI586" s="89"/>
      <c r="CJ586" s="89"/>
      <c r="CK586" s="89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30"/>
      <c r="CW586" s="91"/>
      <c r="CX586" s="91"/>
    </row>
    <row r="587" spans="3:102" x14ac:dyDescent="0.25">
      <c r="C587" s="14"/>
      <c r="D587" s="31"/>
      <c r="E587" s="31"/>
      <c r="F587" s="31"/>
      <c r="G587" s="3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30"/>
      <c r="CW587" s="91"/>
      <c r="CX587" s="91"/>
    </row>
    <row r="588" spans="3:102" x14ac:dyDescent="0.25">
      <c r="C588" s="14"/>
      <c r="D588" s="31"/>
      <c r="E588" s="31"/>
      <c r="F588" s="31"/>
      <c r="G588" s="3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30"/>
      <c r="CW588" s="91"/>
      <c r="CX588" s="91"/>
    </row>
    <row r="589" spans="3:102" x14ac:dyDescent="0.25">
      <c r="C589" s="14"/>
      <c r="D589" s="31"/>
      <c r="E589" s="31"/>
      <c r="F589" s="31"/>
      <c r="G589" s="3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30"/>
      <c r="CW589" s="91"/>
      <c r="CX589" s="91"/>
    </row>
    <row r="590" spans="3:102" x14ac:dyDescent="0.25">
      <c r="C590" s="14"/>
      <c r="D590" s="31"/>
      <c r="E590" s="31"/>
      <c r="F590" s="31"/>
      <c r="G590" s="3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9"/>
      <c r="CC590" s="89"/>
      <c r="CD590" s="89"/>
      <c r="CE590" s="89"/>
      <c r="CF590" s="89"/>
      <c r="CG590" s="89"/>
      <c r="CH590" s="89"/>
      <c r="CI590" s="89"/>
      <c r="CJ590" s="89"/>
      <c r="CK590" s="89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30"/>
      <c r="CW590" s="91"/>
      <c r="CX590" s="91"/>
    </row>
    <row r="591" spans="3:102" x14ac:dyDescent="0.25">
      <c r="C591" s="14"/>
      <c r="D591" s="31"/>
      <c r="E591" s="31"/>
      <c r="F591" s="31"/>
      <c r="G591" s="3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30"/>
      <c r="CW591" s="91"/>
      <c r="CX591" s="91"/>
    </row>
    <row r="592" spans="3:102" x14ac:dyDescent="0.25">
      <c r="C592" s="14"/>
      <c r="D592" s="31"/>
      <c r="E592" s="31"/>
      <c r="F592" s="31"/>
      <c r="G592" s="3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30"/>
      <c r="CW592" s="91"/>
      <c r="CX592" s="91"/>
    </row>
    <row r="593" spans="3:102" x14ac:dyDescent="0.25">
      <c r="C593" s="14"/>
      <c r="D593" s="31"/>
      <c r="E593" s="31"/>
      <c r="F593" s="31"/>
      <c r="G593" s="3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30"/>
      <c r="CW593" s="91"/>
      <c r="CX593" s="91"/>
    </row>
    <row r="594" spans="3:102" x14ac:dyDescent="0.25">
      <c r="C594" s="14"/>
      <c r="D594" s="31"/>
      <c r="E594" s="31"/>
      <c r="F594" s="31"/>
      <c r="G594" s="3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30"/>
      <c r="CW594" s="91"/>
      <c r="CX594" s="91"/>
    </row>
    <row r="595" spans="3:102" x14ac:dyDescent="0.25">
      <c r="C595" s="14"/>
      <c r="D595" s="31"/>
      <c r="E595" s="31"/>
      <c r="F595" s="31"/>
      <c r="G595" s="3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30"/>
      <c r="CW595" s="91"/>
      <c r="CX595" s="91"/>
    </row>
    <row r="596" spans="3:102" x14ac:dyDescent="0.25">
      <c r="C596" s="14"/>
      <c r="D596" s="31"/>
      <c r="E596" s="31"/>
      <c r="F596" s="31"/>
      <c r="G596" s="3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9"/>
      <c r="CC596" s="89"/>
      <c r="CD596" s="89"/>
      <c r="CE596" s="89"/>
      <c r="CF596" s="89"/>
      <c r="CG596" s="89"/>
      <c r="CH596" s="89"/>
      <c r="CI596" s="89"/>
      <c r="CJ596" s="89"/>
      <c r="CK596" s="89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30"/>
      <c r="CW596" s="91"/>
      <c r="CX596" s="91"/>
    </row>
    <row r="597" spans="3:102" x14ac:dyDescent="0.25">
      <c r="C597" s="14"/>
      <c r="D597" s="31"/>
      <c r="E597" s="31"/>
      <c r="F597" s="31"/>
      <c r="G597" s="3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30"/>
      <c r="CW597" s="91"/>
      <c r="CX597" s="91"/>
    </row>
    <row r="598" spans="3:102" x14ac:dyDescent="0.25">
      <c r="C598" s="14"/>
      <c r="D598" s="31"/>
      <c r="E598" s="31"/>
      <c r="F598" s="31"/>
      <c r="G598" s="3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30"/>
      <c r="CW598" s="91"/>
      <c r="CX598" s="91"/>
    </row>
    <row r="599" spans="3:102" x14ac:dyDescent="0.25">
      <c r="C599" s="14"/>
      <c r="D599" s="31"/>
      <c r="E599" s="31"/>
      <c r="F599" s="31"/>
      <c r="G599" s="3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30"/>
      <c r="CW599" s="91"/>
      <c r="CX599" s="91"/>
    </row>
    <row r="600" spans="3:102" x14ac:dyDescent="0.25">
      <c r="C600" s="14"/>
      <c r="D600" s="31"/>
      <c r="E600" s="31"/>
      <c r="F600" s="31"/>
      <c r="G600" s="3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/>
      <c r="CD600" s="89"/>
      <c r="CE600" s="89"/>
      <c r="CF600" s="89"/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/>
      <c r="CR600" s="89"/>
      <c r="CS600" s="89"/>
      <c r="CT600" s="89"/>
      <c r="CU600" s="89"/>
      <c r="CV600" s="30"/>
      <c r="CW600" s="91"/>
      <c r="CX600" s="91"/>
    </row>
    <row r="601" spans="3:102" x14ac:dyDescent="0.25">
      <c r="C601" s="14"/>
      <c r="D601" s="31"/>
      <c r="E601" s="31"/>
      <c r="F601" s="31"/>
      <c r="G601" s="3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/>
      <c r="CD601" s="89"/>
      <c r="CE601" s="89"/>
      <c r="CF601" s="89"/>
      <c r="CG601" s="89"/>
      <c r="CH601" s="89"/>
      <c r="CI601" s="89"/>
      <c r="CJ601" s="89"/>
      <c r="CK601" s="89"/>
      <c r="CL601" s="89"/>
      <c r="CM601" s="89"/>
      <c r="CN601" s="89"/>
      <c r="CO601" s="89"/>
      <c r="CP601" s="89"/>
      <c r="CQ601" s="89"/>
      <c r="CR601" s="89"/>
      <c r="CS601" s="89"/>
      <c r="CT601" s="89"/>
      <c r="CU601" s="89"/>
      <c r="CV601" s="30"/>
      <c r="CW601" s="91"/>
      <c r="CX601" s="91"/>
    </row>
    <row r="602" spans="3:102" x14ac:dyDescent="0.25">
      <c r="C602" s="14"/>
      <c r="D602" s="31"/>
      <c r="E602" s="31"/>
      <c r="F602" s="31"/>
      <c r="G602" s="3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30"/>
      <c r="CW602" s="91"/>
      <c r="CX602" s="91"/>
    </row>
    <row r="603" spans="3:102" x14ac:dyDescent="0.25">
      <c r="C603" s="14"/>
      <c r="D603" s="31"/>
      <c r="E603" s="31"/>
      <c r="F603" s="31"/>
      <c r="G603" s="3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30"/>
      <c r="CW603" s="91"/>
      <c r="CX603" s="91"/>
    </row>
    <row r="604" spans="3:102" x14ac:dyDescent="0.25">
      <c r="C604" s="14"/>
      <c r="D604" s="31"/>
      <c r="E604" s="31"/>
      <c r="F604" s="31"/>
      <c r="G604" s="3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30"/>
      <c r="CW604" s="91"/>
      <c r="CX604" s="91"/>
    </row>
    <row r="605" spans="3:102" x14ac:dyDescent="0.25">
      <c r="C605" s="14"/>
      <c r="D605" s="31"/>
      <c r="E605" s="31"/>
      <c r="F605" s="31"/>
      <c r="G605" s="3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30"/>
      <c r="CW605" s="91"/>
      <c r="CX605" s="91"/>
    </row>
    <row r="606" spans="3:102" x14ac:dyDescent="0.25">
      <c r="C606" s="14"/>
      <c r="D606" s="31"/>
      <c r="E606" s="31"/>
      <c r="F606" s="31"/>
      <c r="G606" s="3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30"/>
      <c r="CW606" s="91"/>
      <c r="CX606" s="91"/>
    </row>
    <row r="607" spans="3:102" x14ac:dyDescent="0.25">
      <c r="C607" s="14"/>
      <c r="D607" s="31"/>
      <c r="E607" s="31"/>
      <c r="F607" s="31"/>
      <c r="G607" s="3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30"/>
      <c r="CW607" s="91"/>
      <c r="CX607" s="91"/>
    </row>
    <row r="608" spans="3:102" x14ac:dyDescent="0.25">
      <c r="C608" s="14"/>
      <c r="D608" s="31"/>
      <c r="E608" s="31"/>
      <c r="F608" s="31"/>
      <c r="G608" s="3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30"/>
      <c r="CW608" s="91"/>
      <c r="CX608" s="91"/>
    </row>
    <row r="609" spans="3:102" x14ac:dyDescent="0.25">
      <c r="C609" s="14"/>
      <c r="D609" s="31"/>
      <c r="E609" s="31"/>
      <c r="F609" s="31"/>
      <c r="G609" s="3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30"/>
      <c r="CW609" s="91"/>
      <c r="CX609" s="91"/>
    </row>
    <row r="610" spans="3:102" x14ac:dyDescent="0.25">
      <c r="C610" s="14"/>
      <c r="D610" s="31"/>
      <c r="E610" s="31"/>
      <c r="F610" s="31"/>
      <c r="G610" s="3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R610" s="89"/>
      <c r="BS610" s="89"/>
      <c r="BT610" s="89"/>
      <c r="BU610" s="89"/>
      <c r="BV610" s="89"/>
      <c r="BW610" s="89"/>
      <c r="BX610" s="89"/>
      <c r="BY610" s="89"/>
      <c r="BZ610" s="89"/>
      <c r="CA610" s="89"/>
      <c r="CB610" s="89"/>
      <c r="CC610" s="89"/>
      <c r="CD610" s="89"/>
      <c r="CE610" s="89"/>
      <c r="CF610" s="89"/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/>
      <c r="CR610" s="89"/>
      <c r="CS610" s="89"/>
      <c r="CT610" s="89"/>
      <c r="CU610" s="89"/>
      <c r="CV610" s="30"/>
      <c r="CW610" s="91"/>
      <c r="CX610" s="91"/>
    </row>
    <row r="611" spans="3:102" x14ac:dyDescent="0.25">
      <c r="C611" s="14"/>
      <c r="D611" s="31"/>
      <c r="E611" s="31"/>
      <c r="F611" s="31"/>
      <c r="G611" s="3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R611" s="89"/>
      <c r="BS611" s="89"/>
      <c r="BT611" s="89"/>
      <c r="BU611" s="89"/>
      <c r="BV611" s="89"/>
      <c r="BW611" s="89"/>
      <c r="BX611" s="89"/>
      <c r="BY611" s="89"/>
      <c r="BZ611" s="89"/>
      <c r="CA611" s="89"/>
      <c r="CB611" s="89"/>
      <c r="CC611" s="89"/>
      <c r="CD611" s="89"/>
      <c r="CE611" s="89"/>
      <c r="CF611" s="89"/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/>
      <c r="CR611" s="89"/>
      <c r="CS611" s="89"/>
      <c r="CT611" s="89"/>
      <c r="CU611" s="89"/>
      <c r="CV611" s="30"/>
      <c r="CW611" s="91"/>
      <c r="CX611" s="91"/>
    </row>
    <row r="612" spans="3:102" x14ac:dyDescent="0.25">
      <c r="C612" s="14"/>
      <c r="D612" s="31"/>
      <c r="E612" s="31"/>
      <c r="F612" s="31"/>
      <c r="G612" s="3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30"/>
      <c r="CW612" s="91"/>
      <c r="CX612" s="91"/>
    </row>
    <row r="613" spans="3:102" x14ac:dyDescent="0.25">
      <c r="C613" s="14"/>
      <c r="D613" s="31"/>
      <c r="E613" s="31"/>
      <c r="F613" s="31"/>
      <c r="G613" s="3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30"/>
      <c r="CW613" s="91"/>
      <c r="CX613" s="91"/>
    </row>
    <row r="614" spans="3:102" x14ac:dyDescent="0.25">
      <c r="C614" s="14"/>
      <c r="D614" s="31"/>
      <c r="E614" s="31"/>
      <c r="F614" s="31"/>
      <c r="G614" s="3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R614" s="89"/>
      <c r="BS614" s="89"/>
      <c r="BT614" s="89"/>
      <c r="BU614" s="89"/>
      <c r="BV614" s="89"/>
      <c r="BW614" s="89"/>
      <c r="BX614" s="89"/>
      <c r="BY614" s="89"/>
      <c r="BZ614" s="89"/>
      <c r="CA614" s="89"/>
      <c r="CB614" s="89"/>
      <c r="CC614" s="89"/>
      <c r="CD614" s="89"/>
      <c r="CE614" s="89"/>
      <c r="CF614" s="89"/>
      <c r="CG614" s="89"/>
      <c r="CH614" s="89"/>
      <c r="CI614" s="89"/>
      <c r="CJ614" s="89"/>
      <c r="CK614" s="89"/>
      <c r="CL614" s="89"/>
      <c r="CM614" s="89"/>
      <c r="CN614" s="89"/>
      <c r="CO614" s="89"/>
      <c r="CP614" s="89"/>
      <c r="CQ614" s="89"/>
      <c r="CR614" s="89"/>
      <c r="CS614" s="89"/>
      <c r="CT614" s="89"/>
      <c r="CU614" s="89"/>
      <c r="CV614" s="30"/>
      <c r="CW614" s="91"/>
      <c r="CX614" s="91"/>
    </row>
    <row r="615" spans="3:102" x14ac:dyDescent="0.25">
      <c r="C615" s="14"/>
      <c r="D615" s="31"/>
      <c r="E615" s="31"/>
      <c r="F615" s="31"/>
      <c r="G615" s="3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30"/>
      <c r="CW615" s="91"/>
      <c r="CX615" s="91"/>
    </row>
    <row r="616" spans="3:102" x14ac:dyDescent="0.25">
      <c r="C616" s="14"/>
      <c r="D616" s="31"/>
      <c r="E616" s="31"/>
      <c r="F616" s="31"/>
      <c r="G616" s="3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30"/>
      <c r="CW616" s="91"/>
      <c r="CX616" s="91"/>
    </row>
    <row r="617" spans="3:102" x14ac:dyDescent="0.25">
      <c r="C617" s="14"/>
      <c r="D617" s="31"/>
      <c r="E617" s="31"/>
      <c r="F617" s="31"/>
      <c r="G617" s="3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30"/>
      <c r="CW617" s="91"/>
      <c r="CX617" s="91"/>
    </row>
    <row r="618" spans="3:102" x14ac:dyDescent="0.25">
      <c r="C618" s="14"/>
      <c r="D618" s="31"/>
      <c r="E618" s="31"/>
      <c r="F618" s="31"/>
      <c r="G618" s="3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30"/>
      <c r="CW618" s="91"/>
      <c r="CX618" s="91"/>
    </row>
    <row r="619" spans="3:102" x14ac:dyDescent="0.25">
      <c r="C619" s="14"/>
      <c r="D619" s="31"/>
      <c r="E619" s="31"/>
      <c r="F619" s="31"/>
      <c r="G619" s="3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30"/>
      <c r="CW619" s="91"/>
      <c r="CX619" s="91"/>
    </row>
    <row r="620" spans="3:102" x14ac:dyDescent="0.25">
      <c r="C620" s="14"/>
      <c r="D620" s="31"/>
      <c r="E620" s="31"/>
      <c r="F620" s="31"/>
      <c r="G620" s="3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30"/>
      <c r="CW620" s="91"/>
      <c r="CX620" s="91"/>
    </row>
    <row r="621" spans="3:102" x14ac:dyDescent="0.25">
      <c r="C621" s="14"/>
      <c r="D621" s="31"/>
      <c r="E621" s="31"/>
      <c r="F621" s="31"/>
      <c r="G621" s="3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R621" s="89"/>
      <c r="BS621" s="89"/>
      <c r="BT621" s="89"/>
      <c r="BU621" s="89"/>
      <c r="BV621" s="89"/>
      <c r="BW621" s="89"/>
      <c r="BX621" s="89"/>
      <c r="BY621" s="89"/>
      <c r="BZ621" s="89"/>
      <c r="CA621" s="89"/>
      <c r="CB621" s="89"/>
      <c r="CC621" s="89"/>
      <c r="CD621" s="89"/>
      <c r="CE621" s="89"/>
      <c r="CF621" s="89"/>
      <c r="CG621" s="89"/>
      <c r="CH621" s="89"/>
      <c r="CI621" s="89"/>
      <c r="CJ621" s="89"/>
      <c r="CK621" s="89"/>
      <c r="CL621" s="89"/>
      <c r="CM621" s="89"/>
      <c r="CN621" s="89"/>
      <c r="CO621" s="89"/>
      <c r="CP621" s="89"/>
      <c r="CQ621" s="89"/>
      <c r="CR621" s="89"/>
      <c r="CS621" s="89"/>
      <c r="CT621" s="89"/>
      <c r="CU621" s="89"/>
      <c r="CV621" s="30"/>
      <c r="CW621" s="91"/>
      <c r="CX621" s="91"/>
    </row>
    <row r="622" spans="3:102" x14ac:dyDescent="0.25">
      <c r="C622" s="14"/>
      <c r="D622" s="31"/>
      <c r="E622" s="31"/>
      <c r="F622" s="31"/>
      <c r="G622" s="3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30"/>
      <c r="CW622" s="91"/>
      <c r="CX622" s="91"/>
    </row>
    <row r="623" spans="3:102" x14ac:dyDescent="0.25">
      <c r="C623" s="14"/>
      <c r="D623" s="31"/>
      <c r="E623" s="31"/>
      <c r="F623" s="31"/>
      <c r="G623" s="3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R623" s="89"/>
      <c r="BS623" s="89"/>
      <c r="BT623" s="89"/>
      <c r="BU623" s="89"/>
      <c r="BV623" s="89"/>
      <c r="BW623" s="89"/>
      <c r="BX623" s="89"/>
      <c r="BY623" s="89"/>
      <c r="BZ623" s="89"/>
      <c r="CA623" s="89"/>
      <c r="CB623" s="89"/>
      <c r="CC623" s="89"/>
      <c r="CD623" s="89"/>
      <c r="CE623" s="89"/>
      <c r="CF623" s="89"/>
      <c r="CG623" s="89"/>
      <c r="CH623" s="89"/>
      <c r="CI623" s="89"/>
      <c r="CJ623" s="89"/>
      <c r="CK623" s="89"/>
      <c r="CL623" s="89"/>
      <c r="CM623" s="89"/>
      <c r="CN623" s="89"/>
      <c r="CO623" s="89"/>
      <c r="CP623" s="89"/>
      <c r="CQ623" s="89"/>
      <c r="CR623" s="89"/>
      <c r="CS623" s="89"/>
      <c r="CT623" s="89"/>
      <c r="CU623" s="89"/>
      <c r="CV623" s="30"/>
      <c r="CW623" s="91"/>
      <c r="CX623" s="91"/>
    </row>
    <row r="624" spans="3:102" x14ac:dyDescent="0.25">
      <c r="C624" s="14"/>
      <c r="D624" s="31"/>
      <c r="E624" s="31"/>
      <c r="F624" s="31"/>
      <c r="G624" s="3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30"/>
      <c r="CW624" s="91"/>
      <c r="CX624" s="91"/>
    </row>
    <row r="625" spans="3:102" x14ac:dyDescent="0.25">
      <c r="C625" s="14"/>
      <c r="D625" s="31"/>
      <c r="E625" s="31"/>
      <c r="F625" s="31"/>
      <c r="G625" s="3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R625" s="89"/>
      <c r="BS625" s="89"/>
      <c r="BT625" s="89"/>
      <c r="BU625" s="89"/>
      <c r="BV625" s="89"/>
      <c r="BW625" s="89"/>
      <c r="BX625" s="89"/>
      <c r="BY625" s="89"/>
      <c r="BZ625" s="89"/>
      <c r="CA625" s="89"/>
      <c r="CB625" s="89"/>
      <c r="CC625" s="89"/>
      <c r="CD625" s="89"/>
      <c r="CE625" s="89"/>
      <c r="CF625" s="89"/>
      <c r="CG625" s="89"/>
      <c r="CH625" s="89"/>
      <c r="CI625" s="89"/>
      <c r="CJ625" s="89"/>
      <c r="CK625" s="89"/>
      <c r="CL625" s="89"/>
      <c r="CM625" s="89"/>
      <c r="CN625" s="89"/>
      <c r="CO625" s="89"/>
      <c r="CP625" s="89"/>
      <c r="CQ625" s="89"/>
      <c r="CR625" s="89"/>
      <c r="CS625" s="89"/>
      <c r="CT625" s="89"/>
      <c r="CU625" s="89"/>
      <c r="CV625" s="30"/>
      <c r="CW625" s="91"/>
      <c r="CX625" s="91"/>
    </row>
    <row r="626" spans="3:102" x14ac:dyDescent="0.25">
      <c r="C626" s="14"/>
      <c r="D626" s="31"/>
      <c r="E626" s="31"/>
      <c r="F626" s="31"/>
      <c r="G626" s="3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30"/>
      <c r="CW626" s="91"/>
      <c r="CX626" s="91"/>
    </row>
    <row r="627" spans="3:102" x14ac:dyDescent="0.25">
      <c r="C627" s="14"/>
      <c r="D627" s="31"/>
      <c r="E627" s="31"/>
      <c r="F627" s="31"/>
      <c r="G627" s="3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30"/>
      <c r="CW627" s="91"/>
      <c r="CX627" s="91"/>
    </row>
    <row r="628" spans="3:102" x14ac:dyDescent="0.25">
      <c r="C628" s="14"/>
      <c r="D628" s="31"/>
      <c r="E628" s="31"/>
      <c r="F628" s="31"/>
      <c r="G628" s="3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R628" s="89"/>
      <c r="BS628" s="89"/>
      <c r="BT628" s="89"/>
      <c r="BU628" s="89"/>
      <c r="BV628" s="89"/>
      <c r="BW628" s="89"/>
      <c r="BX628" s="89"/>
      <c r="BY628" s="89"/>
      <c r="BZ628" s="89"/>
      <c r="CA628" s="89"/>
      <c r="CB628" s="89"/>
      <c r="CC628" s="89"/>
      <c r="CD628" s="89"/>
      <c r="CE628" s="89"/>
      <c r="CF628" s="89"/>
      <c r="CG628" s="89"/>
      <c r="CH628" s="89"/>
      <c r="CI628" s="89"/>
      <c r="CJ628" s="89"/>
      <c r="CK628" s="89"/>
      <c r="CL628" s="89"/>
      <c r="CM628" s="89"/>
      <c r="CN628" s="89"/>
      <c r="CO628" s="89"/>
      <c r="CP628" s="89"/>
      <c r="CQ628" s="89"/>
      <c r="CR628" s="89"/>
      <c r="CS628" s="89"/>
      <c r="CT628" s="89"/>
      <c r="CU628" s="89"/>
      <c r="CV628" s="30"/>
      <c r="CW628" s="91"/>
      <c r="CX628" s="91"/>
    </row>
    <row r="629" spans="3:102" x14ac:dyDescent="0.25">
      <c r="C629" s="14"/>
      <c r="D629" s="31"/>
      <c r="E629" s="31"/>
      <c r="F629" s="31"/>
      <c r="G629" s="3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30"/>
      <c r="CW629" s="91"/>
      <c r="CX629" s="91"/>
    </row>
    <row r="630" spans="3:102" x14ac:dyDescent="0.25">
      <c r="C630" s="14"/>
      <c r="D630" s="31"/>
      <c r="E630" s="31"/>
      <c r="F630" s="31"/>
      <c r="G630" s="3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30"/>
      <c r="CW630" s="91"/>
      <c r="CX630" s="91"/>
    </row>
    <row r="631" spans="3:102" x14ac:dyDescent="0.25">
      <c r="C631" s="14"/>
      <c r="D631" s="31"/>
      <c r="E631" s="31"/>
      <c r="F631" s="31"/>
      <c r="G631" s="3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30"/>
      <c r="CW631" s="91"/>
      <c r="CX631" s="91"/>
    </row>
    <row r="632" spans="3:102" x14ac:dyDescent="0.25">
      <c r="C632" s="14"/>
      <c r="D632" s="31"/>
      <c r="E632" s="31"/>
      <c r="F632" s="31"/>
      <c r="G632" s="3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30"/>
      <c r="CW632" s="91"/>
      <c r="CX632" s="91"/>
    </row>
    <row r="633" spans="3:102" x14ac:dyDescent="0.25">
      <c r="C633" s="14"/>
      <c r="D633" s="31"/>
      <c r="E633" s="31"/>
      <c r="F633" s="31"/>
      <c r="G633" s="3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R633" s="89"/>
      <c r="BS633" s="89"/>
      <c r="BT633" s="89"/>
      <c r="BU633" s="89"/>
      <c r="BV633" s="89"/>
      <c r="BW633" s="89"/>
      <c r="BX633" s="89"/>
      <c r="BY633" s="89"/>
      <c r="BZ633" s="89"/>
      <c r="CA633" s="89"/>
      <c r="CB633" s="89"/>
      <c r="CC633" s="89"/>
      <c r="CD633" s="89"/>
      <c r="CE633" s="89"/>
      <c r="CF633" s="89"/>
      <c r="CG633" s="89"/>
      <c r="CH633" s="89"/>
      <c r="CI633" s="89"/>
      <c r="CJ633" s="89"/>
      <c r="CK633" s="89"/>
      <c r="CL633" s="89"/>
      <c r="CM633" s="89"/>
      <c r="CN633" s="89"/>
      <c r="CO633" s="89"/>
      <c r="CP633" s="89"/>
      <c r="CQ633" s="89"/>
      <c r="CR633" s="89"/>
      <c r="CS633" s="89"/>
      <c r="CT633" s="89"/>
      <c r="CU633" s="89"/>
      <c r="CV633" s="30"/>
      <c r="CW633" s="91"/>
      <c r="CX633" s="91"/>
    </row>
    <row r="634" spans="3:102" x14ac:dyDescent="0.25">
      <c r="C634" s="14"/>
      <c r="D634" s="31"/>
      <c r="E634" s="31"/>
      <c r="F634" s="31"/>
      <c r="G634" s="3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30"/>
      <c r="CW634" s="91"/>
      <c r="CX634" s="91"/>
    </row>
    <row r="635" spans="3:102" x14ac:dyDescent="0.25">
      <c r="C635" s="14"/>
      <c r="D635" s="31"/>
      <c r="E635" s="31"/>
      <c r="F635" s="31"/>
      <c r="G635" s="3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30"/>
      <c r="CW635" s="91"/>
      <c r="CX635" s="91"/>
    </row>
    <row r="636" spans="3:102" x14ac:dyDescent="0.25">
      <c r="C636" s="14"/>
      <c r="D636" s="31"/>
      <c r="E636" s="31"/>
      <c r="F636" s="31"/>
      <c r="G636" s="3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30"/>
      <c r="CW636" s="91"/>
      <c r="CX636" s="91"/>
    </row>
    <row r="637" spans="3:102" x14ac:dyDescent="0.25">
      <c r="C637" s="14"/>
      <c r="D637" s="31"/>
      <c r="E637" s="31"/>
      <c r="F637" s="31"/>
      <c r="G637" s="3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30"/>
      <c r="CW637" s="91"/>
      <c r="CX637" s="91"/>
    </row>
    <row r="638" spans="3:102" x14ac:dyDescent="0.25">
      <c r="C638" s="14"/>
      <c r="D638" s="31"/>
      <c r="E638" s="31"/>
      <c r="F638" s="31"/>
      <c r="G638" s="3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30"/>
      <c r="CW638" s="91"/>
      <c r="CX638" s="91"/>
    </row>
    <row r="639" spans="3:102" x14ac:dyDescent="0.25">
      <c r="C639" s="14"/>
      <c r="D639" s="31"/>
      <c r="E639" s="31"/>
      <c r="F639" s="31"/>
      <c r="G639" s="3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R639" s="89"/>
      <c r="BS639" s="89"/>
      <c r="BT639" s="89"/>
      <c r="BU639" s="89"/>
      <c r="BV639" s="89"/>
      <c r="BW639" s="89"/>
      <c r="BX639" s="89"/>
      <c r="BY639" s="89"/>
      <c r="BZ639" s="89"/>
      <c r="CA639" s="89"/>
      <c r="CB639" s="89"/>
      <c r="CC639" s="89"/>
      <c r="CD639" s="89"/>
      <c r="CE639" s="89"/>
      <c r="CF639" s="89"/>
      <c r="CG639" s="89"/>
      <c r="CH639" s="89"/>
      <c r="CI639" s="89"/>
      <c r="CJ639" s="89"/>
      <c r="CK639" s="89"/>
      <c r="CL639" s="89"/>
      <c r="CM639" s="89"/>
      <c r="CN639" s="89"/>
      <c r="CO639" s="89"/>
      <c r="CP639" s="89"/>
      <c r="CQ639" s="89"/>
      <c r="CR639" s="89"/>
      <c r="CS639" s="89"/>
      <c r="CT639" s="89"/>
      <c r="CU639" s="89"/>
      <c r="CV639" s="30"/>
      <c r="CW639" s="91"/>
      <c r="CX639" s="91"/>
    </row>
    <row r="640" spans="3:102" x14ac:dyDescent="0.25">
      <c r="C640" s="14"/>
      <c r="D640" s="31"/>
      <c r="E640" s="31"/>
      <c r="F640" s="31"/>
      <c r="G640" s="3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R640" s="89"/>
      <c r="BS640" s="89"/>
      <c r="BT640" s="89"/>
      <c r="BU640" s="89"/>
      <c r="BV640" s="89"/>
      <c r="BW640" s="89"/>
      <c r="BX640" s="89"/>
      <c r="BY640" s="89"/>
      <c r="BZ640" s="89"/>
      <c r="CA640" s="89"/>
      <c r="CB640" s="89"/>
      <c r="CC640" s="89"/>
      <c r="CD640" s="89"/>
      <c r="CE640" s="89"/>
      <c r="CF640" s="89"/>
      <c r="CG640" s="89"/>
      <c r="CH640" s="89"/>
      <c r="CI640" s="89"/>
      <c r="CJ640" s="89"/>
      <c r="CK640" s="89"/>
      <c r="CL640" s="89"/>
      <c r="CM640" s="89"/>
      <c r="CN640" s="89"/>
      <c r="CO640" s="89"/>
      <c r="CP640" s="89"/>
      <c r="CQ640" s="89"/>
      <c r="CR640" s="89"/>
      <c r="CS640" s="89"/>
      <c r="CT640" s="89"/>
      <c r="CU640" s="89"/>
      <c r="CV640" s="30"/>
      <c r="CW640" s="91"/>
      <c r="CX640" s="91"/>
    </row>
    <row r="641" spans="3:102" x14ac:dyDescent="0.25">
      <c r="C641" s="14"/>
      <c r="D641" s="31"/>
      <c r="E641" s="31"/>
      <c r="F641" s="31"/>
      <c r="G641" s="3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30"/>
      <c r="CW641" s="91"/>
      <c r="CX641" s="91"/>
    </row>
    <row r="642" spans="3:102" x14ac:dyDescent="0.25">
      <c r="C642" s="14"/>
      <c r="D642" s="31"/>
      <c r="E642" s="31"/>
      <c r="F642" s="31"/>
      <c r="G642" s="3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30"/>
      <c r="CW642" s="91"/>
      <c r="CX642" s="91"/>
    </row>
    <row r="643" spans="3:102" x14ac:dyDescent="0.25">
      <c r="C643" s="14"/>
      <c r="D643" s="31"/>
      <c r="E643" s="31"/>
      <c r="F643" s="31"/>
      <c r="G643" s="3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30"/>
      <c r="CW643" s="91"/>
      <c r="CX643" s="91"/>
    </row>
    <row r="644" spans="3:102" x14ac:dyDescent="0.25">
      <c r="C644" s="14"/>
      <c r="D644" s="31"/>
      <c r="E644" s="31"/>
      <c r="F644" s="31"/>
      <c r="G644" s="3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30"/>
      <c r="CW644" s="91"/>
      <c r="CX644" s="91"/>
    </row>
    <row r="645" spans="3:102" x14ac:dyDescent="0.25">
      <c r="C645" s="14"/>
      <c r="D645" s="31"/>
      <c r="E645" s="31"/>
      <c r="F645" s="31"/>
      <c r="G645" s="3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30"/>
      <c r="CW645" s="91"/>
      <c r="CX645" s="91"/>
    </row>
    <row r="646" spans="3:102" x14ac:dyDescent="0.25">
      <c r="C646" s="14"/>
      <c r="D646" s="31"/>
      <c r="E646" s="31"/>
      <c r="F646" s="31"/>
      <c r="G646" s="3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R646" s="89"/>
      <c r="BS646" s="89"/>
      <c r="BT646" s="89"/>
      <c r="BU646" s="89"/>
      <c r="BV646" s="89"/>
      <c r="BW646" s="89"/>
      <c r="BX646" s="89"/>
      <c r="BY646" s="89"/>
      <c r="BZ646" s="89"/>
      <c r="CA646" s="89"/>
      <c r="CB646" s="89"/>
      <c r="CC646" s="89"/>
      <c r="CD646" s="89"/>
      <c r="CE646" s="89"/>
      <c r="CF646" s="89"/>
      <c r="CG646" s="89"/>
      <c r="CH646" s="89"/>
      <c r="CI646" s="89"/>
      <c r="CJ646" s="89"/>
      <c r="CK646" s="89"/>
      <c r="CL646" s="89"/>
      <c r="CM646" s="89"/>
      <c r="CN646" s="89"/>
      <c r="CO646" s="89"/>
      <c r="CP646" s="89"/>
      <c r="CQ646" s="89"/>
      <c r="CR646" s="89"/>
      <c r="CS646" s="89"/>
      <c r="CT646" s="89"/>
      <c r="CU646" s="89"/>
      <c r="CV646" s="30"/>
      <c r="CW646" s="91"/>
      <c r="CX646" s="91"/>
    </row>
    <row r="647" spans="3:102" x14ac:dyDescent="0.25">
      <c r="C647" s="14"/>
      <c r="D647" s="31"/>
      <c r="E647" s="31"/>
      <c r="F647" s="31"/>
      <c r="G647" s="3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R647" s="89"/>
      <c r="BS647" s="89"/>
      <c r="BT647" s="89"/>
      <c r="BU647" s="89"/>
      <c r="BV647" s="89"/>
      <c r="BW647" s="89"/>
      <c r="BX647" s="89"/>
      <c r="BY647" s="89"/>
      <c r="BZ647" s="89"/>
      <c r="CA647" s="89"/>
      <c r="CB647" s="89"/>
      <c r="CC647" s="89"/>
      <c r="CD647" s="89"/>
      <c r="CE647" s="89"/>
      <c r="CF647" s="89"/>
      <c r="CG647" s="89"/>
      <c r="CH647" s="89"/>
      <c r="CI647" s="89"/>
      <c r="CJ647" s="89"/>
      <c r="CK647" s="89"/>
      <c r="CL647" s="89"/>
      <c r="CM647" s="89"/>
      <c r="CN647" s="89"/>
      <c r="CO647" s="89"/>
      <c r="CP647" s="89"/>
      <c r="CQ647" s="89"/>
      <c r="CR647" s="89"/>
      <c r="CS647" s="89"/>
      <c r="CT647" s="89"/>
      <c r="CU647" s="89"/>
      <c r="CV647" s="30"/>
      <c r="CW647" s="91"/>
      <c r="CX647" s="91"/>
    </row>
    <row r="648" spans="3:102" x14ac:dyDescent="0.25">
      <c r="C648" s="14"/>
      <c r="D648" s="31"/>
      <c r="E648" s="31"/>
      <c r="F648" s="31"/>
      <c r="G648" s="3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30"/>
      <c r="CW648" s="91"/>
      <c r="CX648" s="91"/>
    </row>
    <row r="649" spans="3:102" x14ac:dyDescent="0.25">
      <c r="C649" s="14"/>
      <c r="D649" s="31"/>
      <c r="E649" s="31"/>
      <c r="F649" s="31"/>
      <c r="G649" s="3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30"/>
      <c r="CW649" s="91"/>
      <c r="CX649" s="91"/>
    </row>
    <row r="650" spans="3:102" x14ac:dyDescent="0.25">
      <c r="C650" s="14"/>
      <c r="D650" s="31"/>
      <c r="E650" s="31"/>
      <c r="F650" s="31"/>
      <c r="G650" s="3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R650" s="89"/>
      <c r="BS650" s="89"/>
      <c r="BT650" s="89"/>
      <c r="BU650" s="89"/>
      <c r="BV650" s="89"/>
      <c r="BW650" s="89"/>
      <c r="BX650" s="89"/>
      <c r="BY650" s="89"/>
      <c r="BZ650" s="89"/>
      <c r="CA650" s="89"/>
      <c r="CB650" s="89"/>
      <c r="CC650" s="89"/>
      <c r="CD650" s="89"/>
      <c r="CE650" s="89"/>
      <c r="CF650" s="89"/>
      <c r="CG650" s="89"/>
      <c r="CH650" s="89"/>
      <c r="CI650" s="89"/>
      <c r="CJ650" s="89"/>
      <c r="CK650" s="89"/>
      <c r="CL650" s="89"/>
      <c r="CM650" s="89"/>
      <c r="CN650" s="89"/>
      <c r="CO650" s="89"/>
      <c r="CP650" s="89"/>
      <c r="CQ650" s="89"/>
      <c r="CR650" s="89"/>
      <c r="CS650" s="89"/>
      <c r="CT650" s="89"/>
      <c r="CU650" s="89"/>
      <c r="CV650" s="30"/>
      <c r="CW650" s="91"/>
      <c r="CX650" s="91"/>
    </row>
    <row r="651" spans="3:102" x14ac:dyDescent="0.25">
      <c r="C651" s="14"/>
      <c r="D651" s="31"/>
      <c r="E651" s="31"/>
      <c r="F651" s="31"/>
      <c r="G651" s="3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R651" s="89"/>
      <c r="BS651" s="89"/>
      <c r="BT651" s="89"/>
      <c r="BU651" s="89"/>
      <c r="BV651" s="89"/>
      <c r="BW651" s="89"/>
      <c r="BX651" s="89"/>
      <c r="BY651" s="89"/>
      <c r="BZ651" s="89"/>
      <c r="CA651" s="89"/>
      <c r="CB651" s="89"/>
      <c r="CC651" s="89"/>
      <c r="CD651" s="89"/>
      <c r="CE651" s="89"/>
      <c r="CF651" s="89"/>
      <c r="CG651" s="89"/>
      <c r="CH651" s="89"/>
      <c r="CI651" s="89"/>
      <c r="CJ651" s="89"/>
      <c r="CK651" s="89"/>
      <c r="CL651" s="89"/>
      <c r="CM651" s="89"/>
      <c r="CN651" s="89"/>
      <c r="CO651" s="89"/>
      <c r="CP651" s="89"/>
      <c r="CQ651" s="89"/>
      <c r="CR651" s="89"/>
      <c r="CS651" s="89"/>
      <c r="CT651" s="89"/>
      <c r="CU651" s="89"/>
      <c r="CV651" s="30"/>
      <c r="CW651" s="91"/>
      <c r="CX651" s="91"/>
    </row>
    <row r="652" spans="3:102" x14ac:dyDescent="0.25">
      <c r="C652" s="14"/>
      <c r="D652" s="31"/>
      <c r="E652" s="31"/>
      <c r="F652" s="31"/>
      <c r="G652" s="3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R652" s="89"/>
      <c r="BS652" s="89"/>
      <c r="BT652" s="89"/>
      <c r="BU652" s="89"/>
      <c r="BV652" s="89"/>
      <c r="BW652" s="89"/>
      <c r="BX652" s="89"/>
      <c r="BY652" s="89"/>
      <c r="BZ652" s="89"/>
      <c r="CA652" s="89"/>
      <c r="CB652" s="89"/>
      <c r="CC652" s="89"/>
      <c r="CD652" s="89"/>
      <c r="CE652" s="89"/>
      <c r="CF652" s="89"/>
      <c r="CG652" s="89"/>
      <c r="CH652" s="89"/>
      <c r="CI652" s="89"/>
      <c r="CJ652" s="89"/>
      <c r="CK652" s="89"/>
      <c r="CL652" s="89"/>
      <c r="CM652" s="89"/>
      <c r="CN652" s="89"/>
      <c r="CO652" s="89"/>
      <c r="CP652" s="89"/>
      <c r="CQ652" s="89"/>
      <c r="CR652" s="89"/>
      <c r="CS652" s="89"/>
      <c r="CT652" s="89"/>
      <c r="CU652" s="89"/>
      <c r="CV652" s="30"/>
      <c r="CW652" s="91"/>
      <c r="CX652" s="91"/>
    </row>
    <row r="653" spans="3:102" x14ac:dyDescent="0.25">
      <c r="C653" s="14"/>
      <c r="D653" s="31"/>
      <c r="E653" s="31"/>
      <c r="F653" s="31"/>
      <c r="G653" s="3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R653" s="89"/>
      <c r="BS653" s="89"/>
      <c r="BT653" s="89"/>
      <c r="BU653" s="89"/>
      <c r="BV653" s="89"/>
      <c r="BW653" s="89"/>
      <c r="BX653" s="89"/>
      <c r="BY653" s="89"/>
      <c r="BZ653" s="89"/>
      <c r="CA653" s="89"/>
      <c r="CB653" s="89"/>
      <c r="CC653" s="89"/>
      <c r="CD653" s="89"/>
      <c r="CE653" s="89"/>
      <c r="CF653" s="89"/>
      <c r="CG653" s="89"/>
      <c r="CH653" s="89"/>
      <c r="CI653" s="89"/>
      <c r="CJ653" s="89"/>
      <c r="CK653" s="89"/>
      <c r="CL653" s="89"/>
      <c r="CM653" s="89"/>
      <c r="CN653" s="89"/>
      <c r="CO653" s="89"/>
      <c r="CP653" s="89"/>
      <c r="CQ653" s="89"/>
      <c r="CR653" s="89"/>
      <c r="CS653" s="89"/>
      <c r="CT653" s="89"/>
      <c r="CU653" s="89"/>
      <c r="CV653" s="30"/>
      <c r="CW653" s="91"/>
      <c r="CX653" s="91"/>
    </row>
    <row r="654" spans="3:102" x14ac:dyDescent="0.25">
      <c r="C654" s="14"/>
      <c r="D654" s="31"/>
      <c r="E654" s="31"/>
      <c r="F654" s="31"/>
      <c r="G654" s="3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9"/>
      <c r="CC654" s="89"/>
      <c r="CD654" s="89"/>
      <c r="CE654" s="89"/>
      <c r="CF654" s="89"/>
      <c r="CG654" s="89"/>
      <c r="CH654" s="89"/>
      <c r="CI654" s="89"/>
      <c r="CJ654" s="89"/>
      <c r="CK654" s="89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30"/>
      <c r="CW654" s="91"/>
      <c r="CX654" s="91"/>
    </row>
    <row r="655" spans="3:102" x14ac:dyDescent="0.25">
      <c r="C655" s="14"/>
      <c r="D655" s="31"/>
      <c r="E655" s="31"/>
      <c r="F655" s="31"/>
      <c r="G655" s="3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R655" s="89"/>
      <c r="BS655" s="89"/>
      <c r="BT655" s="89"/>
      <c r="BU655" s="89"/>
      <c r="BV655" s="89"/>
      <c r="BW655" s="89"/>
      <c r="BX655" s="89"/>
      <c r="BY655" s="89"/>
      <c r="BZ655" s="89"/>
      <c r="CA655" s="89"/>
      <c r="CB655" s="89"/>
      <c r="CC655" s="89"/>
      <c r="CD655" s="89"/>
      <c r="CE655" s="89"/>
      <c r="CF655" s="89"/>
      <c r="CG655" s="89"/>
      <c r="CH655" s="89"/>
      <c r="CI655" s="89"/>
      <c r="CJ655" s="89"/>
      <c r="CK655" s="89"/>
      <c r="CL655" s="89"/>
      <c r="CM655" s="89"/>
      <c r="CN655" s="89"/>
      <c r="CO655" s="89"/>
      <c r="CP655" s="89"/>
      <c r="CQ655" s="89"/>
      <c r="CR655" s="89"/>
      <c r="CS655" s="89"/>
      <c r="CT655" s="89"/>
      <c r="CU655" s="89"/>
      <c r="CV655" s="30"/>
      <c r="CW655" s="91"/>
      <c r="CX655" s="91"/>
    </row>
    <row r="656" spans="3:102" x14ac:dyDescent="0.25">
      <c r="C656" s="14"/>
      <c r="D656" s="31"/>
      <c r="E656" s="31"/>
      <c r="F656" s="31"/>
      <c r="G656" s="3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9"/>
      <c r="CC656" s="89"/>
      <c r="CD656" s="89"/>
      <c r="CE656" s="89"/>
      <c r="CF656" s="89"/>
      <c r="CG656" s="89"/>
      <c r="CH656" s="89"/>
      <c r="CI656" s="89"/>
      <c r="CJ656" s="89"/>
      <c r="CK656" s="89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30"/>
      <c r="CW656" s="91"/>
      <c r="CX656" s="91"/>
    </row>
    <row r="657" spans="3:102" x14ac:dyDescent="0.25">
      <c r="C657" s="14"/>
      <c r="D657" s="31"/>
      <c r="E657" s="31"/>
      <c r="F657" s="31"/>
      <c r="G657" s="3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9"/>
      <c r="CC657" s="89"/>
      <c r="CD657" s="89"/>
      <c r="CE657" s="89"/>
      <c r="CF657" s="89"/>
      <c r="CG657" s="89"/>
      <c r="CH657" s="89"/>
      <c r="CI657" s="89"/>
      <c r="CJ657" s="89"/>
      <c r="CK657" s="89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30"/>
      <c r="CW657" s="91"/>
      <c r="CX657" s="91"/>
    </row>
    <row r="658" spans="3:102" x14ac:dyDescent="0.25">
      <c r="C658" s="14"/>
      <c r="D658" s="31"/>
      <c r="E658" s="31"/>
      <c r="F658" s="31"/>
      <c r="G658" s="3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9"/>
      <c r="CC658" s="89"/>
      <c r="CD658" s="89"/>
      <c r="CE658" s="89"/>
      <c r="CF658" s="89"/>
      <c r="CG658" s="89"/>
      <c r="CH658" s="89"/>
      <c r="CI658" s="89"/>
      <c r="CJ658" s="89"/>
      <c r="CK658" s="89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30"/>
      <c r="CW658" s="91"/>
      <c r="CX658" s="91"/>
    </row>
    <row r="659" spans="3:102" x14ac:dyDescent="0.25">
      <c r="C659" s="14"/>
      <c r="D659" s="31"/>
      <c r="E659" s="31"/>
      <c r="F659" s="31"/>
      <c r="G659" s="3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R659" s="89"/>
      <c r="BS659" s="89"/>
      <c r="BT659" s="89"/>
      <c r="BU659" s="89"/>
      <c r="BV659" s="89"/>
      <c r="BW659" s="89"/>
      <c r="BX659" s="89"/>
      <c r="BY659" s="89"/>
      <c r="BZ659" s="89"/>
      <c r="CA659" s="89"/>
      <c r="CB659" s="89"/>
      <c r="CC659" s="89"/>
      <c r="CD659" s="89"/>
      <c r="CE659" s="89"/>
      <c r="CF659" s="89"/>
      <c r="CG659" s="89"/>
      <c r="CH659" s="89"/>
      <c r="CI659" s="89"/>
      <c r="CJ659" s="89"/>
      <c r="CK659" s="89"/>
      <c r="CL659" s="89"/>
      <c r="CM659" s="89"/>
      <c r="CN659" s="89"/>
      <c r="CO659" s="89"/>
      <c r="CP659" s="89"/>
      <c r="CQ659" s="89"/>
      <c r="CR659" s="89"/>
      <c r="CS659" s="89"/>
      <c r="CT659" s="89"/>
      <c r="CU659" s="89"/>
      <c r="CV659" s="30"/>
      <c r="CW659" s="91"/>
      <c r="CX659" s="91"/>
    </row>
    <row r="660" spans="3:102" x14ac:dyDescent="0.25">
      <c r="C660" s="14"/>
      <c r="D660" s="31"/>
      <c r="E660" s="31"/>
      <c r="F660" s="31"/>
      <c r="G660" s="3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9"/>
      <c r="CC660" s="89"/>
      <c r="CD660" s="89"/>
      <c r="CE660" s="89"/>
      <c r="CF660" s="89"/>
      <c r="CG660" s="89"/>
      <c r="CH660" s="89"/>
      <c r="CI660" s="89"/>
      <c r="CJ660" s="89"/>
      <c r="CK660" s="89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30"/>
      <c r="CW660" s="91"/>
      <c r="CX660" s="91"/>
    </row>
    <row r="661" spans="3:102" x14ac:dyDescent="0.25">
      <c r="C661" s="14"/>
      <c r="D661" s="31"/>
      <c r="E661" s="31"/>
      <c r="F661" s="31"/>
      <c r="G661" s="3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R661" s="89"/>
      <c r="BS661" s="89"/>
      <c r="BT661" s="89"/>
      <c r="BU661" s="89"/>
      <c r="BV661" s="89"/>
      <c r="BW661" s="89"/>
      <c r="BX661" s="89"/>
      <c r="BY661" s="89"/>
      <c r="BZ661" s="89"/>
      <c r="CA661" s="89"/>
      <c r="CB661" s="89"/>
      <c r="CC661" s="89"/>
      <c r="CD661" s="89"/>
      <c r="CE661" s="89"/>
      <c r="CF661" s="89"/>
      <c r="CG661" s="89"/>
      <c r="CH661" s="89"/>
      <c r="CI661" s="89"/>
      <c r="CJ661" s="89"/>
      <c r="CK661" s="89"/>
      <c r="CL661" s="89"/>
      <c r="CM661" s="89"/>
      <c r="CN661" s="89"/>
      <c r="CO661" s="89"/>
      <c r="CP661" s="89"/>
      <c r="CQ661" s="89"/>
      <c r="CR661" s="89"/>
      <c r="CS661" s="89"/>
      <c r="CT661" s="89"/>
      <c r="CU661" s="89"/>
      <c r="CV661" s="30"/>
      <c r="CW661" s="91"/>
      <c r="CX661" s="91"/>
    </row>
    <row r="662" spans="3:102" x14ac:dyDescent="0.25">
      <c r="C662" s="14"/>
      <c r="D662" s="31"/>
      <c r="E662" s="31"/>
      <c r="F662" s="31"/>
      <c r="G662" s="3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9"/>
      <c r="CC662" s="89"/>
      <c r="CD662" s="89"/>
      <c r="CE662" s="89"/>
      <c r="CF662" s="89"/>
      <c r="CG662" s="89"/>
      <c r="CH662" s="89"/>
      <c r="CI662" s="89"/>
      <c r="CJ662" s="89"/>
      <c r="CK662" s="89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30"/>
      <c r="CW662" s="91"/>
      <c r="CX662" s="91"/>
    </row>
    <row r="663" spans="3:102" x14ac:dyDescent="0.25">
      <c r="C663" s="14"/>
      <c r="D663" s="31"/>
      <c r="E663" s="31"/>
      <c r="F663" s="31"/>
      <c r="G663" s="3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30"/>
      <c r="CW663" s="91"/>
      <c r="CX663" s="91"/>
    </row>
    <row r="664" spans="3:102" x14ac:dyDescent="0.25">
      <c r="C664" s="14"/>
      <c r="D664" s="31"/>
      <c r="E664" s="31"/>
      <c r="F664" s="31"/>
      <c r="G664" s="3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30"/>
      <c r="CW664" s="91"/>
      <c r="CX664" s="91"/>
    </row>
    <row r="665" spans="3:102" x14ac:dyDescent="0.25">
      <c r="C665" s="14"/>
      <c r="D665" s="31"/>
      <c r="E665" s="31"/>
      <c r="F665" s="31"/>
      <c r="G665" s="3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R665" s="89"/>
      <c r="BS665" s="89"/>
      <c r="BT665" s="89"/>
      <c r="BU665" s="89"/>
      <c r="BV665" s="89"/>
      <c r="BW665" s="89"/>
      <c r="BX665" s="89"/>
      <c r="BY665" s="89"/>
      <c r="BZ665" s="89"/>
      <c r="CA665" s="89"/>
      <c r="CB665" s="89"/>
      <c r="CC665" s="89"/>
      <c r="CD665" s="89"/>
      <c r="CE665" s="89"/>
      <c r="CF665" s="89"/>
      <c r="CG665" s="89"/>
      <c r="CH665" s="89"/>
      <c r="CI665" s="89"/>
      <c r="CJ665" s="89"/>
      <c r="CK665" s="89"/>
      <c r="CL665" s="89"/>
      <c r="CM665" s="89"/>
      <c r="CN665" s="89"/>
      <c r="CO665" s="89"/>
      <c r="CP665" s="89"/>
      <c r="CQ665" s="89"/>
      <c r="CR665" s="89"/>
      <c r="CS665" s="89"/>
      <c r="CT665" s="89"/>
      <c r="CU665" s="89"/>
      <c r="CV665" s="30"/>
      <c r="CW665" s="91"/>
      <c r="CX665" s="91"/>
    </row>
    <row r="666" spans="3:102" x14ac:dyDescent="0.25">
      <c r="C666" s="14"/>
      <c r="D666" s="31"/>
      <c r="E666" s="31"/>
      <c r="F666" s="31"/>
      <c r="G666" s="3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9"/>
      <c r="CC666" s="89"/>
      <c r="CD666" s="89"/>
      <c r="CE666" s="89"/>
      <c r="CF666" s="89"/>
      <c r="CG666" s="89"/>
      <c r="CH666" s="89"/>
      <c r="CI666" s="89"/>
      <c r="CJ666" s="89"/>
      <c r="CK666" s="89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30"/>
      <c r="CW666" s="91"/>
      <c r="CX666" s="91"/>
    </row>
    <row r="667" spans="3:102" x14ac:dyDescent="0.25">
      <c r="C667" s="14"/>
      <c r="D667" s="31"/>
      <c r="E667" s="31"/>
      <c r="F667" s="31"/>
      <c r="G667" s="3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9"/>
      <c r="CC667" s="89"/>
      <c r="CD667" s="89"/>
      <c r="CE667" s="89"/>
      <c r="CF667" s="89"/>
      <c r="CG667" s="89"/>
      <c r="CH667" s="89"/>
      <c r="CI667" s="89"/>
      <c r="CJ667" s="89"/>
      <c r="CK667" s="89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30"/>
      <c r="CW667" s="91"/>
      <c r="CX667" s="91"/>
    </row>
    <row r="668" spans="3:102" x14ac:dyDescent="0.25">
      <c r="C668" s="14"/>
      <c r="D668" s="31"/>
      <c r="E668" s="31"/>
      <c r="F668" s="31"/>
      <c r="G668" s="3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9"/>
      <c r="CC668" s="89"/>
      <c r="CD668" s="89"/>
      <c r="CE668" s="89"/>
      <c r="CF668" s="89"/>
      <c r="CG668" s="89"/>
      <c r="CH668" s="89"/>
      <c r="CI668" s="89"/>
      <c r="CJ668" s="89"/>
      <c r="CK668" s="89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30"/>
      <c r="CW668" s="91"/>
      <c r="CX668" s="91"/>
    </row>
    <row r="669" spans="3:102" x14ac:dyDescent="0.25">
      <c r="C669" s="14"/>
      <c r="D669" s="31"/>
      <c r="E669" s="31"/>
      <c r="F669" s="31"/>
      <c r="G669" s="3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9"/>
      <c r="CC669" s="89"/>
      <c r="CD669" s="89"/>
      <c r="CE669" s="89"/>
      <c r="CF669" s="89"/>
      <c r="CG669" s="89"/>
      <c r="CH669" s="89"/>
      <c r="CI669" s="89"/>
      <c r="CJ669" s="89"/>
      <c r="CK669" s="89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30"/>
      <c r="CW669" s="91"/>
      <c r="CX669" s="91"/>
    </row>
    <row r="670" spans="3:102" x14ac:dyDescent="0.25">
      <c r="C670" s="14"/>
      <c r="D670" s="31"/>
      <c r="E670" s="31"/>
      <c r="F670" s="31"/>
      <c r="G670" s="3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9"/>
      <c r="CC670" s="89"/>
      <c r="CD670" s="89"/>
      <c r="CE670" s="89"/>
      <c r="CF670" s="89"/>
      <c r="CG670" s="89"/>
      <c r="CH670" s="89"/>
      <c r="CI670" s="89"/>
      <c r="CJ670" s="89"/>
      <c r="CK670" s="89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30"/>
      <c r="CW670" s="91"/>
      <c r="CX670" s="91"/>
    </row>
    <row r="671" spans="3:102" x14ac:dyDescent="0.25">
      <c r="C671" s="14"/>
      <c r="D671" s="31"/>
      <c r="E671" s="31"/>
      <c r="F671" s="31"/>
      <c r="G671" s="3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30"/>
      <c r="CW671" s="91"/>
      <c r="CX671" s="91"/>
    </row>
    <row r="672" spans="3:102" x14ac:dyDescent="0.25">
      <c r="C672" s="14"/>
      <c r="D672" s="31"/>
      <c r="E672" s="31"/>
      <c r="F672" s="31"/>
      <c r="G672" s="3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30"/>
      <c r="CW672" s="91"/>
      <c r="CX672" s="91"/>
    </row>
    <row r="673" spans="3:102" x14ac:dyDescent="0.25">
      <c r="C673" s="14"/>
      <c r="D673" s="31"/>
      <c r="E673" s="31"/>
      <c r="F673" s="31"/>
      <c r="G673" s="3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R673" s="89"/>
      <c r="BS673" s="89"/>
      <c r="BT673" s="89"/>
      <c r="BU673" s="89"/>
      <c r="BV673" s="89"/>
      <c r="BW673" s="89"/>
      <c r="BX673" s="89"/>
      <c r="BY673" s="89"/>
      <c r="BZ673" s="89"/>
      <c r="CA673" s="89"/>
      <c r="CB673" s="89"/>
      <c r="CC673" s="89"/>
      <c r="CD673" s="89"/>
      <c r="CE673" s="89"/>
      <c r="CF673" s="89"/>
      <c r="CG673" s="89"/>
      <c r="CH673" s="89"/>
      <c r="CI673" s="89"/>
      <c r="CJ673" s="89"/>
      <c r="CK673" s="89"/>
      <c r="CL673" s="89"/>
      <c r="CM673" s="89"/>
      <c r="CN673" s="89"/>
      <c r="CO673" s="89"/>
      <c r="CP673" s="89"/>
      <c r="CQ673" s="89"/>
      <c r="CR673" s="89"/>
      <c r="CS673" s="89"/>
      <c r="CT673" s="89"/>
      <c r="CU673" s="89"/>
      <c r="CV673" s="30"/>
      <c r="CW673" s="91"/>
      <c r="CX673" s="91"/>
    </row>
    <row r="674" spans="3:102" x14ac:dyDescent="0.25">
      <c r="C674" s="14"/>
      <c r="D674" s="31"/>
      <c r="E674" s="31"/>
      <c r="F674" s="31"/>
      <c r="G674" s="3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R674" s="89"/>
      <c r="BS674" s="89"/>
      <c r="BT674" s="89"/>
      <c r="BU674" s="89"/>
      <c r="BV674" s="89"/>
      <c r="BW674" s="89"/>
      <c r="BX674" s="89"/>
      <c r="BY674" s="89"/>
      <c r="BZ674" s="89"/>
      <c r="CA674" s="89"/>
      <c r="CB674" s="89"/>
      <c r="CC674" s="89"/>
      <c r="CD674" s="89"/>
      <c r="CE674" s="89"/>
      <c r="CF674" s="89"/>
      <c r="CG674" s="89"/>
      <c r="CH674" s="89"/>
      <c r="CI674" s="89"/>
      <c r="CJ674" s="89"/>
      <c r="CK674" s="89"/>
      <c r="CL674" s="89"/>
      <c r="CM674" s="89"/>
      <c r="CN674" s="89"/>
      <c r="CO674" s="89"/>
      <c r="CP674" s="89"/>
      <c r="CQ674" s="89"/>
      <c r="CR674" s="89"/>
      <c r="CS674" s="89"/>
      <c r="CT674" s="89"/>
      <c r="CU674" s="89"/>
      <c r="CV674" s="30"/>
      <c r="CW674" s="91"/>
      <c r="CX674" s="91"/>
    </row>
    <row r="675" spans="3:102" x14ac:dyDescent="0.25">
      <c r="C675" s="14"/>
      <c r="D675" s="31"/>
      <c r="E675" s="31"/>
      <c r="F675" s="31"/>
      <c r="G675" s="3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R675" s="89"/>
      <c r="BS675" s="89"/>
      <c r="BT675" s="89"/>
      <c r="BU675" s="89"/>
      <c r="BV675" s="89"/>
      <c r="BW675" s="89"/>
      <c r="BX675" s="89"/>
      <c r="BY675" s="89"/>
      <c r="BZ675" s="89"/>
      <c r="CA675" s="89"/>
      <c r="CB675" s="89"/>
      <c r="CC675" s="89"/>
      <c r="CD675" s="89"/>
      <c r="CE675" s="89"/>
      <c r="CF675" s="89"/>
      <c r="CG675" s="89"/>
      <c r="CH675" s="89"/>
      <c r="CI675" s="89"/>
      <c r="CJ675" s="89"/>
      <c r="CK675" s="89"/>
      <c r="CL675" s="89"/>
      <c r="CM675" s="89"/>
      <c r="CN675" s="89"/>
      <c r="CO675" s="89"/>
      <c r="CP675" s="89"/>
      <c r="CQ675" s="89"/>
      <c r="CR675" s="89"/>
      <c r="CS675" s="89"/>
      <c r="CT675" s="89"/>
      <c r="CU675" s="89"/>
      <c r="CV675" s="30"/>
      <c r="CW675" s="91"/>
      <c r="CX675" s="91"/>
    </row>
    <row r="676" spans="3:102" x14ac:dyDescent="0.25">
      <c r="C676" s="14"/>
      <c r="D676" s="31"/>
      <c r="E676" s="31"/>
      <c r="F676" s="31"/>
      <c r="G676" s="3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R676" s="89"/>
      <c r="BS676" s="89"/>
      <c r="BT676" s="89"/>
      <c r="BU676" s="89"/>
      <c r="BV676" s="89"/>
      <c r="BW676" s="89"/>
      <c r="BX676" s="89"/>
      <c r="BY676" s="89"/>
      <c r="BZ676" s="89"/>
      <c r="CA676" s="89"/>
      <c r="CB676" s="89"/>
      <c r="CC676" s="89"/>
      <c r="CD676" s="89"/>
      <c r="CE676" s="89"/>
      <c r="CF676" s="89"/>
      <c r="CG676" s="89"/>
      <c r="CH676" s="89"/>
      <c r="CI676" s="89"/>
      <c r="CJ676" s="89"/>
      <c r="CK676" s="89"/>
      <c r="CL676" s="89"/>
      <c r="CM676" s="89"/>
      <c r="CN676" s="89"/>
      <c r="CO676" s="89"/>
      <c r="CP676" s="89"/>
      <c r="CQ676" s="89"/>
      <c r="CR676" s="89"/>
      <c r="CS676" s="89"/>
      <c r="CT676" s="89"/>
      <c r="CU676" s="89"/>
      <c r="CV676" s="30"/>
      <c r="CW676" s="91"/>
      <c r="CX676" s="91"/>
    </row>
    <row r="677" spans="3:102" x14ac:dyDescent="0.25">
      <c r="C677" s="14"/>
      <c r="D677" s="31"/>
      <c r="E677" s="31"/>
      <c r="F677" s="31"/>
      <c r="G677" s="3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9"/>
      <c r="CC677" s="89"/>
      <c r="CD677" s="89"/>
      <c r="CE677" s="89"/>
      <c r="CF677" s="89"/>
      <c r="CG677" s="89"/>
      <c r="CH677" s="89"/>
      <c r="CI677" s="89"/>
      <c r="CJ677" s="89"/>
      <c r="CK677" s="89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30"/>
      <c r="CW677" s="91"/>
      <c r="CX677" s="91"/>
    </row>
    <row r="678" spans="3:102" x14ac:dyDescent="0.25">
      <c r="C678" s="14"/>
      <c r="D678" s="31"/>
      <c r="E678" s="31"/>
      <c r="F678" s="31"/>
      <c r="G678" s="3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30"/>
      <c r="CW678" s="91"/>
      <c r="CX678" s="91"/>
    </row>
    <row r="679" spans="3:102" x14ac:dyDescent="0.25">
      <c r="C679" s="14"/>
      <c r="D679" s="31"/>
      <c r="E679" s="31"/>
      <c r="F679" s="31"/>
      <c r="G679" s="3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30"/>
      <c r="CW679" s="91"/>
      <c r="CX679" s="91"/>
    </row>
    <row r="680" spans="3:102" x14ac:dyDescent="0.25">
      <c r="C680" s="14"/>
      <c r="D680" s="31"/>
      <c r="E680" s="31"/>
      <c r="F680" s="31"/>
      <c r="G680" s="3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R680" s="89"/>
      <c r="BS680" s="89"/>
      <c r="BT680" s="89"/>
      <c r="BU680" s="89"/>
      <c r="BV680" s="89"/>
      <c r="BW680" s="89"/>
      <c r="BX680" s="89"/>
      <c r="BY680" s="89"/>
      <c r="BZ680" s="89"/>
      <c r="CA680" s="89"/>
      <c r="CB680" s="89"/>
      <c r="CC680" s="89"/>
      <c r="CD680" s="89"/>
      <c r="CE680" s="89"/>
      <c r="CF680" s="89"/>
      <c r="CG680" s="89"/>
      <c r="CH680" s="89"/>
      <c r="CI680" s="89"/>
      <c r="CJ680" s="89"/>
      <c r="CK680" s="89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30"/>
      <c r="CW680" s="91"/>
      <c r="CX680" s="91"/>
    </row>
    <row r="681" spans="3:102" x14ac:dyDescent="0.25">
      <c r="C681" s="14"/>
      <c r="D681" s="31"/>
      <c r="E681" s="31"/>
      <c r="F681" s="31"/>
      <c r="G681" s="3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R681" s="89"/>
      <c r="BS681" s="89"/>
      <c r="BT681" s="89"/>
      <c r="BU681" s="89"/>
      <c r="BV681" s="89"/>
      <c r="BW681" s="89"/>
      <c r="BX681" s="89"/>
      <c r="BY681" s="89"/>
      <c r="BZ681" s="89"/>
      <c r="CA681" s="89"/>
      <c r="CB681" s="89"/>
      <c r="CC681" s="89"/>
      <c r="CD681" s="89"/>
      <c r="CE681" s="89"/>
      <c r="CF681" s="89"/>
      <c r="CG681" s="89"/>
      <c r="CH681" s="89"/>
      <c r="CI681" s="89"/>
      <c r="CJ681" s="89"/>
      <c r="CK681" s="89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30"/>
      <c r="CW681" s="91"/>
      <c r="CX681" s="91"/>
    </row>
    <row r="682" spans="3:102" x14ac:dyDescent="0.25">
      <c r="C682" s="14"/>
      <c r="D682" s="31"/>
      <c r="E682" s="31"/>
      <c r="F682" s="31"/>
      <c r="G682" s="3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R682" s="89"/>
      <c r="BS682" s="89"/>
      <c r="BT682" s="89"/>
      <c r="BU682" s="89"/>
      <c r="BV682" s="89"/>
      <c r="BW682" s="89"/>
      <c r="BX682" s="89"/>
      <c r="BY682" s="89"/>
      <c r="BZ682" s="89"/>
      <c r="CA682" s="89"/>
      <c r="CB682" s="89"/>
      <c r="CC682" s="89"/>
      <c r="CD682" s="89"/>
      <c r="CE682" s="89"/>
      <c r="CF682" s="89"/>
      <c r="CG682" s="89"/>
      <c r="CH682" s="89"/>
      <c r="CI682" s="89"/>
      <c r="CJ682" s="89"/>
      <c r="CK682" s="89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30"/>
      <c r="CW682" s="91"/>
      <c r="CX682" s="91"/>
    </row>
    <row r="683" spans="3:102" x14ac:dyDescent="0.25">
      <c r="C683" s="14"/>
      <c r="D683" s="31"/>
      <c r="E683" s="31"/>
      <c r="F683" s="31"/>
      <c r="G683" s="3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30"/>
      <c r="CW683" s="91"/>
      <c r="CX683" s="91"/>
    </row>
    <row r="684" spans="3:102" x14ac:dyDescent="0.25">
      <c r="C684" s="14"/>
      <c r="D684" s="31"/>
      <c r="E684" s="31"/>
      <c r="F684" s="31"/>
      <c r="G684" s="3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R684" s="89"/>
      <c r="BS684" s="89"/>
      <c r="BT684" s="89"/>
      <c r="BU684" s="89"/>
      <c r="BV684" s="89"/>
      <c r="BW684" s="89"/>
      <c r="BX684" s="89"/>
      <c r="BY684" s="89"/>
      <c r="BZ684" s="89"/>
      <c r="CA684" s="89"/>
      <c r="CB684" s="89"/>
      <c r="CC684" s="89"/>
      <c r="CD684" s="89"/>
      <c r="CE684" s="89"/>
      <c r="CF684" s="89"/>
      <c r="CG684" s="89"/>
      <c r="CH684" s="89"/>
      <c r="CI684" s="89"/>
      <c r="CJ684" s="89"/>
      <c r="CK684" s="89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30"/>
      <c r="CW684" s="91"/>
      <c r="CX684" s="91"/>
    </row>
    <row r="685" spans="3:102" x14ac:dyDescent="0.25">
      <c r="C685" s="14"/>
      <c r="D685" s="31"/>
      <c r="E685" s="31"/>
      <c r="F685" s="31"/>
      <c r="G685" s="3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R685" s="89"/>
      <c r="BS685" s="89"/>
      <c r="BT685" s="89"/>
      <c r="BU685" s="89"/>
      <c r="BV685" s="89"/>
      <c r="BW685" s="89"/>
      <c r="BX685" s="89"/>
      <c r="BY685" s="89"/>
      <c r="BZ685" s="89"/>
      <c r="CA685" s="89"/>
      <c r="CB685" s="89"/>
      <c r="CC685" s="89"/>
      <c r="CD685" s="89"/>
      <c r="CE685" s="89"/>
      <c r="CF685" s="89"/>
      <c r="CG685" s="89"/>
      <c r="CH685" s="89"/>
      <c r="CI685" s="89"/>
      <c r="CJ685" s="89"/>
      <c r="CK685" s="89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30"/>
      <c r="CW685" s="91"/>
      <c r="CX685" s="91"/>
    </row>
    <row r="686" spans="3:102" x14ac:dyDescent="0.25">
      <c r="C686" s="14"/>
      <c r="D686" s="31"/>
      <c r="E686" s="31"/>
      <c r="F686" s="31"/>
      <c r="G686" s="3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R686" s="89"/>
      <c r="BS686" s="89"/>
      <c r="BT686" s="89"/>
      <c r="BU686" s="89"/>
      <c r="BV686" s="89"/>
      <c r="BW686" s="89"/>
      <c r="BX686" s="89"/>
      <c r="BY686" s="89"/>
      <c r="BZ686" s="89"/>
      <c r="CA686" s="89"/>
      <c r="CB686" s="89"/>
      <c r="CC686" s="89"/>
      <c r="CD686" s="89"/>
      <c r="CE686" s="89"/>
      <c r="CF686" s="89"/>
      <c r="CG686" s="89"/>
      <c r="CH686" s="89"/>
      <c r="CI686" s="89"/>
      <c r="CJ686" s="89"/>
      <c r="CK686" s="89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30"/>
      <c r="CW686" s="91"/>
      <c r="CX686" s="91"/>
    </row>
    <row r="687" spans="3:102" x14ac:dyDescent="0.25">
      <c r="C687" s="14"/>
      <c r="D687" s="31"/>
      <c r="E687" s="31"/>
      <c r="F687" s="31"/>
      <c r="G687" s="3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9"/>
      <c r="CC687" s="89"/>
      <c r="CD687" s="89"/>
      <c r="CE687" s="89"/>
      <c r="CF687" s="89"/>
      <c r="CG687" s="89"/>
      <c r="CH687" s="89"/>
      <c r="CI687" s="89"/>
      <c r="CJ687" s="89"/>
      <c r="CK687" s="89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30"/>
      <c r="CW687" s="91"/>
      <c r="CX687" s="91"/>
    </row>
    <row r="688" spans="3:102" x14ac:dyDescent="0.25">
      <c r="C688" s="14"/>
      <c r="D688" s="31"/>
      <c r="E688" s="31"/>
      <c r="F688" s="31"/>
      <c r="G688" s="3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9"/>
      <c r="CC688" s="89"/>
      <c r="CD688" s="89"/>
      <c r="CE688" s="89"/>
      <c r="CF688" s="89"/>
      <c r="CG688" s="89"/>
      <c r="CH688" s="89"/>
      <c r="CI688" s="89"/>
      <c r="CJ688" s="89"/>
      <c r="CK688" s="89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30"/>
      <c r="CW688" s="91"/>
      <c r="CX688" s="91"/>
    </row>
    <row r="689" spans="3:102" x14ac:dyDescent="0.25">
      <c r="C689" s="14"/>
      <c r="D689" s="31"/>
      <c r="E689" s="31"/>
      <c r="F689" s="31"/>
      <c r="G689" s="3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9"/>
      <c r="CC689" s="89"/>
      <c r="CD689" s="89"/>
      <c r="CE689" s="89"/>
      <c r="CF689" s="89"/>
      <c r="CG689" s="89"/>
      <c r="CH689" s="89"/>
      <c r="CI689" s="89"/>
      <c r="CJ689" s="89"/>
      <c r="CK689" s="89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30"/>
      <c r="CW689" s="91"/>
      <c r="CX689" s="91"/>
    </row>
    <row r="690" spans="3:102" x14ac:dyDescent="0.25">
      <c r="C690" s="14"/>
      <c r="D690" s="31"/>
      <c r="E690" s="31"/>
      <c r="F690" s="31"/>
      <c r="G690" s="3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9"/>
      <c r="CC690" s="89"/>
      <c r="CD690" s="89"/>
      <c r="CE690" s="89"/>
      <c r="CF690" s="89"/>
      <c r="CG690" s="89"/>
      <c r="CH690" s="89"/>
      <c r="CI690" s="89"/>
      <c r="CJ690" s="89"/>
      <c r="CK690" s="89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30"/>
      <c r="CW690" s="91"/>
      <c r="CX690" s="91"/>
    </row>
    <row r="691" spans="3:102" x14ac:dyDescent="0.25">
      <c r="C691" s="14"/>
      <c r="D691" s="31"/>
      <c r="E691" s="31"/>
      <c r="F691" s="31"/>
      <c r="G691" s="3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9"/>
      <c r="CC691" s="89"/>
      <c r="CD691" s="89"/>
      <c r="CE691" s="89"/>
      <c r="CF691" s="89"/>
      <c r="CG691" s="89"/>
      <c r="CH691" s="89"/>
      <c r="CI691" s="89"/>
      <c r="CJ691" s="89"/>
      <c r="CK691" s="89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30"/>
      <c r="CW691" s="91"/>
      <c r="CX691" s="91"/>
    </row>
    <row r="692" spans="3:102" x14ac:dyDescent="0.25">
      <c r="C692" s="14"/>
      <c r="D692" s="31"/>
      <c r="E692" s="31"/>
      <c r="F692" s="31"/>
      <c r="G692" s="3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30"/>
      <c r="CW692" s="91"/>
      <c r="CX692" s="91"/>
    </row>
    <row r="693" spans="3:102" x14ac:dyDescent="0.25">
      <c r="C693" s="14"/>
      <c r="D693" s="31"/>
      <c r="E693" s="31"/>
      <c r="F693" s="31"/>
      <c r="G693" s="3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9"/>
      <c r="CC693" s="89"/>
      <c r="CD693" s="89"/>
      <c r="CE693" s="89"/>
      <c r="CF693" s="89"/>
      <c r="CG693" s="89"/>
      <c r="CH693" s="89"/>
      <c r="CI693" s="89"/>
      <c r="CJ693" s="89"/>
      <c r="CK693" s="89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30"/>
      <c r="CW693" s="91"/>
      <c r="CX693" s="91"/>
    </row>
    <row r="694" spans="3:102" x14ac:dyDescent="0.25">
      <c r="C694" s="14"/>
      <c r="D694" s="31"/>
      <c r="E694" s="31"/>
      <c r="F694" s="31"/>
      <c r="G694" s="3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30"/>
      <c r="CW694" s="91"/>
      <c r="CX694" s="91"/>
    </row>
    <row r="695" spans="3:102" x14ac:dyDescent="0.25">
      <c r="C695" s="14"/>
      <c r="D695" s="31"/>
      <c r="E695" s="31"/>
      <c r="F695" s="31"/>
      <c r="G695" s="3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30"/>
      <c r="CW695" s="91"/>
      <c r="CX695" s="91"/>
    </row>
    <row r="696" spans="3:102" x14ac:dyDescent="0.25">
      <c r="C696" s="14"/>
      <c r="D696" s="31"/>
      <c r="E696" s="31"/>
      <c r="F696" s="31"/>
      <c r="G696" s="3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R696" s="89"/>
      <c r="BS696" s="89"/>
      <c r="BT696" s="89"/>
      <c r="BU696" s="89"/>
      <c r="BV696" s="89"/>
      <c r="BW696" s="89"/>
      <c r="BX696" s="89"/>
      <c r="BY696" s="89"/>
      <c r="BZ696" s="89"/>
      <c r="CA696" s="89"/>
      <c r="CB696" s="89"/>
      <c r="CC696" s="89"/>
      <c r="CD696" s="89"/>
      <c r="CE696" s="89"/>
      <c r="CF696" s="89"/>
      <c r="CG696" s="89"/>
      <c r="CH696" s="89"/>
      <c r="CI696" s="89"/>
      <c r="CJ696" s="89"/>
      <c r="CK696" s="89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30"/>
      <c r="CW696" s="91"/>
      <c r="CX696" s="91"/>
    </row>
    <row r="697" spans="3:102" x14ac:dyDescent="0.25">
      <c r="C697" s="14"/>
      <c r="D697" s="31"/>
      <c r="E697" s="31"/>
      <c r="F697" s="31"/>
      <c r="G697" s="3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R697" s="89"/>
      <c r="BS697" s="89"/>
      <c r="BT697" s="89"/>
      <c r="BU697" s="89"/>
      <c r="BV697" s="89"/>
      <c r="BW697" s="89"/>
      <c r="BX697" s="89"/>
      <c r="BY697" s="89"/>
      <c r="BZ697" s="89"/>
      <c r="CA697" s="89"/>
      <c r="CB697" s="89"/>
      <c r="CC697" s="89"/>
      <c r="CD697" s="89"/>
      <c r="CE697" s="89"/>
      <c r="CF697" s="89"/>
      <c r="CG697" s="89"/>
      <c r="CH697" s="89"/>
      <c r="CI697" s="89"/>
      <c r="CJ697" s="89"/>
      <c r="CK697" s="89"/>
      <c r="CL697" s="89"/>
      <c r="CM697" s="89"/>
      <c r="CN697" s="89"/>
      <c r="CO697" s="89"/>
      <c r="CP697" s="89"/>
      <c r="CQ697" s="89"/>
      <c r="CR697" s="89"/>
      <c r="CS697" s="89"/>
      <c r="CT697" s="89"/>
      <c r="CU697" s="89"/>
      <c r="CV697" s="30"/>
      <c r="CW697" s="91"/>
      <c r="CX697" s="91"/>
    </row>
    <row r="698" spans="3:102" x14ac:dyDescent="0.25">
      <c r="C698" s="14"/>
      <c r="D698" s="31"/>
      <c r="E698" s="31"/>
      <c r="F698" s="31"/>
      <c r="G698" s="3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R698" s="89"/>
      <c r="BS698" s="89"/>
      <c r="BT698" s="89"/>
      <c r="BU698" s="89"/>
      <c r="BV698" s="89"/>
      <c r="BW698" s="89"/>
      <c r="BX698" s="89"/>
      <c r="BY698" s="89"/>
      <c r="BZ698" s="89"/>
      <c r="CA698" s="89"/>
      <c r="CB698" s="89"/>
      <c r="CC698" s="89"/>
      <c r="CD698" s="89"/>
      <c r="CE698" s="89"/>
      <c r="CF698" s="89"/>
      <c r="CG698" s="89"/>
      <c r="CH698" s="89"/>
      <c r="CI698" s="89"/>
      <c r="CJ698" s="89"/>
      <c r="CK698" s="89"/>
      <c r="CL698" s="89"/>
      <c r="CM698" s="89"/>
      <c r="CN698" s="89"/>
      <c r="CO698" s="89"/>
      <c r="CP698" s="89"/>
      <c r="CQ698" s="89"/>
      <c r="CR698" s="89"/>
      <c r="CS698" s="89"/>
      <c r="CT698" s="89"/>
      <c r="CU698" s="89"/>
      <c r="CV698" s="30"/>
      <c r="CW698" s="91"/>
      <c r="CX698" s="91"/>
    </row>
    <row r="699" spans="3:102" x14ac:dyDescent="0.25">
      <c r="C699" s="14"/>
      <c r="D699" s="31"/>
      <c r="E699" s="31"/>
      <c r="F699" s="31"/>
      <c r="G699" s="3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R699" s="89"/>
      <c r="BS699" s="89"/>
      <c r="BT699" s="89"/>
      <c r="BU699" s="89"/>
      <c r="BV699" s="89"/>
      <c r="BW699" s="89"/>
      <c r="BX699" s="89"/>
      <c r="BY699" s="89"/>
      <c r="BZ699" s="89"/>
      <c r="CA699" s="89"/>
      <c r="CB699" s="89"/>
      <c r="CC699" s="89"/>
      <c r="CD699" s="89"/>
      <c r="CE699" s="89"/>
      <c r="CF699" s="89"/>
      <c r="CG699" s="89"/>
      <c r="CH699" s="89"/>
      <c r="CI699" s="89"/>
      <c r="CJ699" s="89"/>
      <c r="CK699" s="89"/>
      <c r="CL699" s="89"/>
      <c r="CM699" s="89"/>
      <c r="CN699" s="89"/>
      <c r="CO699" s="89"/>
      <c r="CP699" s="89"/>
      <c r="CQ699" s="89"/>
      <c r="CR699" s="89"/>
      <c r="CS699" s="89"/>
      <c r="CT699" s="89"/>
      <c r="CU699" s="89"/>
      <c r="CV699" s="30"/>
      <c r="CW699" s="91"/>
      <c r="CX699" s="91"/>
    </row>
    <row r="700" spans="3:102" x14ac:dyDescent="0.25">
      <c r="C700" s="14"/>
      <c r="D700" s="31"/>
      <c r="E700" s="31"/>
      <c r="F700" s="31"/>
      <c r="G700" s="3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R700" s="89"/>
      <c r="BS700" s="89"/>
      <c r="BT700" s="89"/>
      <c r="BU700" s="89"/>
      <c r="BV700" s="89"/>
      <c r="BW700" s="89"/>
      <c r="BX700" s="89"/>
      <c r="BY700" s="89"/>
      <c r="BZ700" s="89"/>
      <c r="CA700" s="89"/>
      <c r="CB700" s="89"/>
      <c r="CC700" s="89"/>
      <c r="CD700" s="89"/>
      <c r="CE700" s="89"/>
      <c r="CF700" s="89"/>
      <c r="CG700" s="89"/>
      <c r="CH700" s="89"/>
      <c r="CI700" s="89"/>
      <c r="CJ700" s="89"/>
      <c r="CK700" s="89"/>
      <c r="CL700" s="89"/>
      <c r="CM700" s="89"/>
      <c r="CN700" s="89"/>
      <c r="CO700" s="89"/>
      <c r="CP700" s="89"/>
      <c r="CQ700" s="89"/>
      <c r="CR700" s="89"/>
      <c r="CS700" s="89"/>
      <c r="CT700" s="89"/>
      <c r="CU700" s="89"/>
      <c r="CV700" s="30"/>
      <c r="CW700" s="91"/>
      <c r="CX700" s="91"/>
    </row>
    <row r="701" spans="3:102" x14ac:dyDescent="0.25">
      <c r="C701" s="14"/>
      <c r="D701" s="31"/>
      <c r="E701" s="31"/>
      <c r="F701" s="31"/>
      <c r="G701" s="3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30"/>
      <c r="CW701" s="91"/>
      <c r="CX701" s="91"/>
    </row>
    <row r="702" spans="3:102" x14ac:dyDescent="0.25">
      <c r="C702" s="14"/>
      <c r="D702" s="31"/>
      <c r="E702" s="31"/>
      <c r="F702" s="31"/>
      <c r="G702" s="3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30"/>
      <c r="CW702" s="91"/>
      <c r="CX702" s="91"/>
    </row>
    <row r="703" spans="3:102" x14ac:dyDescent="0.25">
      <c r="C703" s="14"/>
      <c r="D703" s="31"/>
      <c r="E703" s="31"/>
      <c r="F703" s="31"/>
      <c r="G703" s="3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30"/>
      <c r="CW703" s="91"/>
      <c r="CX703" s="91"/>
    </row>
    <row r="704" spans="3:102" x14ac:dyDescent="0.25">
      <c r="C704" s="14"/>
      <c r="D704" s="31"/>
      <c r="E704" s="31"/>
      <c r="F704" s="31"/>
      <c r="G704" s="3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R704" s="89"/>
      <c r="BS704" s="89"/>
      <c r="BT704" s="89"/>
      <c r="BU704" s="89"/>
      <c r="BV704" s="89"/>
      <c r="BW704" s="89"/>
      <c r="BX704" s="89"/>
      <c r="BY704" s="89"/>
      <c r="BZ704" s="89"/>
      <c r="CA704" s="89"/>
      <c r="CB704" s="89"/>
      <c r="CC704" s="89"/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/>
      <c r="CO704" s="89"/>
      <c r="CP704" s="89"/>
      <c r="CQ704" s="89"/>
      <c r="CR704" s="89"/>
      <c r="CS704" s="89"/>
      <c r="CT704" s="89"/>
      <c r="CU704" s="89"/>
      <c r="CV704" s="30"/>
      <c r="CW704" s="91"/>
      <c r="CX704" s="91"/>
    </row>
    <row r="705" spans="3:102" x14ac:dyDescent="0.25">
      <c r="C705" s="14"/>
      <c r="D705" s="31"/>
      <c r="E705" s="31"/>
      <c r="F705" s="31"/>
      <c r="G705" s="3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30"/>
      <c r="CW705" s="91"/>
      <c r="CX705" s="91"/>
    </row>
    <row r="706" spans="3:102" x14ac:dyDescent="0.25">
      <c r="C706" s="14"/>
      <c r="D706" s="31"/>
      <c r="E706" s="31"/>
      <c r="F706" s="31"/>
      <c r="G706" s="3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30"/>
      <c r="CW706" s="91"/>
      <c r="CX706" s="91"/>
    </row>
    <row r="707" spans="3:102" x14ac:dyDescent="0.25">
      <c r="C707" s="14"/>
      <c r="D707" s="31"/>
      <c r="E707" s="31"/>
      <c r="F707" s="31"/>
      <c r="G707" s="3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R707" s="89"/>
      <c r="BS707" s="89"/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30"/>
      <c r="CW707" s="91"/>
      <c r="CX707" s="91"/>
    </row>
    <row r="708" spans="3:102" x14ac:dyDescent="0.25">
      <c r="C708" s="14"/>
      <c r="D708" s="31"/>
      <c r="E708" s="31"/>
      <c r="F708" s="31"/>
      <c r="G708" s="3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30"/>
      <c r="CW708" s="91"/>
      <c r="CX708" s="91"/>
    </row>
    <row r="709" spans="3:102" x14ac:dyDescent="0.25">
      <c r="C709" s="14"/>
      <c r="D709" s="31"/>
      <c r="E709" s="31"/>
      <c r="F709" s="31"/>
      <c r="G709" s="3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30"/>
      <c r="CW709" s="91"/>
      <c r="CX709" s="91"/>
    </row>
    <row r="710" spans="3:102" x14ac:dyDescent="0.25">
      <c r="C710" s="14"/>
      <c r="D710" s="31"/>
      <c r="E710" s="31"/>
      <c r="F710" s="31"/>
      <c r="G710" s="3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R710" s="89"/>
      <c r="BS710" s="89"/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30"/>
      <c r="CW710" s="91"/>
      <c r="CX710" s="91"/>
    </row>
    <row r="711" spans="3:102" x14ac:dyDescent="0.25">
      <c r="C711" s="14"/>
      <c r="D711" s="31"/>
      <c r="E711" s="31"/>
      <c r="F711" s="31"/>
      <c r="G711" s="3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R711" s="89"/>
      <c r="BS711" s="89"/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30"/>
      <c r="CW711" s="91"/>
      <c r="CX711" s="91"/>
    </row>
    <row r="712" spans="3:102" x14ac:dyDescent="0.25">
      <c r="C712" s="14"/>
      <c r="D712" s="31"/>
      <c r="E712" s="31"/>
      <c r="F712" s="31"/>
      <c r="G712" s="3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30"/>
      <c r="CW712" s="91"/>
      <c r="CX712" s="91"/>
    </row>
    <row r="713" spans="3:102" x14ac:dyDescent="0.25">
      <c r="C713" s="14"/>
      <c r="D713" s="31"/>
      <c r="E713" s="31"/>
      <c r="F713" s="31"/>
      <c r="G713" s="3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30"/>
      <c r="CW713" s="91"/>
      <c r="CX713" s="91"/>
    </row>
    <row r="714" spans="3:102" x14ac:dyDescent="0.25">
      <c r="C714" s="14"/>
      <c r="D714" s="31"/>
      <c r="E714" s="31"/>
      <c r="F714" s="31"/>
      <c r="G714" s="3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30"/>
      <c r="CW714" s="91"/>
      <c r="CX714" s="91"/>
    </row>
    <row r="715" spans="3:102" x14ac:dyDescent="0.25">
      <c r="C715" s="14"/>
      <c r="D715" s="31"/>
      <c r="E715" s="31"/>
      <c r="F715" s="31"/>
      <c r="G715" s="3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30"/>
      <c r="CW715" s="91"/>
      <c r="CX715" s="91"/>
    </row>
    <row r="716" spans="3:102" x14ac:dyDescent="0.25">
      <c r="C716" s="14"/>
      <c r="D716" s="31"/>
      <c r="E716" s="31"/>
      <c r="F716" s="31"/>
      <c r="G716" s="3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30"/>
      <c r="CW716" s="91"/>
      <c r="CX716" s="91"/>
    </row>
    <row r="717" spans="3:102" x14ac:dyDescent="0.25">
      <c r="C717" s="14"/>
      <c r="D717" s="31"/>
      <c r="E717" s="31"/>
      <c r="F717" s="31"/>
      <c r="G717" s="3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30"/>
      <c r="CW717" s="91"/>
      <c r="CX717" s="91"/>
    </row>
    <row r="718" spans="3:102" x14ac:dyDescent="0.25">
      <c r="C718" s="14"/>
      <c r="D718" s="31"/>
      <c r="E718" s="31"/>
      <c r="F718" s="31"/>
      <c r="G718" s="3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30"/>
      <c r="CW718" s="91"/>
      <c r="CX718" s="91"/>
    </row>
    <row r="719" spans="3:102" x14ac:dyDescent="0.25">
      <c r="C719" s="14"/>
      <c r="D719" s="31"/>
      <c r="E719" s="31"/>
      <c r="F719" s="31"/>
      <c r="G719" s="3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R719" s="89"/>
      <c r="BS719" s="89"/>
      <c r="BT719" s="89"/>
      <c r="BU719" s="89"/>
      <c r="BV719" s="89"/>
      <c r="BW719" s="89"/>
      <c r="BX719" s="89"/>
      <c r="BY719" s="89"/>
      <c r="BZ719" s="89"/>
      <c r="CA719" s="89"/>
      <c r="CB719" s="89"/>
      <c r="CC719" s="89"/>
      <c r="CD719" s="89"/>
      <c r="CE719" s="89"/>
      <c r="CF719" s="89"/>
      <c r="CG719" s="89"/>
      <c r="CH719" s="89"/>
      <c r="CI719" s="89"/>
      <c r="CJ719" s="89"/>
      <c r="CK719" s="89"/>
      <c r="CL719" s="89"/>
      <c r="CM719" s="89"/>
      <c r="CN719" s="89"/>
      <c r="CO719" s="89"/>
      <c r="CP719" s="89"/>
      <c r="CQ719" s="89"/>
      <c r="CR719" s="89"/>
      <c r="CS719" s="89"/>
      <c r="CT719" s="89"/>
      <c r="CU719" s="89"/>
      <c r="CV719" s="30"/>
      <c r="CW719" s="91"/>
      <c r="CX719" s="91"/>
    </row>
    <row r="720" spans="3:102" x14ac:dyDescent="0.25">
      <c r="C720" s="14"/>
      <c r="D720" s="31"/>
      <c r="E720" s="31"/>
      <c r="F720" s="31"/>
      <c r="G720" s="3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R720" s="89"/>
      <c r="BS720" s="89"/>
      <c r="BT720" s="89"/>
      <c r="BU720" s="89"/>
      <c r="BV720" s="89"/>
      <c r="BW720" s="89"/>
      <c r="BX720" s="89"/>
      <c r="BY720" s="89"/>
      <c r="BZ720" s="89"/>
      <c r="CA720" s="89"/>
      <c r="CB720" s="89"/>
      <c r="CC720" s="89"/>
      <c r="CD720" s="89"/>
      <c r="CE720" s="89"/>
      <c r="CF720" s="89"/>
      <c r="CG720" s="89"/>
      <c r="CH720" s="89"/>
      <c r="CI720" s="89"/>
      <c r="CJ720" s="89"/>
      <c r="CK720" s="89"/>
      <c r="CL720" s="89"/>
      <c r="CM720" s="89"/>
      <c r="CN720" s="89"/>
      <c r="CO720" s="89"/>
      <c r="CP720" s="89"/>
      <c r="CQ720" s="89"/>
      <c r="CR720" s="89"/>
      <c r="CS720" s="89"/>
      <c r="CT720" s="89"/>
      <c r="CU720" s="89"/>
      <c r="CV720" s="30"/>
      <c r="CW720" s="91"/>
      <c r="CX720" s="91"/>
    </row>
    <row r="721" spans="3:102" x14ac:dyDescent="0.25">
      <c r="C721" s="14"/>
      <c r="D721" s="31"/>
      <c r="E721" s="31"/>
      <c r="F721" s="31"/>
      <c r="G721" s="3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30"/>
      <c r="CW721" s="91"/>
      <c r="CX721" s="91"/>
    </row>
    <row r="722" spans="3:102" x14ac:dyDescent="0.25">
      <c r="C722" s="14"/>
      <c r="D722" s="31"/>
      <c r="E722" s="31"/>
      <c r="F722" s="31"/>
      <c r="G722" s="3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30"/>
      <c r="CW722" s="91"/>
      <c r="CX722" s="91"/>
    </row>
    <row r="723" spans="3:102" x14ac:dyDescent="0.25">
      <c r="C723" s="14"/>
      <c r="D723" s="31"/>
      <c r="E723" s="31"/>
      <c r="F723" s="31"/>
      <c r="G723" s="3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30"/>
      <c r="CW723" s="91"/>
      <c r="CX723" s="91"/>
    </row>
    <row r="724" spans="3:102" x14ac:dyDescent="0.25">
      <c r="C724" s="14"/>
      <c r="D724" s="31"/>
      <c r="E724" s="31"/>
      <c r="F724" s="31"/>
      <c r="G724" s="3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R724" s="89"/>
      <c r="BS724" s="89"/>
      <c r="BT724" s="89"/>
      <c r="BU724" s="89"/>
      <c r="BV724" s="89"/>
      <c r="BW724" s="89"/>
      <c r="BX724" s="89"/>
      <c r="BY724" s="89"/>
      <c r="BZ724" s="89"/>
      <c r="CA724" s="89"/>
      <c r="CB724" s="89"/>
      <c r="CC724" s="89"/>
      <c r="CD724" s="89"/>
      <c r="CE724" s="89"/>
      <c r="CF724" s="89"/>
      <c r="CG724" s="89"/>
      <c r="CH724" s="89"/>
      <c r="CI724" s="89"/>
      <c r="CJ724" s="89"/>
      <c r="CK724" s="89"/>
      <c r="CL724" s="89"/>
      <c r="CM724" s="89"/>
      <c r="CN724" s="89"/>
      <c r="CO724" s="89"/>
      <c r="CP724" s="89"/>
      <c r="CQ724" s="89"/>
      <c r="CR724" s="89"/>
      <c r="CS724" s="89"/>
      <c r="CT724" s="89"/>
      <c r="CU724" s="89"/>
      <c r="CV724" s="30"/>
      <c r="CW724" s="91"/>
      <c r="CX724" s="91"/>
    </row>
    <row r="725" spans="3:102" x14ac:dyDescent="0.25">
      <c r="C725" s="14"/>
      <c r="D725" s="31"/>
      <c r="E725" s="31"/>
      <c r="F725" s="31"/>
      <c r="G725" s="3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R725" s="89"/>
      <c r="BS725" s="89"/>
      <c r="BT725" s="89"/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30"/>
      <c r="CW725" s="91"/>
      <c r="CX725" s="91"/>
    </row>
    <row r="726" spans="3:102" x14ac:dyDescent="0.25">
      <c r="C726" s="14"/>
      <c r="D726" s="31"/>
      <c r="E726" s="31"/>
      <c r="F726" s="31"/>
      <c r="G726" s="3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30"/>
      <c r="CW726" s="91"/>
      <c r="CX726" s="91"/>
    </row>
    <row r="727" spans="3:102" x14ac:dyDescent="0.25">
      <c r="C727" s="14"/>
      <c r="D727" s="31"/>
      <c r="E727" s="31"/>
      <c r="F727" s="31"/>
      <c r="G727" s="3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R727" s="89"/>
      <c r="BS727" s="89"/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30"/>
      <c r="CW727" s="91"/>
      <c r="CX727" s="91"/>
    </row>
    <row r="728" spans="3:102" x14ac:dyDescent="0.25">
      <c r="C728" s="14"/>
      <c r="D728" s="31"/>
      <c r="E728" s="31"/>
      <c r="F728" s="31"/>
      <c r="G728" s="3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30"/>
      <c r="CW728" s="91"/>
      <c r="CX728" s="91"/>
    </row>
    <row r="729" spans="3:102" x14ac:dyDescent="0.25">
      <c r="C729" s="14"/>
      <c r="D729" s="31"/>
      <c r="E729" s="31"/>
      <c r="F729" s="31"/>
      <c r="G729" s="3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30"/>
      <c r="CW729" s="91"/>
      <c r="CX729" s="91"/>
    </row>
    <row r="730" spans="3:102" x14ac:dyDescent="0.25">
      <c r="C730" s="14"/>
      <c r="D730" s="31"/>
      <c r="E730" s="31"/>
      <c r="F730" s="31"/>
      <c r="G730" s="3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30"/>
      <c r="CW730" s="91"/>
      <c r="CX730" s="91"/>
    </row>
    <row r="731" spans="3:102" x14ac:dyDescent="0.25">
      <c r="C731" s="14"/>
      <c r="D731" s="31"/>
      <c r="E731" s="31"/>
      <c r="F731" s="31"/>
      <c r="G731" s="3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30"/>
      <c r="CW731" s="91"/>
      <c r="CX731" s="91"/>
    </row>
    <row r="732" spans="3:102" x14ac:dyDescent="0.25">
      <c r="C732" s="14"/>
      <c r="D732" s="31"/>
      <c r="E732" s="31"/>
      <c r="F732" s="31"/>
      <c r="G732" s="3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30"/>
      <c r="CW732" s="91"/>
      <c r="CX732" s="91"/>
    </row>
    <row r="733" spans="3:102" x14ac:dyDescent="0.25">
      <c r="C733" s="14"/>
      <c r="D733" s="31"/>
      <c r="E733" s="31"/>
      <c r="F733" s="31"/>
      <c r="G733" s="3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30"/>
      <c r="CW733" s="91"/>
      <c r="CX733" s="91"/>
    </row>
    <row r="734" spans="3:102" x14ac:dyDescent="0.25">
      <c r="C734" s="14"/>
      <c r="D734" s="31"/>
      <c r="E734" s="31"/>
      <c r="F734" s="31"/>
      <c r="G734" s="3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30"/>
      <c r="CW734" s="91"/>
      <c r="CX734" s="91"/>
    </row>
    <row r="735" spans="3:102" x14ac:dyDescent="0.25">
      <c r="C735" s="14"/>
      <c r="D735" s="31"/>
      <c r="E735" s="31"/>
      <c r="F735" s="31"/>
      <c r="G735" s="3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R735" s="89"/>
      <c r="BS735" s="89"/>
      <c r="BT735" s="89"/>
      <c r="BU735" s="89"/>
      <c r="BV735" s="89"/>
      <c r="BW735" s="89"/>
      <c r="BX735" s="89"/>
      <c r="BY735" s="89"/>
      <c r="BZ735" s="89"/>
      <c r="CA735" s="89"/>
      <c r="CB735" s="89"/>
      <c r="CC735" s="89"/>
      <c r="CD735" s="89"/>
      <c r="CE735" s="89"/>
      <c r="CF735" s="89"/>
      <c r="CG735" s="89"/>
      <c r="CH735" s="89"/>
      <c r="CI735" s="89"/>
      <c r="CJ735" s="89"/>
      <c r="CK735" s="89"/>
      <c r="CL735" s="89"/>
      <c r="CM735" s="89"/>
      <c r="CN735" s="89"/>
      <c r="CO735" s="89"/>
      <c r="CP735" s="89"/>
      <c r="CQ735" s="89"/>
      <c r="CR735" s="89"/>
      <c r="CS735" s="89"/>
      <c r="CT735" s="89"/>
      <c r="CU735" s="89"/>
      <c r="CV735" s="30"/>
      <c r="CW735" s="91"/>
      <c r="CX735" s="91"/>
    </row>
    <row r="736" spans="3:102" x14ac:dyDescent="0.25">
      <c r="C736" s="14"/>
      <c r="D736" s="31"/>
      <c r="E736" s="31"/>
      <c r="F736" s="31"/>
      <c r="G736" s="3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30"/>
      <c r="CW736" s="91"/>
      <c r="CX736" s="91"/>
    </row>
    <row r="737" spans="3:102" x14ac:dyDescent="0.25">
      <c r="C737" s="14"/>
      <c r="D737" s="31"/>
      <c r="E737" s="31"/>
      <c r="F737" s="31"/>
      <c r="G737" s="3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30"/>
      <c r="CW737" s="91"/>
      <c r="CX737" s="91"/>
    </row>
    <row r="738" spans="3:102" x14ac:dyDescent="0.25">
      <c r="C738" s="14"/>
      <c r="D738" s="31"/>
      <c r="E738" s="31"/>
      <c r="F738" s="31"/>
      <c r="G738" s="3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30"/>
      <c r="CW738" s="91"/>
      <c r="CX738" s="91"/>
    </row>
    <row r="739" spans="3:102" x14ac:dyDescent="0.25">
      <c r="C739" s="14"/>
      <c r="D739" s="31"/>
      <c r="E739" s="31"/>
      <c r="F739" s="31"/>
      <c r="G739" s="3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R739" s="89"/>
      <c r="BS739" s="89"/>
      <c r="BT739" s="89"/>
      <c r="BU739" s="89"/>
      <c r="BV739" s="89"/>
      <c r="BW739" s="89"/>
      <c r="BX739" s="89"/>
      <c r="BY739" s="89"/>
      <c r="BZ739" s="89"/>
      <c r="CA739" s="89"/>
      <c r="CB739" s="89"/>
      <c r="CC739" s="89"/>
      <c r="CD739" s="89"/>
      <c r="CE739" s="89"/>
      <c r="CF739" s="89"/>
      <c r="CG739" s="89"/>
      <c r="CH739" s="89"/>
      <c r="CI739" s="89"/>
      <c r="CJ739" s="89"/>
      <c r="CK739" s="89"/>
      <c r="CL739" s="89"/>
      <c r="CM739" s="89"/>
      <c r="CN739" s="89"/>
      <c r="CO739" s="89"/>
      <c r="CP739" s="89"/>
      <c r="CQ739" s="89"/>
      <c r="CR739" s="89"/>
      <c r="CS739" s="89"/>
      <c r="CT739" s="89"/>
      <c r="CU739" s="89"/>
      <c r="CV739" s="30"/>
      <c r="CW739" s="91"/>
      <c r="CX739" s="91"/>
    </row>
    <row r="740" spans="3:102" x14ac:dyDescent="0.25">
      <c r="C740" s="14"/>
      <c r="D740" s="31"/>
      <c r="E740" s="31"/>
      <c r="F740" s="31"/>
      <c r="G740" s="3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30"/>
      <c r="CW740" s="91"/>
      <c r="CX740" s="91"/>
    </row>
    <row r="741" spans="3:102" x14ac:dyDescent="0.25">
      <c r="C741" s="14"/>
      <c r="D741" s="31"/>
      <c r="E741" s="31"/>
      <c r="F741" s="31"/>
      <c r="G741" s="3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30"/>
      <c r="CW741" s="91"/>
      <c r="CX741" s="91"/>
    </row>
    <row r="742" spans="3:102" x14ac:dyDescent="0.25">
      <c r="C742" s="14"/>
      <c r="D742" s="31"/>
      <c r="E742" s="31"/>
      <c r="F742" s="31"/>
      <c r="G742" s="3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30"/>
      <c r="CW742" s="91"/>
      <c r="CX742" s="91"/>
    </row>
    <row r="743" spans="3:102" x14ac:dyDescent="0.25">
      <c r="C743" s="14"/>
      <c r="D743" s="31"/>
      <c r="E743" s="31"/>
      <c r="F743" s="31"/>
      <c r="G743" s="3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30"/>
      <c r="CW743" s="91"/>
      <c r="CX743" s="91"/>
    </row>
    <row r="744" spans="3:102" x14ac:dyDescent="0.25">
      <c r="C744" s="14"/>
      <c r="D744" s="31"/>
      <c r="E744" s="31"/>
      <c r="F744" s="31"/>
      <c r="G744" s="3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30"/>
      <c r="CW744" s="91"/>
      <c r="CX744" s="91"/>
    </row>
    <row r="745" spans="3:102" x14ac:dyDescent="0.25">
      <c r="C745" s="14"/>
      <c r="D745" s="31"/>
      <c r="E745" s="31"/>
      <c r="F745" s="31"/>
      <c r="G745" s="3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9"/>
      <c r="CC745" s="89"/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30"/>
      <c r="CW745" s="91"/>
      <c r="CX745" s="91"/>
    </row>
    <row r="746" spans="3:102" x14ac:dyDescent="0.25">
      <c r="C746" s="14"/>
      <c r="D746" s="31"/>
      <c r="E746" s="31"/>
      <c r="F746" s="31"/>
      <c r="G746" s="3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R746" s="89"/>
      <c r="BS746" s="89"/>
      <c r="BT746" s="89"/>
      <c r="BU746" s="89"/>
      <c r="BV746" s="89"/>
      <c r="BW746" s="89"/>
      <c r="BX746" s="89"/>
      <c r="BY746" s="89"/>
      <c r="BZ746" s="89"/>
      <c r="CA746" s="89"/>
      <c r="CB746" s="89"/>
      <c r="CC746" s="89"/>
      <c r="CD746" s="89"/>
      <c r="CE746" s="89"/>
      <c r="CF746" s="89"/>
      <c r="CG746" s="89"/>
      <c r="CH746" s="89"/>
      <c r="CI746" s="89"/>
      <c r="CJ746" s="89"/>
      <c r="CK746" s="89"/>
      <c r="CL746" s="89"/>
      <c r="CM746" s="89"/>
      <c r="CN746" s="89"/>
      <c r="CO746" s="89"/>
      <c r="CP746" s="89"/>
      <c r="CQ746" s="89"/>
      <c r="CR746" s="89"/>
      <c r="CS746" s="89"/>
      <c r="CT746" s="89"/>
      <c r="CU746" s="89"/>
      <c r="CV746" s="30"/>
      <c r="CW746" s="91"/>
      <c r="CX746" s="91"/>
    </row>
    <row r="747" spans="3:102" x14ac:dyDescent="0.25">
      <c r="C747" s="14"/>
      <c r="D747" s="31"/>
      <c r="E747" s="31"/>
      <c r="F747" s="31"/>
      <c r="G747" s="3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9"/>
      <c r="CC747" s="89"/>
      <c r="CD747" s="89"/>
      <c r="CE747" s="89"/>
      <c r="CF747" s="89"/>
      <c r="CG747" s="89"/>
      <c r="CH747" s="89"/>
      <c r="CI747" s="89"/>
      <c r="CJ747" s="89"/>
      <c r="CK747" s="89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30"/>
      <c r="CW747" s="91"/>
      <c r="CX747" s="91"/>
    </row>
    <row r="748" spans="3:102" x14ac:dyDescent="0.25">
      <c r="C748" s="14"/>
      <c r="D748" s="31"/>
      <c r="E748" s="31"/>
      <c r="F748" s="31"/>
      <c r="G748" s="3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R748" s="89"/>
      <c r="BS748" s="89"/>
      <c r="BT748" s="89"/>
      <c r="BU748" s="89"/>
      <c r="BV748" s="89"/>
      <c r="BW748" s="89"/>
      <c r="BX748" s="89"/>
      <c r="BY748" s="89"/>
      <c r="BZ748" s="89"/>
      <c r="CA748" s="89"/>
      <c r="CB748" s="89"/>
      <c r="CC748" s="89"/>
      <c r="CD748" s="89"/>
      <c r="CE748" s="89"/>
      <c r="CF748" s="89"/>
      <c r="CG748" s="89"/>
      <c r="CH748" s="89"/>
      <c r="CI748" s="89"/>
      <c r="CJ748" s="89"/>
      <c r="CK748" s="89"/>
      <c r="CL748" s="89"/>
      <c r="CM748" s="89"/>
      <c r="CN748" s="89"/>
      <c r="CO748" s="89"/>
      <c r="CP748" s="89"/>
      <c r="CQ748" s="89"/>
      <c r="CR748" s="89"/>
      <c r="CS748" s="89"/>
      <c r="CT748" s="89"/>
      <c r="CU748" s="89"/>
      <c r="CV748" s="30"/>
      <c r="CW748" s="91"/>
      <c r="CX748" s="91"/>
    </row>
    <row r="749" spans="3:102" x14ac:dyDescent="0.25">
      <c r="C749" s="14"/>
      <c r="D749" s="31"/>
      <c r="E749" s="31"/>
      <c r="F749" s="31"/>
      <c r="G749" s="3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R749" s="89"/>
      <c r="BS749" s="89"/>
      <c r="BT749" s="89"/>
      <c r="BU749" s="89"/>
      <c r="BV749" s="89"/>
      <c r="BW749" s="89"/>
      <c r="BX749" s="89"/>
      <c r="BY749" s="89"/>
      <c r="BZ749" s="89"/>
      <c r="CA749" s="89"/>
      <c r="CB749" s="89"/>
      <c r="CC749" s="89"/>
      <c r="CD749" s="89"/>
      <c r="CE749" s="89"/>
      <c r="CF749" s="89"/>
      <c r="CG749" s="89"/>
      <c r="CH749" s="89"/>
      <c r="CI749" s="89"/>
      <c r="CJ749" s="89"/>
      <c r="CK749" s="89"/>
      <c r="CL749" s="89"/>
      <c r="CM749" s="89"/>
      <c r="CN749" s="89"/>
      <c r="CO749" s="89"/>
      <c r="CP749" s="89"/>
      <c r="CQ749" s="89"/>
      <c r="CR749" s="89"/>
      <c r="CS749" s="89"/>
      <c r="CT749" s="89"/>
      <c r="CU749" s="89"/>
      <c r="CV749" s="30"/>
      <c r="CW749" s="91"/>
      <c r="CX749" s="91"/>
    </row>
    <row r="750" spans="3:102" x14ac:dyDescent="0.25">
      <c r="C750" s="14"/>
      <c r="D750" s="31"/>
      <c r="E750" s="31"/>
      <c r="F750" s="31"/>
      <c r="G750" s="3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9"/>
      <c r="CC750" s="89"/>
      <c r="CD750" s="89"/>
      <c r="CE750" s="89"/>
      <c r="CF750" s="89"/>
      <c r="CG750" s="89"/>
      <c r="CH750" s="89"/>
      <c r="CI750" s="89"/>
      <c r="CJ750" s="89"/>
      <c r="CK750" s="89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30"/>
      <c r="CW750" s="91"/>
      <c r="CX750" s="91"/>
    </row>
    <row r="751" spans="3:102" x14ac:dyDescent="0.25">
      <c r="C751" s="14"/>
      <c r="D751" s="31"/>
      <c r="E751" s="31"/>
      <c r="F751" s="31"/>
      <c r="G751" s="3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R751" s="89"/>
      <c r="BS751" s="89"/>
      <c r="BT751" s="89"/>
      <c r="BU751" s="89"/>
      <c r="BV751" s="89"/>
      <c r="BW751" s="89"/>
      <c r="BX751" s="89"/>
      <c r="BY751" s="89"/>
      <c r="BZ751" s="89"/>
      <c r="CA751" s="89"/>
      <c r="CB751" s="89"/>
      <c r="CC751" s="89"/>
      <c r="CD751" s="89"/>
      <c r="CE751" s="89"/>
      <c r="CF751" s="89"/>
      <c r="CG751" s="89"/>
      <c r="CH751" s="89"/>
      <c r="CI751" s="89"/>
      <c r="CJ751" s="89"/>
      <c r="CK751" s="89"/>
      <c r="CL751" s="89"/>
      <c r="CM751" s="89"/>
      <c r="CN751" s="89"/>
      <c r="CO751" s="89"/>
      <c r="CP751" s="89"/>
      <c r="CQ751" s="89"/>
      <c r="CR751" s="89"/>
      <c r="CS751" s="89"/>
      <c r="CT751" s="89"/>
      <c r="CU751" s="89"/>
      <c r="CV751" s="30"/>
      <c r="CW751" s="91"/>
      <c r="CX751" s="91"/>
    </row>
    <row r="752" spans="3:102" x14ac:dyDescent="0.25">
      <c r="C752" s="14"/>
      <c r="D752" s="31"/>
      <c r="E752" s="31"/>
      <c r="F752" s="31"/>
      <c r="G752" s="3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9"/>
      <c r="CC752" s="89"/>
      <c r="CD752" s="89"/>
      <c r="CE752" s="89"/>
      <c r="CF752" s="89"/>
      <c r="CG752" s="89"/>
      <c r="CH752" s="89"/>
      <c r="CI752" s="89"/>
      <c r="CJ752" s="89"/>
      <c r="CK752" s="89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30"/>
      <c r="CW752" s="91"/>
      <c r="CX752" s="91"/>
    </row>
    <row r="753" spans="3:102" x14ac:dyDescent="0.25">
      <c r="C753" s="14"/>
      <c r="D753" s="31"/>
      <c r="E753" s="31"/>
      <c r="F753" s="31"/>
      <c r="G753" s="3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30"/>
      <c r="CW753" s="91"/>
      <c r="CX753" s="91"/>
    </row>
    <row r="754" spans="3:102" x14ac:dyDescent="0.25">
      <c r="C754" s="14"/>
      <c r="D754" s="31"/>
      <c r="E754" s="31"/>
      <c r="F754" s="31"/>
      <c r="G754" s="3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89"/>
      <c r="CJ754" s="89"/>
      <c r="CK754" s="89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30"/>
      <c r="CW754" s="91"/>
      <c r="CX754" s="91"/>
    </row>
    <row r="755" spans="3:102" x14ac:dyDescent="0.25">
      <c r="C755" s="14"/>
      <c r="D755" s="31"/>
      <c r="E755" s="31"/>
      <c r="F755" s="31"/>
      <c r="G755" s="3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30"/>
      <c r="CW755" s="91"/>
      <c r="CX755" s="91"/>
    </row>
    <row r="756" spans="3:102" x14ac:dyDescent="0.25">
      <c r="C756" s="14"/>
      <c r="D756" s="31"/>
      <c r="E756" s="31"/>
      <c r="F756" s="31"/>
      <c r="G756" s="3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30"/>
      <c r="CW756" s="91"/>
      <c r="CX756" s="91"/>
    </row>
    <row r="757" spans="3:102" x14ac:dyDescent="0.25">
      <c r="C757" s="14"/>
      <c r="D757" s="31"/>
      <c r="E757" s="31"/>
      <c r="F757" s="31"/>
      <c r="G757" s="3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9"/>
      <c r="CC757" s="89"/>
      <c r="CD757" s="89"/>
      <c r="CE757" s="89"/>
      <c r="CF757" s="89"/>
      <c r="CG757" s="89"/>
      <c r="CH757" s="89"/>
      <c r="CI757" s="89"/>
      <c r="CJ757" s="89"/>
      <c r="CK757" s="89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30"/>
      <c r="CW757" s="91"/>
      <c r="CX757" s="91"/>
    </row>
    <row r="758" spans="3:102" x14ac:dyDescent="0.25">
      <c r="C758" s="14"/>
      <c r="D758" s="31"/>
      <c r="E758" s="31"/>
      <c r="F758" s="31"/>
      <c r="G758" s="3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30"/>
      <c r="CW758" s="91"/>
      <c r="CX758" s="91"/>
    </row>
    <row r="759" spans="3:102" x14ac:dyDescent="0.25">
      <c r="C759" s="14"/>
      <c r="D759" s="31"/>
      <c r="E759" s="31"/>
      <c r="F759" s="31"/>
      <c r="G759" s="3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R759" s="89"/>
      <c r="BS759" s="89"/>
      <c r="BT759" s="89"/>
      <c r="BU759" s="89"/>
      <c r="BV759" s="89"/>
      <c r="BW759" s="89"/>
      <c r="BX759" s="89"/>
      <c r="BY759" s="89"/>
      <c r="BZ759" s="89"/>
      <c r="CA759" s="89"/>
      <c r="CB759" s="89"/>
      <c r="CC759" s="89"/>
      <c r="CD759" s="89"/>
      <c r="CE759" s="89"/>
      <c r="CF759" s="89"/>
      <c r="CG759" s="89"/>
      <c r="CH759" s="89"/>
      <c r="CI759" s="89"/>
      <c r="CJ759" s="89"/>
      <c r="CK759" s="89"/>
      <c r="CL759" s="89"/>
      <c r="CM759" s="89"/>
      <c r="CN759" s="89"/>
      <c r="CO759" s="89"/>
      <c r="CP759" s="89"/>
      <c r="CQ759" s="89"/>
      <c r="CR759" s="89"/>
      <c r="CS759" s="89"/>
      <c r="CT759" s="89"/>
      <c r="CU759" s="89"/>
      <c r="CV759" s="30"/>
      <c r="CW759" s="91"/>
      <c r="CX759" s="91"/>
    </row>
    <row r="760" spans="3:102" x14ac:dyDescent="0.25">
      <c r="C760" s="14"/>
      <c r="D760" s="31"/>
      <c r="E760" s="31"/>
      <c r="F760" s="31"/>
      <c r="G760" s="3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30"/>
      <c r="CW760" s="91"/>
      <c r="CX760" s="91"/>
    </row>
    <row r="761" spans="3:102" x14ac:dyDescent="0.25">
      <c r="C761" s="14"/>
      <c r="D761" s="31"/>
      <c r="E761" s="31"/>
      <c r="F761" s="31"/>
      <c r="G761" s="3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30"/>
      <c r="CW761" s="91"/>
      <c r="CX761" s="91"/>
    </row>
    <row r="762" spans="3:102" x14ac:dyDescent="0.25">
      <c r="C762" s="14"/>
      <c r="D762" s="31"/>
      <c r="E762" s="31"/>
      <c r="F762" s="31"/>
      <c r="G762" s="3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R762" s="89"/>
      <c r="BS762" s="89"/>
      <c r="BT762" s="89"/>
      <c r="BU762" s="89"/>
      <c r="BV762" s="89"/>
      <c r="BW762" s="89"/>
      <c r="BX762" s="89"/>
      <c r="BY762" s="89"/>
      <c r="BZ762" s="89"/>
      <c r="CA762" s="89"/>
      <c r="CB762" s="89"/>
      <c r="CC762" s="89"/>
      <c r="CD762" s="89"/>
      <c r="CE762" s="89"/>
      <c r="CF762" s="89"/>
      <c r="CG762" s="89"/>
      <c r="CH762" s="89"/>
      <c r="CI762" s="89"/>
      <c r="CJ762" s="89"/>
      <c r="CK762" s="89"/>
      <c r="CL762" s="89"/>
      <c r="CM762" s="89"/>
      <c r="CN762" s="89"/>
      <c r="CO762" s="89"/>
      <c r="CP762" s="89"/>
      <c r="CQ762" s="89"/>
      <c r="CR762" s="89"/>
      <c r="CS762" s="89"/>
      <c r="CT762" s="89"/>
      <c r="CU762" s="89"/>
      <c r="CV762" s="30"/>
      <c r="CW762" s="91"/>
      <c r="CX762" s="91"/>
    </row>
    <row r="763" spans="3:102" x14ac:dyDescent="0.25">
      <c r="C763" s="14"/>
      <c r="D763" s="31"/>
      <c r="E763" s="31"/>
      <c r="F763" s="31"/>
      <c r="G763" s="3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30"/>
      <c r="CW763" s="91"/>
      <c r="CX763" s="91"/>
    </row>
    <row r="764" spans="3:102" x14ac:dyDescent="0.25">
      <c r="C764" s="14"/>
      <c r="D764" s="31"/>
      <c r="E764" s="31"/>
      <c r="F764" s="31"/>
      <c r="G764" s="3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R764" s="89"/>
      <c r="BS764" s="89"/>
      <c r="BT764" s="89"/>
      <c r="BU764" s="89"/>
      <c r="BV764" s="89"/>
      <c r="BW764" s="89"/>
      <c r="BX764" s="89"/>
      <c r="BY764" s="89"/>
      <c r="BZ764" s="89"/>
      <c r="CA764" s="89"/>
      <c r="CB764" s="89"/>
      <c r="CC764" s="89"/>
      <c r="CD764" s="89"/>
      <c r="CE764" s="89"/>
      <c r="CF764" s="89"/>
      <c r="CG764" s="89"/>
      <c r="CH764" s="89"/>
      <c r="CI764" s="89"/>
      <c r="CJ764" s="89"/>
      <c r="CK764" s="89"/>
      <c r="CL764" s="89"/>
      <c r="CM764" s="89"/>
      <c r="CN764" s="89"/>
      <c r="CO764" s="89"/>
      <c r="CP764" s="89"/>
      <c r="CQ764" s="89"/>
      <c r="CR764" s="89"/>
      <c r="CS764" s="89"/>
      <c r="CT764" s="89"/>
      <c r="CU764" s="89"/>
      <c r="CV764" s="30"/>
      <c r="CW764" s="91"/>
      <c r="CX764" s="91"/>
    </row>
    <row r="765" spans="3:102" x14ac:dyDescent="0.25">
      <c r="C765" s="14"/>
      <c r="D765" s="31"/>
      <c r="E765" s="31"/>
      <c r="F765" s="31"/>
      <c r="G765" s="3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R765" s="89"/>
      <c r="BS765" s="89"/>
      <c r="BT765" s="89"/>
      <c r="BU765" s="89"/>
      <c r="BV765" s="89"/>
      <c r="BW765" s="89"/>
      <c r="BX765" s="89"/>
      <c r="BY765" s="89"/>
      <c r="BZ765" s="89"/>
      <c r="CA765" s="89"/>
      <c r="CB765" s="89"/>
      <c r="CC765" s="89"/>
      <c r="CD765" s="89"/>
      <c r="CE765" s="89"/>
      <c r="CF765" s="89"/>
      <c r="CG765" s="89"/>
      <c r="CH765" s="89"/>
      <c r="CI765" s="89"/>
      <c r="CJ765" s="89"/>
      <c r="CK765" s="89"/>
      <c r="CL765" s="89"/>
      <c r="CM765" s="89"/>
      <c r="CN765" s="89"/>
      <c r="CO765" s="89"/>
      <c r="CP765" s="89"/>
      <c r="CQ765" s="89"/>
      <c r="CR765" s="89"/>
      <c r="CS765" s="89"/>
      <c r="CT765" s="89"/>
      <c r="CU765" s="89"/>
      <c r="CV765" s="30"/>
      <c r="CW765" s="91"/>
      <c r="CX765" s="91"/>
    </row>
    <row r="766" spans="3:102" x14ac:dyDescent="0.25">
      <c r="C766" s="14"/>
      <c r="D766" s="31"/>
      <c r="E766" s="31"/>
      <c r="F766" s="31"/>
      <c r="G766" s="3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R766" s="89"/>
      <c r="BS766" s="89"/>
      <c r="BT766" s="89"/>
      <c r="BU766" s="89"/>
      <c r="BV766" s="89"/>
      <c r="BW766" s="89"/>
      <c r="BX766" s="89"/>
      <c r="BY766" s="89"/>
      <c r="BZ766" s="89"/>
      <c r="CA766" s="89"/>
      <c r="CB766" s="89"/>
      <c r="CC766" s="89"/>
      <c r="CD766" s="89"/>
      <c r="CE766" s="89"/>
      <c r="CF766" s="89"/>
      <c r="CG766" s="89"/>
      <c r="CH766" s="89"/>
      <c r="CI766" s="89"/>
      <c r="CJ766" s="89"/>
      <c r="CK766" s="89"/>
      <c r="CL766" s="89"/>
      <c r="CM766" s="89"/>
      <c r="CN766" s="89"/>
      <c r="CO766" s="89"/>
      <c r="CP766" s="89"/>
      <c r="CQ766" s="89"/>
      <c r="CR766" s="89"/>
      <c r="CS766" s="89"/>
      <c r="CT766" s="89"/>
      <c r="CU766" s="89"/>
      <c r="CV766" s="30"/>
      <c r="CW766" s="91"/>
      <c r="CX766" s="91"/>
    </row>
    <row r="767" spans="3:102" x14ac:dyDescent="0.25">
      <c r="C767" s="14"/>
      <c r="D767" s="31"/>
      <c r="E767" s="31"/>
      <c r="F767" s="31"/>
      <c r="G767" s="3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30"/>
      <c r="CW767" s="91"/>
      <c r="CX767" s="91"/>
    </row>
    <row r="768" spans="3:102" x14ac:dyDescent="0.25">
      <c r="C768" s="14"/>
      <c r="D768" s="31"/>
      <c r="E768" s="31"/>
      <c r="F768" s="31"/>
      <c r="G768" s="3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30"/>
      <c r="CW768" s="91"/>
      <c r="CX768" s="91"/>
    </row>
    <row r="769" spans="3:102" x14ac:dyDescent="0.25">
      <c r="C769" s="14"/>
      <c r="D769" s="31"/>
      <c r="E769" s="31"/>
      <c r="F769" s="31"/>
      <c r="G769" s="3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30"/>
      <c r="CW769" s="91"/>
      <c r="CX769" s="91"/>
    </row>
    <row r="770" spans="3:102" x14ac:dyDescent="0.25">
      <c r="C770" s="14"/>
      <c r="D770" s="31"/>
      <c r="E770" s="31"/>
      <c r="F770" s="31"/>
      <c r="G770" s="3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30"/>
      <c r="CW770" s="91"/>
      <c r="CX770" s="91"/>
    </row>
    <row r="771" spans="3:102" x14ac:dyDescent="0.25">
      <c r="C771" s="14"/>
      <c r="D771" s="31"/>
      <c r="E771" s="31"/>
      <c r="F771" s="31"/>
      <c r="G771" s="3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30"/>
      <c r="CW771" s="91"/>
      <c r="CX771" s="91"/>
    </row>
    <row r="772" spans="3:102" x14ac:dyDescent="0.25">
      <c r="C772" s="14"/>
      <c r="D772" s="31"/>
      <c r="E772" s="31"/>
      <c r="F772" s="31"/>
      <c r="G772" s="3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30"/>
      <c r="CW772" s="91"/>
      <c r="CX772" s="91"/>
    </row>
    <row r="773" spans="3:102" x14ac:dyDescent="0.25">
      <c r="C773" s="14"/>
      <c r="D773" s="31"/>
      <c r="E773" s="31"/>
      <c r="F773" s="31"/>
      <c r="G773" s="3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30"/>
      <c r="CW773" s="91"/>
      <c r="CX773" s="91"/>
    </row>
    <row r="774" spans="3:102" x14ac:dyDescent="0.25">
      <c r="C774" s="14"/>
      <c r="D774" s="31"/>
      <c r="E774" s="31"/>
      <c r="F774" s="31"/>
      <c r="G774" s="3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30"/>
      <c r="CW774" s="91"/>
      <c r="CX774" s="91"/>
    </row>
    <row r="775" spans="3:102" x14ac:dyDescent="0.25">
      <c r="C775" s="14"/>
      <c r="D775" s="31"/>
      <c r="E775" s="31"/>
      <c r="F775" s="31"/>
      <c r="G775" s="3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30"/>
      <c r="CW775" s="91"/>
      <c r="CX775" s="91"/>
    </row>
    <row r="776" spans="3:102" x14ac:dyDescent="0.25">
      <c r="C776" s="14"/>
      <c r="D776" s="31"/>
      <c r="E776" s="31"/>
      <c r="F776" s="31"/>
      <c r="G776" s="3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30"/>
      <c r="CW776" s="91"/>
      <c r="CX776" s="91"/>
    </row>
    <row r="777" spans="3:102" x14ac:dyDescent="0.25">
      <c r="C777" s="14"/>
      <c r="D777" s="31"/>
      <c r="E777" s="31"/>
      <c r="F777" s="31"/>
      <c r="G777" s="3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R777" s="89"/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/>
      <c r="CD777" s="89"/>
      <c r="CE777" s="89"/>
      <c r="CF777" s="89"/>
      <c r="CG777" s="89"/>
      <c r="CH777" s="89"/>
      <c r="CI777" s="89"/>
      <c r="CJ777" s="89"/>
      <c r="CK777" s="89"/>
      <c r="CL777" s="89"/>
      <c r="CM777" s="89"/>
      <c r="CN777" s="89"/>
      <c r="CO777" s="89"/>
      <c r="CP777" s="89"/>
      <c r="CQ777" s="89"/>
      <c r="CR777" s="89"/>
      <c r="CS777" s="89"/>
      <c r="CT777" s="89"/>
      <c r="CU777" s="89"/>
      <c r="CV777" s="30"/>
      <c r="CW777" s="91"/>
      <c r="CX777" s="91"/>
    </row>
    <row r="778" spans="3:102" x14ac:dyDescent="0.25">
      <c r="C778" s="14"/>
      <c r="D778" s="31"/>
      <c r="E778" s="31"/>
      <c r="F778" s="31"/>
      <c r="G778" s="3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R778" s="89"/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/>
      <c r="CD778" s="89"/>
      <c r="CE778" s="89"/>
      <c r="CF778" s="89"/>
      <c r="CG778" s="89"/>
      <c r="CH778" s="89"/>
      <c r="CI778" s="89"/>
      <c r="CJ778" s="89"/>
      <c r="CK778" s="89"/>
      <c r="CL778" s="89"/>
      <c r="CM778" s="89"/>
      <c r="CN778" s="89"/>
      <c r="CO778" s="89"/>
      <c r="CP778" s="89"/>
      <c r="CQ778" s="89"/>
      <c r="CR778" s="89"/>
      <c r="CS778" s="89"/>
      <c r="CT778" s="89"/>
      <c r="CU778" s="89"/>
      <c r="CV778" s="30"/>
      <c r="CW778" s="91"/>
      <c r="CX778" s="91"/>
    </row>
    <row r="779" spans="3:102" x14ac:dyDescent="0.25">
      <c r="C779" s="14"/>
      <c r="D779" s="31"/>
      <c r="E779" s="31"/>
      <c r="F779" s="31"/>
      <c r="G779" s="3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R779" s="89"/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/>
      <c r="CD779" s="89"/>
      <c r="CE779" s="89"/>
      <c r="CF779" s="89"/>
      <c r="CG779" s="89"/>
      <c r="CH779" s="89"/>
      <c r="CI779" s="89"/>
      <c r="CJ779" s="89"/>
      <c r="CK779" s="89"/>
      <c r="CL779" s="89"/>
      <c r="CM779" s="89"/>
      <c r="CN779" s="89"/>
      <c r="CO779" s="89"/>
      <c r="CP779" s="89"/>
      <c r="CQ779" s="89"/>
      <c r="CR779" s="89"/>
      <c r="CS779" s="89"/>
      <c r="CT779" s="89"/>
      <c r="CU779" s="89"/>
      <c r="CV779" s="30"/>
      <c r="CW779" s="91"/>
      <c r="CX779" s="91"/>
    </row>
    <row r="780" spans="3:102" x14ac:dyDescent="0.25">
      <c r="C780" s="14"/>
      <c r="D780" s="31"/>
      <c r="E780" s="31"/>
      <c r="F780" s="31"/>
      <c r="G780" s="3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R780" s="89"/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/>
      <c r="CD780" s="89"/>
      <c r="CE780" s="89"/>
      <c r="CF780" s="89"/>
      <c r="CG780" s="89"/>
      <c r="CH780" s="89"/>
      <c r="CI780" s="89"/>
      <c r="CJ780" s="89"/>
      <c r="CK780" s="89"/>
      <c r="CL780" s="89"/>
      <c r="CM780" s="89"/>
      <c r="CN780" s="89"/>
      <c r="CO780" s="89"/>
      <c r="CP780" s="89"/>
      <c r="CQ780" s="89"/>
      <c r="CR780" s="89"/>
      <c r="CS780" s="89"/>
      <c r="CT780" s="89"/>
      <c r="CU780" s="89"/>
      <c r="CV780" s="30"/>
      <c r="CW780" s="91"/>
      <c r="CX780" s="91"/>
    </row>
    <row r="781" spans="3:102" x14ac:dyDescent="0.25">
      <c r="C781" s="14"/>
      <c r="D781" s="31"/>
      <c r="E781" s="31"/>
      <c r="F781" s="31"/>
      <c r="G781" s="3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R781" s="89"/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/>
      <c r="CD781" s="89"/>
      <c r="CE781" s="89"/>
      <c r="CF781" s="89"/>
      <c r="CG781" s="89"/>
      <c r="CH781" s="89"/>
      <c r="CI781" s="89"/>
      <c r="CJ781" s="89"/>
      <c r="CK781" s="89"/>
      <c r="CL781" s="89"/>
      <c r="CM781" s="89"/>
      <c r="CN781" s="89"/>
      <c r="CO781" s="89"/>
      <c r="CP781" s="89"/>
      <c r="CQ781" s="89"/>
      <c r="CR781" s="89"/>
      <c r="CS781" s="89"/>
      <c r="CT781" s="89"/>
      <c r="CU781" s="89"/>
      <c r="CV781" s="30"/>
      <c r="CW781" s="91"/>
      <c r="CX781" s="91"/>
    </row>
    <row r="782" spans="3:102" x14ac:dyDescent="0.25">
      <c r="C782" s="14"/>
      <c r="D782" s="31"/>
      <c r="E782" s="31"/>
      <c r="F782" s="31"/>
      <c r="G782" s="3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R782" s="89"/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/>
      <c r="CD782" s="89"/>
      <c r="CE782" s="89"/>
      <c r="CF782" s="89"/>
      <c r="CG782" s="89"/>
      <c r="CH782" s="89"/>
      <c r="CI782" s="89"/>
      <c r="CJ782" s="89"/>
      <c r="CK782" s="89"/>
      <c r="CL782" s="89"/>
      <c r="CM782" s="89"/>
      <c r="CN782" s="89"/>
      <c r="CO782" s="89"/>
      <c r="CP782" s="89"/>
      <c r="CQ782" s="89"/>
      <c r="CR782" s="89"/>
      <c r="CS782" s="89"/>
      <c r="CT782" s="89"/>
      <c r="CU782" s="89"/>
      <c r="CV782" s="30"/>
      <c r="CW782" s="91"/>
      <c r="CX782" s="91"/>
    </row>
    <row r="783" spans="3:102" x14ac:dyDescent="0.25">
      <c r="C783" s="14"/>
      <c r="D783" s="31"/>
      <c r="E783" s="31"/>
      <c r="F783" s="31"/>
      <c r="G783" s="3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R783" s="89"/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/>
      <c r="CD783" s="89"/>
      <c r="CE783" s="89"/>
      <c r="CF783" s="89"/>
      <c r="CG783" s="89"/>
      <c r="CH783" s="89"/>
      <c r="CI783" s="89"/>
      <c r="CJ783" s="89"/>
      <c r="CK783" s="89"/>
      <c r="CL783" s="89"/>
      <c r="CM783" s="89"/>
      <c r="CN783" s="89"/>
      <c r="CO783" s="89"/>
      <c r="CP783" s="89"/>
      <c r="CQ783" s="89"/>
      <c r="CR783" s="89"/>
      <c r="CS783" s="89"/>
      <c r="CT783" s="89"/>
      <c r="CU783" s="89"/>
      <c r="CV783" s="30"/>
      <c r="CW783" s="91"/>
      <c r="CX783" s="91"/>
    </row>
    <row r="784" spans="3:102" x14ac:dyDescent="0.25">
      <c r="C784" s="14"/>
      <c r="D784" s="31"/>
      <c r="E784" s="31"/>
      <c r="F784" s="31"/>
      <c r="G784" s="3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R784" s="89"/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/>
      <c r="CD784" s="89"/>
      <c r="CE784" s="89"/>
      <c r="CF784" s="89"/>
      <c r="CG784" s="89"/>
      <c r="CH784" s="89"/>
      <c r="CI784" s="89"/>
      <c r="CJ784" s="89"/>
      <c r="CK784" s="89"/>
      <c r="CL784" s="89"/>
      <c r="CM784" s="89"/>
      <c r="CN784" s="89"/>
      <c r="CO784" s="89"/>
      <c r="CP784" s="89"/>
      <c r="CQ784" s="89"/>
      <c r="CR784" s="89"/>
      <c r="CS784" s="89"/>
      <c r="CT784" s="89"/>
      <c r="CU784" s="89"/>
      <c r="CV784" s="30"/>
      <c r="CW784" s="91"/>
      <c r="CX784" s="91"/>
    </row>
    <row r="785" spans="3:102" x14ac:dyDescent="0.25">
      <c r="C785" s="14"/>
      <c r="D785" s="31"/>
      <c r="E785" s="31"/>
      <c r="F785" s="31"/>
      <c r="G785" s="3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R785" s="89"/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/>
      <c r="CD785" s="89"/>
      <c r="CE785" s="89"/>
      <c r="CF785" s="89"/>
      <c r="CG785" s="89"/>
      <c r="CH785" s="89"/>
      <c r="CI785" s="89"/>
      <c r="CJ785" s="89"/>
      <c r="CK785" s="89"/>
      <c r="CL785" s="89"/>
      <c r="CM785" s="89"/>
      <c r="CN785" s="89"/>
      <c r="CO785" s="89"/>
      <c r="CP785" s="89"/>
      <c r="CQ785" s="89"/>
      <c r="CR785" s="89"/>
      <c r="CS785" s="89"/>
      <c r="CT785" s="89"/>
      <c r="CU785" s="89"/>
      <c r="CV785" s="30"/>
      <c r="CW785" s="91"/>
      <c r="CX785" s="91"/>
    </row>
    <row r="786" spans="3:102" x14ac:dyDescent="0.25">
      <c r="C786" s="14"/>
      <c r="D786" s="31"/>
      <c r="E786" s="31"/>
      <c r="F786" s="31"/>
      <c r="G786" s="3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R786" s="89"/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/>
      <c r="CD786" s="89"/>
      <c r="CE786" s="89"/>
      <c r="CF786" s="89"/>
      <c r="CG786" s="89"/>
      <c r="CH786" s="89"/>
      <c r="CI786" s="89"/>
      <c r="CJ786" s="89"/>
      <c r="CK786" s="89"/>
      <c r="CL786" s="89"/>
      <c r="CM786" s="89"/>
      <c r="CN786" s="89"/>
      <c r="CO786" s="89"/>
      <c r="CP786" s="89"/>
      <c r="CQ786" s="89"/>
      <c r="CR786" s="89"/>
      <c r="CS786" s="89"/>
      <c r="CT786" s="89"/>
      <c r="CU786" s="89"/>
      <c r="CV786" s="30"/>
      <c r="CW786" s="91"/>
      <c r="CX786" s="91"/>
    </row>
    <row r="787" spans="3:102" x14ac:dyDescent="0.25">
      <c r="C787" s="14"/>
      <c r="D787" s="31"/>
      <c r="E787" s="31"/>
      <c r="F787" s="31"/>
      <c r="G787" s="3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R787" s="89"/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/>
      <c r="CD787" s="89"/>
      <c r="CE787" s="89"/>
      <c r="CF787" s="89"/>
      <c r="CG787" s="89"/>
      <c r="CH787" s="89"/>
      <c r="CI787" s="89"/>
      <c r="CJ787" s="89"/>
      <c r="CK787" s="89"/>
      <c r="CL787" s="89"/>
      <c r="CM787" s="89"/>
      <c r="CN787" s="89"/>
      <c r="CO787" s="89"/>
      <c r="CP787" s="89"/>
      <c r="CQ787" s="89"/>
      <c r="CR787" s="89"/>
      <c r="CS787" s="89"/>
      <c r="CT787" s="89"/>
      <c r="CU787" s="89"/>
      <c r="CV787" s="30"/>
      <c r="CW787" s="91"/>
      <c r="CX787" s="91"/>
    </row>
    <row r="788" spans="3:102" x14ac:dyDescent="0.25">
      <c r="C788" s="14"/>
      <c r="D788" s="31"/>
      <c r="E788" s="31"/>
      <c r="F788" s="31"/>
      <c r="G788" s="3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R788" s="89"/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/>
      <c r="CD788" s="89"/>
      <c r="CE788" s="89"/>
      <c r="CF788" s="89"/>
      <c r="CG788" s="89"/>
      <c r="CH788" s="89"/>
      <c r="CI788" s="89"/>
      <c r="CJ788" s="89"/>
      <c r="CK788" s="89"/>
      <c r="CL788" s="89"/>
      <c r="CM788" s="89"/>
      <c r="CN788" s="89"/>
      <c r="CO788" s="89"/>
      <c r="CP788" s="89"/>
      <c r="CQ788" s="89"/>
      <c r="CR788" s="89"/>
      <c r="CS788" s="89"/>
      <c r="CT788" s="89"/>
      <c r="CU788" s="89"/>
      <c r="CV788" s="30"/>
      <c r="CW788" s="91"/>
      <c r="CX788" s="91"/>
    </row>
    <row r="789" spans="3:102" x14ac:dyDescent="0.25">
      <c r="C789" s="14"/>
      <c r="D789" s="31"/>
      <c r="E789" s="31"/>
      <c r="F789" s="31"/>
      <c r="G789" s="3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R789" s="89"/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/>
      <c r="CD789" s="89"/>
      <c r="CE789" s="89"/>
      <c r="CF789" s="89"/>
      <c r="CG789" s="89"/>
      <c r="CH789" s="89"/>
      <c r="CI789" s="89"/>
      <c r="CJ789" s="89"/>
      <c r="CK789" s="89"/>
      <c r="CL789" s="89"/>
      <c r="CM789" s="89"/>
      <c r="CN789" s="89"/>
      <c r="CO789" s="89"/>
      <c r="CP789" s="89"/>
      <c r="CQ789" s="89"/>
      <c r="CR789" s="89"/>
      <c r="CS789" s="89"/>
      <c r="CT789" s="89"/>
      <c r="CU789" s="89"/>
      <c r="CV789" s="30"/>
      <c r="CW789" s="91"/>
      <c r="CX789" s="91"/>
    </row>
    <row r="790" spans="3:102" x14ac:dyDescent="0.25">
      <c r="C790" s="14"/>
      <c r="D790" s="31"/>
      <c r="E790" s="31"/>
      <c r="F790" s="31"/>
      <c r="G790" s="3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R790" s="89"/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/>
      <c r="CD790" s="89"/>
      <c r="CE790" s="89"/>
      <c r="CF790" s="89"/>
      <c r="CG790" s="89"/>
      <c r="CH790" s="89"/>
      <c r="CI790" s="89"/>
      <c r="CJ790" s="89"/>
      <c r="CK790" s="89"/>
      <c r="CL790" s="89"/>
      <c r="CM790" s="89"/>
      <c r="CN790" s="89"/>
      <c r="CO790" s="89"/>
      <c r="CP790" s="89"/>
      <c r="CQ790" s="89"/>
      <c r="CR790" s="89"/>
      <c r="CS790" s="89"/>
      <c r="CT790" s="89"/>
      <c r="CU790" s="89"/>
      <c r="CV790" s="30"/>
      <c r="CW790" s="91"/>
      <c r="CX790" s="91"/>
    </row>
    <row r="791" spans="3:102" x14ac:dyDescent="0.25">
      <c r="C791" s="14"/>
      <c r="D791" s="31"/>
      <c r="E791" s="31"/>
      <c r="F791" s="31"/>
      <c r="G791" s="3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R791" s="89"/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/>
      <c r="CD791" s="89"/>
      <c r="CE791" s="89"/>
      <c r="CF791" s="89"/>
      <c r="CG791" s="89"/>
      <c r="CH791" s="89"/>
      <c r="CI791" s="89"/>
      <c r="CJ791" s="89"/>
      <c r="CK791" s="89"/>
      <c r="CL791" s="89"/>
      <c r="CM791" s="89"/>
      <c r="CN791" s="89"/>
      <c r="CO791" s="89"/>
      <c r="CP791" s="89"/>
      <c r="CQ791" s="89"/>
      <c r="CR791" s="89"/>
      <c r="CS791" s="89"/>
      <c r="CT791" s="89"/>
      <c r="CU791" s="89"/>
      <c r="CV791" s="30"/>
      <c r="CW791" s="91"/>
      <c r="CX791" s="91"/>
    </row>
    <row r="792" spans="3:102" x14ac:dyDescent="0.25">
      <c r="C792" s="14"/>
      <c r="D792" s="31"/>
      <c r="E792" s="31"/>
      <c r="F792" s="31"/>
      <c r="G792" s="3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R792" s="89"/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/>
      <c r="CD792" s="89"/>
      <c r="CE792" s="89"/>
      <c r="CF792" s="89"/>
      <c r="CG792" s="89"/>
      <c r="CH792" s="89"/>
      <c r="CI792" s="89"/>
      <c r="CJ792" s="89"/>
      <c r="CK792" s="89"/>
      <c r="CL792" s="89"/>
      <c r="CM792" s="89"/>
      <c r="CN792" s="89"/>
      <c r="CO792" s="89"/>
      <c r="CP792" s="89"/>
      <c r="CQ792" s="89"/>
      <c r="CR792" s="89"/>
      <c r="CS792" s="89"/>
      <c r="CT792" s="89"/>
      <c r="CU792" s="89"/>
      <c r="CV792" s="30"/>
      <c r="CW792" s="91"/>
      <c r="CX792" s="91"/>
    </row>
    <row r="793" spans="3:102" x14ac:dyDescent="0.25">
      <c r="C793" s="14"/>
      <c r="D793" s="31"/>
      <c r="E793" s="31"/>
      <c r="F793" s="31"/>
      <c r="G793" s="3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R793" s="89"/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/>
      <c r="CD793" s="89"/>
      <c r="CE793" s="89"/>
      <c r="CF793" s="89"/>
      <c r="CG793" s="89"/>
      <c r="CH793" s="89"/>
      <c r="CI793" s="89"/>
      <c r="CJ793" s="89"/>
      <c r="CK793" s="89"/>
      <c r="CL793" s="89"/>
      <c r="CM793" s="89"/>
      <c r="CN793" s="89"/>
      <c r="CO793" s="89"/>
      <c r="CP793" s="89"/>
      <c r="CQ793" s="89"/>
      <c r="CR793" s="89"/>
      <c r="CS793" s="89"/>
      <c r="CT793" s="89"/>
      <c r="CU793" s="89"/>
      <c r="CV793" s="30"/>
      <c r="CW793" s="91"/>
      <c r="CX793" s="91"/>
    </row>
    <row r="794" spans="3:102" x14ac:dyDescent="0.25">
      <c r="C794" s="14"/>
      <c r="D794" s="31"/>
      <c r="E794" s="31"/>
      <c r="F794" s="31"/>
      <c r="G794" s="3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R794" s="89"/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/>
      <c r="CD794" s="89"/>
      <c r="CE794" s="89"/>
      <c r="CF794" s="89"/>
      <c r="CG794" s="89"/>
      <c r="CH794" s="89"/>
      <c r="CI794" s="89"/>
      <c r="CJ794" s="89"/>
      <c r="CK794" s="89"/>
      <c r="CL794" s="89"/>
      <c r="CM794" s="89"/>
      <c r="CN794" s="89"/>
      <c r="CO794" s="89"/>
      <c r="CP794" s="89"/>
      <c r="CQ794" s="89"/>
      <c r="CR794" s="89"/>
      <c r="CS794" s="89"/>
      <c r="CT794" s="89"/>
      <c r="CU794" s="89"/>
      <c r="CV794" s="30"/>
      <c r="CW794" s="91"/>
      <c r="CX794" s="91"/>
    </row>
    <row r="795" spans="3:102" x14ac:dyDescent="0.25">
      <c r="C795" s="14"/>
      <c r="D795" s="31"/>
      <c r="E795" s="31"/>
      <c r="F795" s="31"/>
      <c r="G795" s="3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R795" s="89"/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/>
      <c r="CD795" s="89"/>
      <c r="CE795" s="89"/>
      <c r="CF795" s="89"/>
      <c r="CG795" s="89"/>
      <c r="CH795" s="89"/>
      <c r="CI795" s="89"/>
      <c r="CJ795" s="89"/>
      <c r="CK795" s="89"/>
      <c r="CL795" s="89"/>
      <c r="CM795" s="89"/>
      <c r="CN795" s="89"/>
      <c r="CO795" s="89"/>
      <c r="CP795" s="89"/>
      <c r="CQ795" s="89"/>
      <c r="CR795" s="89"/>
      <c r="CS795" s="89"/>
      <c r="CT795" s="89"/>
      <c r="CU795" s="89"/>
      <c r="CV795" s="30"/>
      <c r="CW795" s="91"/>
      <c r="CX795" s="91"/>
    </row>
    <row r="796" spans="3:102" x14ac:dyDescent="0.25">
      <c r="C796" s="14"/>
      <c r="D796" s="31"/>
      <c r="E796" s="31"/>
      <c r="F796" s="31"/>
      <c r="G796" s="3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R796" s="89"/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/>
      <c r="CD796" s="89"/>
      <c r="CE796" s="89"/>
      <c r="CF796" s="89"/>
      <c r="CG796" s="89"/>
      <c r="CH796" s="89"/>
      <c r="CI796" s="89"/>
      <c r="CJ796" s="89"/>
      <c r="CK796" s="89"/>
      <c r="CL796" s="89"/>
      <c r="CM796" s="89"/>
      <c r="CN796" s="89"/>
      <c r="CO796" s="89"/>
      <c r="CP796" s="89"/>
      <c r="CQ796" s="89"/>
      <c r="CR796" s="89"/>
      <c r="CS796" s="89"/>
      <c r="CT796" s="89"/>
      <c r="CU796" s="89"/>
      <c r="CV796" s="30"/>
      <c r="CW796" s="91"/>
      <c r="CX796" s="91"/>
    </row>
    <row r="797" spans="3:102" x14ac:dyDescent="0.25">
      <c r="C797" s="14"/>
      <c r="D797" s="31"/>
      <c r="E797" s="31"/>
      <c r="F797" s="31"/>
      <c r="G797" s="3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R797" s="89"/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/>
      <c r="CD797" s="89"/>
      <c r="CE797" s="89"/>
      <c r="CF797" s="89"/>
      <c r="CG797" s="89"/>
      <c r="CH797" s="89"/>
      <c r="CI797" s="89"/>
      <c r="CJ797" s="89"/>
      <c r="CK797" s="89"/>
      <c r="CL797" s="89"/>
      <c r="CM797" s="89"/>
      <c r="CN797" s="89"/>
      <c r="CO797" s="89"/>
      <c r="CP797" s="89"/>
      <c r="CQ797" s="89"/>
      <c r="CR797" s="89"/>
      <c r="CS797" s="89"/>
      <c r="CT797" s="89"/>
      <c r="CU797" s="89"/>
      <c r="CV797" s="30"/>
      <c r="CW797" s="91"/>
      <c r="CX797" s="91"/>
    </row>
    <row r="798" spans="3:102" x14ac:dyDescent="0.25">
      <c r="C798" s="14"/>
      <c r="D798" s="31"/>
      <c r="E798" s="31"/>
      <c r="F798" s="31"/>
      <c r="G798" s="3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R798" s="89"/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/>
      <c r="CD798" s="89"/>
      <c r="CE798" s="89"/>
      <c r="CF798" s="89"/>
      <c r="CG798" s="89"/>
      <c r="CH798" s="89"/>
      <c r="CI798" s="89"/>
      <c r="CJ798" s="89"/>
      <c r="CK798" s="89"/>
      <c r="CL798" s="89"/>
      <c r="CM798" s="89"/>
      <c r="CN798" s="89"/>
      <c r="CO798" s="89"/>
      <c r="CP798" s="89"/>
      <c r="CQ798" s="89"/>
      <c r="CR798" s="89"/>
      <c r="CS798" s="89"/>
      <c r="CT798" s="89"/>
      <c r="CU798" s="89"/>
      <c r="CV798" s="30"/>
      <c r="CW798" s="91"/>
      <c r="CX798" s="91"/>
    </row>
    <row r="799" spans="3:102" x14ac:dyDescent="0.25">
      <c r="C799" s="14"/>
      <c r="D799" s="31"/>
      <c r="E799" s="31"/>
      <c r="F799" s="31"/>
      <c r="G799" s="3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R799" s="89"/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  <c r="CM799" s="89"/>
      <c r="CN799" s="89"/>
      <c r="CO799" s="89"/>
      <c r="CP799" s="89"/>
      <c r="CQ799" s="89"/>
      <c r="CR799" s="89"/>
      <c r="CS799" s="89"/>
      <c r="CT799" s="89"/>
      <c r="CU799" s="89"/>
      <c r="CV799" s="30"/>
      <c r="CW799" s="91"/>
      <c r="CX799" s="91"/>
    </row>
    <row r="800" spans="3:102" x14ac:dyDescent="0.25">
      <c r="C800" s="14"/>
      <c r="D800" s="31"/>
      <c r="E800" s="31"/>
      <c r="F800" s="31"/>
      <c r="G800" s="3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R800" s="89"/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/>
      <c r="CD800" s="89"/>
      <c r="CE800" s="89"/>
      <c r="CF800" s="89"/>
      <c r="CG800" s="89"/>
      <c r="CH800" s="89"/>
      <c r="CI800" s="89"/>
      <c r="CJ800" s="89"/>
      <c r="CK800" s="89"/>
      <c r="CL800" s="89"/>
      <c r="CM800" s="89"/>
      <c r="CN800" s="89"/>
      <c r="CO800" s="89"/>
      <c r="CP800" s="89"/>
      <c r="CQ800" s="89"/>
      <c r="CR800" s="89"/>
      <c r="CS800" s="89"/>
      <c r="CT800" s="89"/>
      <c r="CU800" s="89"/>
      <c r="CV800" s="30"/>
      <c r="CW800" s="91"/>
      <c r="CX800" s="91"/>
    </row>
    <row r="801" spans="3:102" x14ac:dyDescent="0.25">
      <c r="C801" s="14"/>
      <c r="D801" s="31"/>
      <c r="E801" s="31"/>
      <c r="F801" s="31"/>
      <c r="G801" s="3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R801" s="89"/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/>
      <c r="CD801" s="89"/>
      <c r="CE801" s="89"/>
      <c r="CF801" s="89"/>
      <c r="CG801" s="89"/>
      <c r="CH801" s="89"/>
      <c r="CI801" s="89"/>
      <c r="CJ801" s="89"/>
      <c r="CK801" s="89"/>
      <c r="CL801" s="89"/>
      <c r="CM801" s="89"/>
      <c r="CN801" s="89"/>
      <c r="CO801" s="89"/>
      <c r="CP801" s="89"/>
      <c r="CQ801" s="89"/>
      <c r="CR801" s="89"/>
      <c r="CS801" s="89"/>
      <c r="CT801" s="89"/>
      <c r="CU801" s="89"/>
      <c r="CV801" s="30"/>
      <c r="CW801" s="91"/>
      <c r="CX801" s="91"/>
    </row>
    <row r="802" spans="3:102" x14ac:dyDescent="0.25">
      <c r="C802" s="14"/>
      <c r="D802" s="31"/>
      <c r="E802" s="31"/>
      <c r="F802" s="31"/>
      <c r="G802" s="3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R802" s="89"/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/>
      <c r="CD802" s="89"/>
      <c r="CE802" s="89"/>
      <c r="CF802" s="89"/>
      <c r="CG802" s="89"/>
      <c r="CH802" s="89"/>
      <c r="CI802" s="89"/>
      <c r="CJ802" s="89"/>
      <c r="CK802" s="89"/>
      <c r="CL802" s="89"/>
      <c r="CM802" s="89"/>
      <c r="CN802" s="89"/>
      <c r="CO802" s="89"/>
      <c r="CP802" s="89"/>
      <c r="CQ802" s="89"/>
      <c r="CR802" s="89"/>
      <c r="CS802" s="89"/>
      <c r="CT802" s="89"/>
      <c r="CU802" s="89"/>
      <c r="CV802" s="30"/>
      <c r="CW802" s="91"/>
      <c r="CX802" s="91"/>
    </row>
    <row r="803" spans="3:102" x14ac:dyDescent="0.25">
      <c r="C803" s="14"/>
      <c r="D803" s="31"/>
      <c r="E803" s="31"/>
      <c r="F803" s="31"/>
      <c r="G803" s="3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/>
      <c r="CC803" s="89"/>
      <c r="CD803" s="89"/>
      <c r="CE803" s="89"/>
      <c r="CF803" s="89"/>
      <c r="CG803" s="89"/>
      <c r="CH803" s="89"/>
      <c r="CI803" s="89"/>
      <c r="CJ803" s="89"/>
      <c r="CK803" s="89"/>
      <c r="CL803" s="89"/>
      <c r="CM803" s="89"/>
      <c r="CN803" s="89"/>
      <c r="CO803" s="89"/>
      <c r="CP803" s="89"/>
      <c r="CQ803" s="89"/>
      <c r="CR803" s="89"/>
      <c r="CS803" s="89"/>
      <c r="CT803" s="89"/>
      <c r="CU803" s="89"/>
      <c r="CV803" s="30"/>
      <c r="CW803" s="91"/>
      <c r="CX803" s="91"/>
    </row>
    <row r="804" spans="3:102" x14ac:dyDescent="0.25">
      <c r="C804" s="14"/>
      <c r="D804" s="31"/>
      <c r="E804" s="31"/>
      <c r="F804" s="31"/>
      <c r="G804" s="3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R804" s="89"/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/>
      <c r="CD804" s="89"/>
      <c r="CE804" s="89"/>
      <c r="CF804" s="89"/>
      <c r="CG804" s="89"/>
      <c r="CH804" s="89"/>
      <c r="CI804" s="89"/>
      <c r="CJ804" s="89"/>
      <c r="CK804" s="89"/>
      <c r="CL804" s="89"/>
      <c r="CM804" s="89"/>
      <c r="CN804" s="89"/>
      <c r="CO804" s="89"/>
      <c r="CP804" s="89"/>
      <c r="CQ804" s="89"/>
      <c r="CR804" s="89"/>
      <c r="CS804" s="89"/>
      <c r="CT804" s="89"/>
      <c r="CU804" s="89"/>
      <c r="CV804" s="30"/>
      <c r="CW804" s="91"/>
      <c r="CX804" s="91"/>
    </row>
    <row r="805" spans="3:102" x14ac:dyDescent="0.25">
      <c r="C805" s="14"/>
      <c r="D805" s="31"/>
      <c r="E805" s="31"/>
      <c r="F805" s="31"/>
      <c r="G805" s="3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R805" s="89"/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/>
      <c r="CD805" s="89"/>
      <c r="CE805" s="89"/>
      <c r="CF805" s="89"/>
      <c r="CG805" s="89"/>
      <c r="CH805" s="89"/>
      <c r="CI805" s="89"/>
      <c r="CJ805" s="89"/>
      <c r="CK805" s="89"/>
      <c r="CL805" s="89"/>
      <c r="CM805" s="89"/>
      <c r="CN805" s="89"/>
      <c r="CO805" s="89"/>
      <c r="CP805" s="89"/>
      <c r="CQ805" s="89"/>
      <c r="CR805" s="89"/>
      <c r="CS805" s="89"/>
      <c r="CT805" s="89"/>
      <c r="CU805" s="89"/>
      <c r="CV805" s="30"/>
      <c r="CW805" s="91"/>
      <c r="CX805" s="91"/>
    </row>
    <row r="806" spans="3:102" x14ac:dyDescent="0.25">
      <c r="C806" s="14"/>
      <c r="D806" s="31"/>
      <c r="E806" s="31"/>
      <c r="F806" s="31"/>
      <c r="G806" s="3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R806" s="89"/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/>
      <c r="CD806" s="89"/>
      <c r="CE806" s="89"/>
      <c r="CF806" s="89"/>
      <c r="CG806" s="89"/>
      <c r="CH806" s="89"/>
      <c r="CI806" s="89"/>
      <c r="CJ806" s="89"/>
      <c r="CK806" s="89"/>
      <c r="CL806" s="89"/>
      <c r="CM806" s="89"/>
      <c r="CN806" s="89"/>
      <c r="CO806" s="89"/>
      <c r="CP806" s="89"/>
      <c r="CQ806" s="89"/>
      <c r="CR806" s="89"/>
      <c r="CS806" s="89"/>
      <c r="CT806" s="89"/>
      <c r="CU806" s="89"/>
      <c r="CV806" s="30"/>
      <c r="CW806" s="91"/>
      <c r="CX806" s="91"/>
    </row>
    <row r="807" spans="3:102" x14ac:dyDescent="0.25">
      <c r="C807" s="14"/>
      <c r="D807" s="31"/>
      <c r="E807" s="31"/>
      <c r="F807" s="31"/>
      <c r="G807" s="3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R807" s="89"/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/>
      <c r="CD807" s="89"/>
      <c r="CE807" s="89"/>
      <c r="CF807" s="89"/>
      <c r="CG807" s="89"/>
      <c r="CH807" s="89"/>
      <c r="CI807" s="89"/>
      <c r="CJ807" s="89"/>
      <c r="CK807" s="89"/>
      <c r="CL807" s="89"/>
      <c r="CM807" s="89"/>
      <c r="CN807" s="89"/>
      <c r="CO807" s="89"/>
      <c r="CP807" s="89"/>
      <c r="CQ807" s="89"/>
      <c r="CR807" s="89"/>
      <c r="CS807" s="89"/>
      <c r="CT807" s="89"/>
      <c r="CU807" s="89"/>
      <c r="CV807" s="30"/>
      <c r="CW807" s="91"/>
      <c r="CX807" s="91"/>
    </row>
    <row r="808" spans="3:102" x14ac:dyDescent="0.25">
      <c r="C808" s="14"/>
      <c r="D808" s="31"/>
      <c r="E808" s="31"/>
      <c r="F808" s="31"/>
      <c r="G808" s="3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R808" s="89"/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/>
      <c r="CD808" s="89"/>
      <c r="CE808" s="89"/>
      <c r="CF808" s="89"/>
      <c r="CG808" s="89"/>
      <c r="CH808" s="89"/>
      <c r="CI808" s="89"/>
      <c r="CJ808" s="89"/>
      <c r="CK808" s="89"/>
      <c r="CL808" s="89"/>
      <c r="CM808" s="89"/>
      <c r="CN808" s="89"/>
      <c r="CO808" s="89"/>
      <c r="CP808" s="89"/>
      <c r="CQ808" s="89"/>
      <c r="CR808" s="89"/>
      <c r="CS808" s="89"/>
      <c r="CT808" s="89"/>
      <c r="CU808" s="89"/>
      <c r="CV808" s="30"/>
      <c r="CW808" s="91"/>
      <c r="CX808" s="91"/>
    </row>
    <row r="809" spans="3:102" x14ac:dyDescent="0.25">
      <c r="C809" s="14"/>
      <c r="D809" s="31"/>
      <c r="E809" s="31"/>
      <c r="F809" s="31"/>
      <c r="G809" s="3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R809" s="89"/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30"/>
      <c r="CW809" s="91"/>
      <c r="CX809" s="91"/>
    </row>
    <row r="810" spans="3:102" x14ac:dyDescent="0.25">
      <c r="C810" s="14"/>
      <c r="D810" s="31"/>
      <c r="E810" s="31"/>
      <c r="F810" s="31"/>
      <c r="G810" s="3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R810" s="89"/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/>
      <c r="CD810" s="89"/>
      <c r="CE810" s="89"/>
      <c r="CF810" s="89"/>
      <c r="CG810" s="89"/>
      <c r="CH810" s="89"/>
      <c r="CI810" s="89"/>
      <c r="CJ810" s="89"/>
      <c r="CK810" s="89"/>
      <c r="CL810" s="89"/>
      <c r="CM810" s="89"/>
      <c r="CN810" s="89"/>
      <c r="CO810" s="89"/>
      <c r="CP810" s="89"/>
      <c r="CQ810" s="89"/>
      <c r="CR810" s="89"/>
      <c r="CS810" s="89"/>
      <c r="CT810" s="89"/>
      <c r="CU810" s="89"/>
      <c r="CV810" s="30"/>
      <c r="CW810" s="91"/>
      <c r="CX810" s="91"/>
    </row>
    <row r="811" spans="3:102" x14ac:dyDescent="0.25">
      <c r="C811" s="14"/>
      <c r="D811" s="31"/>
      <c r="E811" s="31"/>
      <c r="F811" s="31"/>
      <c r="G811" s="3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R811" s="89"/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/>
      <c r="CD811" s="89"/>
      <c r="CE811" s="89"/>
      <c r="CF811" s="89"/>
      <c r="CG811" s="89"/>
      <c r="CH811" s="89"/>
      <c r="CI811" s="89"/>
      <c r="CJ811" s="89"/>
      <c r="CK811" s="89"/>
      <c r="CL811" s="89"/>
      <c r="CM811" s="89"/>
      <c r="CN811" s="89"/>
      <c r="CO811" s="89"/>
      <c r="CP811" s="89"/>
      <c r="CQ811" s="89"/>
      <c r="CR811" s="89"/>
      <c r="CS811" s="89"/>
      <c r="CT811" s="89"/>
      <c r="CU811" s="89"/>
      <c r="CV811" s="30"/>
      <c r="CW811" s="91"/>
      <c r="CX811" s="91"/>
    </row>
    <row r="812" spans="3:102" x14ac:dyDescent="0.25">
      <c r="C812" s="14"/>
      <c r="D812" s="31"/>
      <c r="E812" s="31"/>
      <c r="F812" s="31"/>
      <c r="G812" s="3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R812" s="89"/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/>
      <c r="CD812" s="89"/>
      <c r="CE812" s="89"/>
      <c r="CF812" s="89"/>
      <c r="CG812" s="89"/>
      <c r="CH812" s="89"/>
      <c r="CI812" s="89"/>
      <c r="CJ812" s="89"/>
      <c r="CK812" s="89"/>
      <c r="CL812" s="89"/>
      <c r="CM812" s="89"/>
      <c r="CN812" s="89"/>
      <c r="CO812" s="89"/>
      <c r="CP812" s="89"/>
      <c r="CQ812" s="89"/>
      <c r="CR812" s="89"/>
      <c r="CS812" s="89"/>
      <c r="CT812" s="89"/>
      <c r="CU812" s="89"/>
      <c r="CV812" s="30"/>
      <c r="CW812" s="91"/>
      <c r="CX812" s="91"/>
    </row>
    <row r="813" spans="3:102" x14ac:dyDescent="0.25">
      <c r="C813" s="14"/>
      <c r="D813" s="31"/>
      <c r="E813" s="31"/>
      <c r="F813" s="31"/>
      <c r="G813" s="3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R813" s="89"/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89"/>
      <c r="CM813" s="89"/>
      <c r="CN813" s="89"/>
      <c r="CO813" s="89"/>
      <c r="CP813" s="89"/>
      <c r="CQ813" s="89"/>
      <c r="CR813" s="89"/>
      <c r="CS813" s="89"/>
      <c r="CT813" s="89"/>
      <c r="CU813" s="89"/>
      <c r="CV813" s="30"/>
      <c r="CW813" s="91"/>
      <c r="CX813" s="91"/>
    </row>
    <row r="814" spans="3:102" x14ac:dyDescent="0.25">
      <c r="C814" s="14"/>
      <c r="D814" s="31"/>
      <c r="E814" s="31"/>
      <c r="F814" s="31"/>
      <c r="G814" s="3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R814" s="89"/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/>
      <c r="CD814" s="89"/>
      <c r="CE814" s="89"/>
      <c r="CF814" s="89"/>
      <c r="CG814" s="89"/>
      <c r="CH814" s="89"/>
      <c r="CI814" s="89"/>
      <c r="CJ814" s="89"/>
      <c r="CK814" s="89"/>
      <c r="CL814" s="89"/>
      <c r="CM814" s="89"/>
      <c r="CN814" s="89"/>
      <c r="CO814" s="89"/>
      <c r="CP814" s="89"/>
      <c r="CQ814" s="89"/>
      <c r="CR814" s="89"/>
      <c r="CS814" s="89"/>
      <c r="CT814" s="89"/>
      <c r="CU814" s="89"/>
      <c r="CV814" s="30"/>
      <c r="CW814" s="91"/>
      <c r="CX814" s="91"/>
    </row>
    <row r="815" spans="3:102" x14ac:dyDescent="0.25">
      <c r="C815" s="14"/>
      <c r="D815" s="31"/>
      <c r="E815" s="31"/>
      <c r="F815" s="31"/>
      <c r="G815" s="3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R815" s="89"/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/>
      <c r="CD815" s="89"/>
      <c r="CE815" s="89"/>
      <c r="CF815" s="89"/>
      <c r="CG815" s="89"/>
      <c r="CH815" s="89"/>
      <c r="CI815" s="89"/>
      <c r="CJ815" s="89"/>
      <c r="CK815" s="89"/>
      <c r="CL815" s="89"/>
      <c r="CM815" s="89"/>
      <c r="CN815" s="89"/>
      <c r="CO815" s="89"/>
      <c r="CP815" s="89"/>
      <c r="CQ815" s="89"/>
      <c r="CR815" s="89"/>
      <c r="CS815" s="89"/>
      <c r="CT815" s="89"/>
      <c r="CU815" s="89"/>
      <c r="CV815" s="30"/>
      <c r="CW815" s="91"/>
      <c r="CX815" s="91"/>
    </row>
    <row r="816" spans="3:102" x14ac:dyDescent="0.25">
      <c r="C816" s="14"/>
      <c r="D816" s="31"/>
      <c r="E816" s="31"/>
      <c r="F816" s="31"/>
      <c r="G816" s="3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R816" s="89"/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/>
      <c r="CD816" s="89"/>
      <c r="CE816" s="89"/>
      <c r="CF816" s="89"/>
      <c r="CG816" s="89"/>
      <c r="CH816" s="89"/>
      <c r="CI816" s="89"/>
      <c r="CJ816" s="89"/>
      <c r="CK816" s="89"/>
      <c r="CL816" s="89"/>
      <c r="CM816" s="89"/>
      <c r="CN816" s="89"/>
      <c r="CO816" s="89"/>
      <c r="CP816" s="89"/>
      <c r="CQ816" s="89"/>
      <c r="CR816" s="89"/>
      <c r="CS816" s="89"/>
      <c r="CT816" s="89"/>
      <c r="CU816" s="89"/>
      <c r="CV816" s="30"/>
      <c r="CW816" s="91"/>
      <c r="CX816" s="91"/>
    </row>
    <row r="817" spans="3:102" x14ac:dyDescent="0.25">
      <c r="C817" s="14"/>
      <c r="D817" s="31"/>
      <c r="E817" s="31"/>
      <c r="F817" s="31"/>
      <c r="G817" s="3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R817" s="89"/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/>
      <c r="CD817" s="89"/>
      <c r="CE817" s="89"/>
      <c r="CF817" s="89"/>
      <c r="CG817" s="89"/>
      <c r="CH817" s="89"/>
      <c r="CI817" s="89"/>
      <c r="CJ817" s="89"/>
      <c r="CK817" s="89"/>
      <c r="CL817" s="89"/>
      <c r="CM817" s="89"/>
      <c r="CN817" s="89"/>
      <c r="CO817" s="89"/>
      <c r="CP817" s="89"/>
      <c r="CQ817" s="89"/>
      <c r="CR817" s="89"/>
      <c r="CS817" s="89"/>
      <c r="CT817" s="89"/>
      <c r="CU817" s="89"/>
      <c r="CV817" s="30"/>
      <c r="CW817" s="91"/>
      <c r="CX817" s="91"/>
    </row>
    <row r="818" spans="3:102" x14ac:dyDescent="0.25">
      <c r="C818" s="14"/>
      <c r="D818" s="31"/>
      <c r="E818" s="31"/>
      <c r="F818" s="31"/>
      <c r="G818" s="3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R818" s="89"/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89"/>
      <c r="CL818" s="89"/>
      <c r="CM818" s="89"/>
      <c r="CN818" s="89"/>
      <c r="CO818" s="89"/>
      <c r="CP818" s="89"/>
      <c r="CQ818" s="89"/>
      <c r="CR818" s="89"/>
      <c r="CS818" s="89"/>
      <c r="CT818" s="89"/>
      <c r="CU818" s="89"/>
      <c r="CV818" s="30"/>
      <c r="CW818" s="91"/>
      <c r="CX818" s="91"/>
    </row>
    <row r="819" spans="3:102" x14ac:dyDescent="0.25">
      <c r="C819" s="14"/>
      <c r="D819" s="31"/>
      <c r="E819" s="31"/>
      <c r="F819" s="31"/>
      <c r="G819" s="3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R819" s="89"/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/>
      <c r="CD819" s="89"/>
      <c r="CE819" s="89"/>
      <c r="CF819" s="89"/>
      <c r="CG819" s="89"/>
      <c r="CH819" s="89"/>
      <c r="CI819" s="89"/>
      <c r="CJ819" s="89"/>
      <c r="CK819" s="89"/>
      <c r="CL819" s="89"/>
      <c r="CM819" s="89"/>
      <c r="CN819" s="89"/>
      <c r="CO819" s="89"/>
      <c r="CP819" s="89"/>
      <c r="CQ819" s="89"/>
      <c r="CR819" s="89"/>
      <c r="CS819" s="89"/>
      <c r="CT819" s="89"/>
      <c r="CU819" s="89"/>
      <c r="CV819" s="30"/>
      <c r="CW819" s="91"/>
      <c r="CX819" s="91"/>
    </row>
    <row r="820" spans="3:102" x14ac:dyDescent="0.25">
      <c r="C820" s="14"/>
      <c r="D820" s="31"/>
      <c r="E820" s="31"/>
      <c r="F820" s="31"/>
      <c r="G820" s="3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R820" s="89"/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/>
      <c r="CD820" s="89"/>
      <c r="CE820" s="89"/>
      <c r="CF820" s="89"/>
      <c r="CG820" s="89"/>
      <c r="CH820" s="89"/>
      <c r="CI820" s="89"/>
      <c r="CJ820" s="89"/>
      <c r="CK820" s="89"/>
      <c r="CL820" s="89"/>
      <c r="CM820" s="89"/>
      <c r="CN820" s="89"/>
      <c r="CO820" s="89"/>
      <c r="CP820" s="89"/>
      <c r="CQ820" s="89"/>
      <c r="CR820" s="89"/>
      <c r="CS820" s="89"/>
      <c r="CT820" s="89"/>
      <c r="CU820" s="89"/>
      <c r="CV820" s="30"/>
      <c r="CW820" s="91"/>
      <c r="CX820" s="91"/>
    </row>
    <row r="821" spans="3:102" x14ac:dyDescent="0.25">
      <c r="C821" s="14"/>
      <c r="D821" s="31"/>
      <c r="E821" s="31"/>
      <c r="F821" s="31"/>
      <c r="G821" s="3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R821" s="89"/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/>
      <c r="CD821" s="89"/>
      <c r="CE821" s="89"/>
      <c r="CF821" s="89"/>
      <c r="CG821" s="89"/>
      <c r="CH821" s="89"/>
      <c r="CI821" s="89"/>
      <c r="CJ821" s="89"/>
      <c r="CK821" s="89"/>
      <c r="CL821" s="89"/>
      <c r="CM821" s="89"/>
      <c r="CN821" s="89"/>
      <c r="CO821" s="89"/>
      <c r="CP821" s="89"/>
      <c r="CQ821" s="89"/>
      <c r="CR821" s="89"/>
      <c r="CS821" s="89"/>
      <c r="CT821" s="89"/>
      <c r="CU821" s="89"/>
      <c r="CV821" s="30"/>
      <c r="CW821" s="91"/>
      <c r="CX821" s="91"/>
    </row>
    <row r="822" spans="3:102" x14ac:dyDescent="0.25">
      <c r="C822" s="14"/>
      <c r="D822" s="31"/>
      <c r="E822" s="31"/>
      <c r="F822" s="31"/>
      <c r="G822" s="3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R822" s="89"/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/>
      <c r="CD822" s="89"/>
      <c r="CE822" s="89"/>
      <c r="CF822" s="89"/>
      <c r="CG822" s="89"/>
      <c r="CH822" s="89"/>
      <c r="CI822" s="89"/>
      <c r="CJ822" s="89"/>
      <c r="CK822" s="89"/>
      <c r="CL822" s="89"/>
      <c r="CM822" s="89"/>
      <c r="CN822" s="89"/>
      <c r="CO822" s="89"/>
      <c r="CP822" s="89"/>
      <c r="CQ822" s="89"/>
      <c r="CR822" s="89"/>
      <c r="CS822" s="89"/>
      <c r="CT822" s="89"/>
      <c r="CU822" s="89"/>
      <c r="CV822" s="30"/>
      <c r="CW822" s="91"/>
      <c r="CX822" s="91"/>
    </row>
    <row r="823" spans="3:102" x14ac:dyDescent="0.25">
      <c r="C823" s="14"/>
      <c r="D823" s="31"/>
      <c r="E823" s="31"/>
      <c r="F823" s="31"/>
      <c r="G823" s="3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R823" s="89"/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/>
      <c r="CD823" s="89"/>
      <c r="CE823" s="89"/>
      <c r="CF823" s="89"/>
      <c r="CG823" s="89"/>
      <c r="CH823" s="89"/>
      <c r="CI823" s="89"/>
      <c r="CJ823" s="89"/>
      <c r="CK823" s="89"/>
      <c r="CL823" s="89"/>
      <c r="CM823" s="89"/>
      <c r="CN823" s="89"/>
      <c r="CO823" s="89"/>
      <c r="CP823" s="89"/>
      <c r="CQ823" s="89"/>
      <c r="CR823" s="89"/>
      <c r="CS823" s="89"/>
      <c r="CT823" s="89"/>
      <c r="CU823" s="89"/>
      <c r="CV823" s="30"/>
      <c r="CW823" s="91"/>
      <c r="CX823" s="91"/>
    </row>
    <row r="824" spans="3:102" x14ac:dyDescent="0.25">
      <c r="C824" s="14"/>
      <c r="D824" s="31"/>
      <c r="E824" s="31"/>
      <c r="F824" s="31"/>
      <c r="G824" s="3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R824" s="89"/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/>
      <c r="CD824" s="89"/>
      <c r="CE824" s="89"/>
      <c r="CF824" s="89"/>
      <c r="CG824" s="89"/>
      <c r="CH824" s="89"/>
      <c r="CI824" s="89"/>
      <c r="CJ824" s="89"/>
      <c r="CK824" s="89"/>
      <c r="CL824" s="89"/>
      <c r="CM824" s="89"/>
      <c r="CN824" s="89"/>
      <c r="CO824" s="89"/>
      <c r="CP824" s="89"/>
      <c r="CQ824" s="89"/>
      <c r="CR824" s="89"/>
      <c r="CS824" s="89"/>
      <c r="CT824" s="89"/>
      <c r="CU824" s="89"/>
      <c r="CV824" s="30"/>
      <c r="CW824" s="91"/>
      <c r="CX824" s="91"/>
    </row>
    <row r="825" spans="3:102" x14ac:dyDescent="0.25">
      <c r="C825" s="14"/>
      <c r="D825" s="31"/>
      <c r="E825" s="31"/>
      <c r="F825" s="31"/>
      <c r="G825" s="3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R825" s="89"/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/>
      <c r="CD825" s="89"/>
      <c r="CE825" s="89"/>
      <c r="CF825" s="89"/>
      <c r="CG825" s="89"/>
      <c r="CH825" s="89"/>
      <c r="CI825" s="89"/>
      <c r="CJ825" s="89"/>
      <c r="CK825" s="89"/>
      <c r="CL825" s="89"/>
      <c r="CM825" s="89"/>
      <c r="CN825" s="89"/>
      <c r="CO825" s="89"/>
      <c r="CP825" s="89"/>
      <c r="CQ825" s="89"/>
      <c r="CR825" s="89"/>
      <c r="CS825" s="89"/>
      <c r="CT825" s="89"/>
      <c r="CU825" s="89"/>
      <c r="CV825" s="30"/>
      <c r="CW825" s="91"/>
      <c r="CX825" s="91"/>
    </row>
    <row r="826" spans="3:102" x14ac:dyDescent="0.25">
      <c r="C826" s="14"/>
      <c r="D826" s="31"/>
      <c r="E826" s="31"/>
      <c r="F826" s="31"/>
      <c r="G826" s="3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R826" s="89"/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/>
      <c r="CD826" s="89"/>
      <c r="CE826" s="89"/>
      <c r="CF826" s="89"/>
      <c r="CG826" s="89"/>
      <c r="CH826" s="89"/>
      <c r="CI826" s="89"/>
      <c r="CJ826" s="89"/>
      <c r="CK826" s="89"/>
      <c r="CL826" s="89"/>
      <c r="CM826" s="89"/>
      <c r="CN826" s="89"/>
      <c r="CO826" s="89"/>
      <c r="CP826" s="89"/>
      <c r="CQ826" s="89"/>
      <c r="CR826" s="89"/>
      <c r="CS826" s="89"/>
      <c r="CT826" s="89"/>
      <c r="CU826" s="89"/>
      <c r="CV826" s="30"/>
      <c r="CW826" s="91"/>
      <c r="CX826" s="91"/>
    </row>
    <row r="827" spans="3:102" x14ac:dyDescent="0.25">
      <c r="C827" s="14"/>
      <c r="D827" s="31"/>
      <c r="E827" s="31"/>
      <c r="F827" s="31"/>
      <c r="G827" s="3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R827" s="89"/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/>
      <c r="CD827" s="89"/>
      <c r="CE827" s="89"/>
      <c r="CF827" s="89"/>
      <c r="CG827" s="89"/>
      <c r="CH827" s="89"/>
      <c r="CI827" s="89"/>
      <c r="CJ827" s="89"/>
      <c r="CK827" s="89"/>
      <c r="CL827" s="89"/>
      <c r="CM827" s="89"/>
      <c r="CN827" s="89"/>
      <c r="CO827" s="89"/>
      <c r="CP827" s="89"/>
      <c r="CQ827" s="89"/>
      <c r="CR827" s="89"/>
      <c r="CS827" s="89"/>
      <c r="CT827" s="89"/>
      <c r="CU827" s="89"/>
      <c r="CV827" s="30"/>
      <c r="CW827" s="91"/>
      <c r="CX827" s="91"/>
    </row>
    <row r="828" spans="3:102" x14ac:dyDescent="0.25">
      <c r="C828" s="14"/>
      <c r="D828" s="31"/>
      <c r="E828" s="31"/>
      <c r="F828" s="31"/>
      <c r="G828" s="3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R828" s="89"/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/>
      <c r="CD828" s="89"/>
      <c r="CE828" s="89"/>
      <c r="CF828" s="89"/>
      <c r="CG828" s="89"/>
      <c r="CH828" s="89"/>
      <c r="CI828" s="89"/>
      <c r="CJ828" s="89"/>
      <c r="CK828" s="89"/>
      <c r="CL828" s="89"/>
      <c r="CM828" s="89"/>
      <c r="CN828" s="89"/>
      <c r="CO828" s="89"/>
      <c r="CP828" s="89"/>
      <c r="CQ828" s="89"/>
      <c r="CR828" s="89"/>
      <c r="CS828" s="89"/>
      <c r="CT828" s="89"/>
      <c r="CU828" s="89"/>
      <c r="CV828" s="30"/>
      <c r="CW828" s="91"/>
      <c r="CX828" s="91"/>
    </row>
    <row r="829" spans="3:102" x14ac:dyDescent="0.25">
      <c r="C829" s="14"/>
      <c r="D829" s="31"/>
      <c r="E829" s="31"/>
      <c r="F829" s="31"/>
      <c r="G829" s="3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30"/>
      <c r="CW829" s="91"/>
      <c r="CX829" s="91"/>
    </row>
    <row r="830" spans="3:102" x14ac:dyDescent="0.25">
      <c r="C830" s="14"/>
      <c r="D830" s="31"/>
      <c r="E830" s="31"/>
      <c r="F830" s="31"/>
      <c r="G830" s="3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R830" s="89"/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/>
      <c r="CD830" s="89"/>
      <c r="CE830" s="89"/>
      <c r="CF830" s="89"/>
      <c r="CG830" s="89"/>
      <c r="CH830" s="89"/>
      <c r="CI830" s="89"/>
      <c r="CJ830" s="89"/>
      <c r="CK830" s="89"/>
      <c r="CL830" s="89"/>
      <c r="CM830" s="89"/>
      <c r="CN830" s="89"/>
      <c r="CO830" s="89"/>
      <c r="CP830" s="89"/>
      <c r="CQ830" s="89"/>
      <c r="CR830" s="89"/>
      <c r="CS830" s="89"/>
      <c r="CT830" s="89"/>
      <c r="CU830" s="89"/>
      <c r="CV830" s="30"/>
      <c r="CW830" s="91"/>
      <c r="CX830" s="91"/>
    </row>
    <row r="831" spans="3:102" x14ac:dyDescent="0.25">
      <c r="C831" s="14"/>
      <c r="D831" s="31"/>
      <c r="E831" s="31"/>
      <c r="F831" s="31"/>
      <c r="G831" s="3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R831" s="89"/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89"/>
      <c r="CH831" s="89"/>
      <c r="CI831" s="89"/>
      <c r="CJ831" s="89"/>
      <c r="CK831" s="89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30"/>
      <c r="CW831" s="91"/>
      <c r="CX831" s="91"/>
    </row>
    <row r="832" spans="3:102" x14ac:dyDescent="0.25">
      <c r="C832" s="14"/>
      <c r="D832" s="31"/>
      <c r="E832" s="31"/>
      <c r="F832" s="31"/>
      <c r="G832" s="3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R832" s="89"/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/>
      <c r="CD832" s="89"/>
      <c r="CE832" s="89"/>
      <c r="CF832" s="89"/>
      <c r="CG832" s="89"/>
      <c r="CH832" s="89"/>
      <c r="CI832" s="89"/>
      <c r="CJ832" s="89"/>
      <c r="CK832" s="89"/>
      <c r="CL832" s="89"/>
      <c r="CM832" s="89"/>
      <c r="CN832" s="89"/>
      <c r="CO832" s="89"/>
      <c r="CP832" s="89"/>
      <c r="CQ832" s="89"/>
      <c r="CR832" s="89"/>
      <c r="CS832" s="89"/>
      <c r="CT832" s="89"/>
      <c r="CU832" s="89"/>
      <c r="CV832" s="30"/>
      <c r="CW832" s="91"/>
      <c r="CX832" s="91"/>
    </row>
    <row r="833" spans="3:102" x14ac:dyDescent="0.25">
      <c r="C833" s="14"/>
      <c r="D833" s="31"/>
      <c r="E833" s="31"/>
      <c r="F833" s="31"/>
      <c r="G833" s="3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R833" s="89"/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/>
      <c r="CD833" s="89"/>
      <c r="CE833" s="89"/>
      <c r="CF833" s="89"/>
      <c r="CG833" s="89"/>
      <c r="CH833" s="89"/>
      <c r="CI833" s="89"/>
      <c r="CJ833" s="89"/>
      <c r="CK833" s="89"/>
      <c r="CL833" s="89"/>
      <c r="CM833" s="89"/>
      <c r="CN833" s="89"/>
      <c r="CO833" s="89"/>
      <c r="CP833" s="89"/>
      <c r="CQ833" s="89"/>
      <c r="CR833" s="89"/>
      <c r="CS833" s="89"/>
      <c r="CT833" s="89"/>
      <c r="CU833" s="89"/>
      <c r="CV833" s="30"/>
      <c r="CW833" s="91"/>
      <c r="CX833" s="91"/>
    </row>
    <row r="834" spans="3:102" x14ac:dyDescent="0.25">
      <c r="C834" s="14"/>
      <c r="D834" s="31"/>
      <c r="E834" s="31"/>
      <c r="F834" s="31"/>
      <c r="G834" s="3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R834" s="89"/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/>
      <c r="CD834" s="89"/>
      <c r="CE834" s="89"/>
      <c r="CF834" s="89"/>
      <c r="CG834" s="89"/>
      <c r="CH834" s="89"/>
      <c r="CI834" s="89"/>
      <c r="CJ834" s="89"/>
      <c r="CK834" s="89"/>
      <c r="CL834" s="89"/>
      <c r="CM834" s="89"/>
      <c r="CN834" s="89"/>
      <c r="CO834" s="89"/>
      <c r="CP834" s="89"/>
      <c r="CQ834" s="89"/>
      <c r="CR834" s="89"/>
      <c r="CS834" s="89"/>
      <c r="CT834" s="89"/>
      <c r="CU834" s="89"/>
      <c r="CV834" s="30"/>
      <c r="CW834" s="91"/>
      <c r="CX834" s="91"/>
    </row>
    <row r="835" spans="3:102" x14ac:dyDescent="0.25">
      <c r="C835" s="14"/>
      <c r="D835" s="31"/>
      <c r="E835" s="31"/>
      <c r="F835" s="31"/>
      <c r="G835" s="3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R835" s="89"/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/>
      <c r="CD835" s="89"/>
      <c r="CE835" s="89"/>
      <c r="CF835" s="89"/>
      <c r="CG835" s="89"/>
      <c r="CH835" s="89"/>
      <c r="CI835" s="89"/>
      <c r="CJ835" s="89"/>
      <c r="CK835" s="89"/>
      <c r="CL835" s="89"/>
      <c r="CM835" s="89"/>
      <c r="CN835" s="89"/>
      <c r="CO835" s="89"/>
      <c r="CP835" s="89"/>
      <c r="CQ835" s="89"/>
      <c r="CR835" s="89"/>
      <c r="CS835" s="89"/>
      <c r="CT835" s="89"/>
      <c r="CU835" s="89"/>
      <c r="CV835" s="30"/>
      <c r="CW835" s="91"/>
      <c r="CX835" s="91"/>
    </row>
    <row r="836" spans="3:102" x14ac:dyDescent="0.25">
      <c r="C836" s="14"/>
      <c r="D836" s="31"/>
      <c r="E836" s="31"/>
      <c r="F836" s="31"/>
      <c r="G836" s="3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R836" s="89"/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/>
      <c r="CD836" s="89"/>
      <c r="CE836" s="89"/>
      <c r="CF836" s="89"/>
      <c r="CG836" s="89"/>
      <c r="CH836" s="89"/>
      <c r="CI836" s="89"/>
      <c r="CJ836" s="89"/>
      <c r="CK836" s="89"/>
      <c r="CL836" s="89"/>
      <c r="CM836" s="89"/>
      <c r="CN836" s="89"/>
      <c r="CO836" s="89"/>
      <c r="CP836" s="89"/>
      <c r="CQ836" s="89"/>
      <c r="CR836" s="89"/>
      <c r="CS836" s="89"/>
      <c r="CT836" s="89"/>
      <c r="CU836" s="89"/>
      <c r="CV836" s="30"/>
      <c r="CW836" s="91"/>
      <c r="CX836" s="91"/>
    </row>
    <row r="837" spans="3:102" x14ac:dyDescent="0.25">
      <c r="C837" s="14"/>
      <c r="D837" s="31"/>
      <c r="E837" s="31"/>
      <c r="F837" s="31"/>
      <c r="G837" s="3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R837" s="89"/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/>
      <c r="CD837" s="89"/>
      <c r="CE837" s="89"/>
      <c r="CF837" s="89"/>
      <c r="CG837" s="89"/>
      <c r="CH837" s="89"/>
      <c r="CI837" s="89"/>
      <c r="CJ837" s="89"/>
      <c r="CK837" s="89"/>
      <c r="CL837" s="89"/>
      <c r="CM837" s="89"/>
      <c r="CN837" s="89"/>
      <c r="CO837" s="89"/>
      <c r="CP837" s="89"/>
      <c r="CQ837" s="89"/>
      <c r="CR837" s="89"/>
      <c r="CS837" s="89"/>
      <c r="CT837" s="89"/>
      <c r="CU837" s="89"/>
      <c r="CV837" s="30"/>
      <c r="CW837" s="91"/>
      <c r="CX837" s="91"/>
    </row>
    <row r="838" spans="3:102" x14ac:dyDescent="0.25">
      <c r="C838" s="14"/>
      <c r="D838" s="31"/>
      <c r="E838" s="31"/>
      <c r="F838" s="31"/>
      <c r="G838" s="3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R838" s="89"/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/>
      <c r="CD838" s="89"/>
      <c r="CE838" s="89"/>
      <c r="CF838" s="89"/>
      <c r="CG838" s="89"/>
      <c r="CH838" s="89"/>
      <c r="CI838" s="89"/>
      <c r="CJ838" s="89"/>
      <c r="CK838" s="89"/>
      <c r="CL838" s="89"/>
      <c r="CM838" s="89"/>
      <c r="CN838" s="89"/>
      <c r="CO838" s="89"/>
      <c r="CP838" s="89"/>
      <c r="CQ838" s="89"/>
      <c r="CR838" s="89"/>
      <c r="CS838" s="89"/>
      <c r="CT838" s="89"/>
      <c r="CU838" s="89"/>
      <c r="CV838" s="30"/>
      <c r="CW838" s="91"/>
      <c r="CX838" s="91"/>
    </row>
    <row r="839" spans="3:102" x14ac:dyDescent="0.25">
      <c r="C839" s="14"/>
      <c r="D839" s="31"/>
      <c r="E839" s="31"/>
      <c r="F839" s="31"/>
      <c r="G839" s="3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R839" s="89"/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/>
      <c r="CD839" s="89"/>
      <c r="CE839" s="89"/>
      <c r="CF839" s="89"/>
      <c r="CG839" s="89"/>
      <c r="CH839" s="89"/>
      <c r="CI839" s="89"/>
      <c r="CJ839" s="89"/>
      <c r="CK839" s="89"/>
      <c r="CL839" s="89"/>
      <c r="CM839" s="89"/>
      <c r="CN839" s="89"/>
      <c r="CO839" s="89"/>
      <c r="CP839" s="89"/>
      <c r="CQ839" s="89"/>
      <c r="CR839" s="89"/>
      <c r="CS839" s="89"/>
      <c r="CT839" s="89"/>
      <c r="CU839" s="89"/>
      <c r="CV839" s="30"/>
      <c r="CW839" s="91"/>
      <c r="CX839" s="91"/>
    </row>
    <row r="840" spans="3:102" x14ac:dyDescent="0.25">
      <c r="C840" s="14"/>
      <c r="D840" s="31"/>
      <c r="E840" s="31"/>
      <c r="F840" s="31"/>
      <c r="G840" s="3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30"/>
      <c r="CW840" s="91"/>
      <c r="CX840" s="91"/>
    </row>
    <row r="841" spans="3:102" x14ac:dyDescent="0.25">
      <c r="C841" s="14"/>
      <c r="D841" s="31"/>
      <c r="E841" s="31"/>
      <c r="F841" s="31"/>
      <c r="G841" s="3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30"/>
      <c r="CW841" s="91"/>
      <c r="CX841" s="91"/>
    </row>
    <row r="842" spans="3:102" x14ac:dyDescent="0.25">
      <c r="C842" s="14"/>
      <c r="D842" s="31"/>
      <c r="E842" s="31"/>
      <c r="F842" s="31"/>
      <c r="G842" s="3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30"/>
      <c r="CW842" s="91"/>
      <c r="CX842" s="91"/>
    </row>
    <row r="843" spans="3:102" x14ac:dyDescent="0.25">
      <c r="C843" s="14"/>
      <c r="D843" s="31"/>
      <c r="E843" s="31"/>
      <c r="F843" s="31"/>
      <c r="G843" s="3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R843" s="89"/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/>
      <c r="CD843" s="89"/>
      <c r="CE843" s="89"/>
      <c r="CF843" s="89"/>
      <c r="CG843" s="89"/>
      <c r="CH843" s="89"/>
      <c r="CI843" s="89"/>
      <c r="CJ843" s="89"/>
      <c r="CK843" s="89"/>
      <c r="CL843" s="89"/>
      <c r="CM843" s="89"/>
      <c r="CN843" s="89"/>
      <c r="CO843" s="89"/>
      <c r="CP843" s="89"/>
      <c r="CQ843" s="89"/>
      <c r="CR843" s="89"/>
      <c r="CS843" s="89"/>
      <c r="CT843" s="89"/>
      <c r="CU843" s="89"/>
      <c r="CV843" s="30"/>
      <c r="CW843" s="91"/>
      <c r="CX843" s="91"/>
    </row>
    <row r="844" spans="3:102" x14ac:dyDescent="0.25">
      <c r="C844" s="14"/>
      <c r="D844" s="31"/>
      <c r="E844" s="31"/>
      <c r="F844" s="31"/>
      <c r="G844" s="3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30"/>
      <c r="CW844" s="91"/>
      <c r="CX844" s="91"/>
    </row>
    <row r="845" spans="3:102" x14ac:dyDescent="0.25">
      <c r="C845" s="14"/>
      <c r="D845" s="31"/>
      <c r="E845" s="31"/>
      <c r="F845" s="31"/>
      <c r="G845" s="3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30"/>
      <c r="CW845" s="91"/>
      <c r="CX845" s="91"/>
    </row>
    <row r="846" spans="3:102" x14ac:dyDescent="0.25">
      <c r="C846" s="14"/>
      <c r="D846" s="31"/>
      <c r="E846" s="31"/>
      <c r="F846" s="31"/>
      <c r="G846" s="3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30"/>
      <c r="CW846" s="91"/>
      <c r="CX846" s="91"/>
    </row>
    <row r="847" spans="3:102" x14ac:dyDescent="0.25">
      <c r="C847" s="14"/>
      <c r="D847" s="31"/>
      <c r="E847" s="31"/>
      <c r="F847" s="31"/>
      <c r="G847" s="3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30"/>
      <c r="CW847" s="91"/>
      <c r="CX847" s="91"/>
    </row>
    <row r="848" spans="3:102" x14ac:dyDescent="0.25">
      <c r="C848" s="14"/>
      <c r="D848" s="31"/>
      <c r="E848" s="31"/>
      <c r="F848" s="31"/>
      <c r="G848" s="3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30"/>
      <c r="CW848" s="91"/>
      <c r="CX848" s="91"/>
    </row>
    <row r="849" spans="3:102" x14ac:dyDescent="0.25">
      <c r="C849" s="14"/>
      <c r="D849" s="31"/>
      <c r="E849" s="31"/>
      <c r="F849" s="31"/>
      <c r="G849" s="3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30"/>
      <c r="CW849" s="91"/>
      <c r="CX849" s="91"/>
    </row>
    <row r="850" spans="3:102" x14ac:dyDescent="0.25">
      <c r="C850" s="14"/>
      <c r="D850" s="31"/>
      <c r="E850" s="31"/>
      <c r="F850" s="31"/>
      <c r="G850" s="3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30"/>
      <c r="CW850" s="91"/>
      <c r="CX850" s="91"/>
    </row>
    <row r="851" spans="3:102" x14ac:dyDescent="0.25">
      <c r="C851" s="14"/>
      <c r="D851" s="31"/>
      <c r="E851" s="31"/>
      <c r="F851" s="31"/>
      <c r="G851" s="3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30"/>
      <c r="CW851" s="91"/>
      <c r="CX851" s="91"/>
    </row>
    <row r="852" spans="3:102" x14ac:dyDescent="0.25">
      <c r="C852" s="14"/>
      <c r="D852" s="31"/>
      <c r="E852" s="31"/>
      <c r="F852" s="31"/>
      <c r="G852" s="3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30"/>
      <c r="CW852" s="91"/>
      <c r="CX852" s="91"/>
    </row>
    <row r="853" spans="3:102" x14ac:dyDescent="0.25">
      <c r="C853" s="14"/>
      <c r="D853" s="31"/>
      <c r="E853" s="31"/>
      <c r="F853" s="31"/>
      <c r="G853" s="3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30"/>
      <c r="CW853" s="91"/>
      <c r="CX853" s="91"/>
    </row>
    <row r="854" spans="3:102" x14ac:dyDescent="0.25">
      <c r="C854" s="14"/>
      <c r="D854" s="31"/>
      <c r="E854" s="31"/>
      <c r="F854" s="31"/>
      <c r="G854" s="3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30"/>
      <c r="CW854" s="91"/>
      <c r="CX854" s="91"/>
    </row>
    <row r="855" spans="3:102" x14ac:dyDescent="0.25">
      <c r="C855" s="14"/>
      <c r="D855" s="31"/>
      <c r="E855" s="31"/>
      <c r="F855" s="31"/>
      <c r="G855" s="3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30"/>
      <c r="CW855" s="91"/>
      <c r="CX855" s="91"/>
    </row>
    <row r="856" spans="3:102" x14ac:dyDescent="0.25">
      <c r="C856" s="14"/>
      <c r="D856" s="31"/>
      <c r="E856" s="31"/>
      <c r="F856" s="31"/>
      <c r="G856" s="3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30"/>
      <c r="CW856" s="91"/>
      <c r="CX856" s="91"/>
    </row>
    <row r="857" spans="3:102" x14ac:dyDescent="0.25">
      <c r="C857" s="14"/>
      <c r="D857" s="31"/>
      <c r="E857" s="31"/>
      <c r="F857" s="31"/>
      <c r="G857" s="3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30"/>
      <c r="CW857" s="91"/>
      <c r="CX857" s="91"/>
    </row>
    <row r="858" spans="3:102" x14ac:dyDescent="0.25">
      <c r="C858" s="14"/>
      <c r="D858" s="31"/>
      <c r="E858" s="31"/>
      <c r="F858" s="31"/>
      <c r="G858" s="3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30"/>
      <c r="CW858" s="91"/>
      <c r="CX858" s="91"/>
    </row>
    <row r="859" spans="3:102" x14ac:dyDescent="0.25">
      <c r="C859" s="14"/>
      <c r="D859" s="31"/>
      <c r="E859" s="31"/>
      <c r="F859" s="31"/>
      <c r="G859" s="3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30"/>
      <c r="CW859" s="91"/>
      <c r="CX859" s="91"/>
    </row>
    <row r="860" spans="3:102" x14ac:dyDescent="0.25">
      <c r="C860" s="14"/>
      <c r="D860" s="31"/>
      <c r="E860" s="31"/>
      <c r="F860" s="31"/>
      <c r="G860" s="3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30"/>
      <c r="CW860" s="91"/>
      <c r="CX860" s="91"/>
    </row>
    <row r="861" spans="3:102" x14ac:dyDescent="0.25">
      <c r="C861" s="14"/>
      <c r="D861" s="31"/>
      <c r="E861" s="31"/>
      <c r="F861" s="31"/>
      <c r="G861" s="3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30"/>
      <c r="CW861" s="91"/>
      <c r="CX861" s="91"/>
    </row>
    <row r="862" spans="3:102" x14ac:dyDescent="0.25">
      <c r="C862" s="14"/>
      <c r="D862" s="31"/>
      <c r="E862" s="31"/>
      <c r="F862" s="31"/>
      <c r="G862" s="3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30"/>
      <c r="CW862" s="91"/>
      <c r="CX862" s="91"/>
    </row>
    <row r="863" spans="3:102" x14ac:dyDescent="0.25">
      <c r="C863" s="14"/>
      <c r="D863" s="31"/>
      <c r="E863" s="31"/>
      <c r="F863" s="31"/>
      <c r="G863" s="3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30"/>
      <c r="CW863" s="91"/>
      <c r="CX863" s="91"/>
    </row>
    <row r="864" spans="3:102" x14ac:dyDescent="0.25">
      <c r="C864" s="14"/>
      <c r="D864" s="31"/>
      <c r="E864" s="31"/>
      <c r="F864" s="31"/>
      <c r="G864" s="3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30"/>
      <c r="CW864" s="91"/>
      <c r="CX864" s="91"/>
    </row>
    <row r="865" spans="3:102" x14ac:dyDescent="0.25">
      <c r="C865" s="14"/>
      <c r="D865" s="31"/>
      <c r="E865" s="31"/>
      <c r="F865" s="31"/>
      <c r="G865" s="3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30"/>
      <c r="CW865" s="91"/>
      <c r="CX865" s="91"/>
    </row>
    <row r="866" spans="3:102" x14ac:dyDescent="0.25">
      <c r="C866" s="14"/>
      <c r="D866" s="31"/>
      <c r="E866" s="31"/>
      <c r="F866" s="31"/>
      <c r="G866" s="3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30"/>
      <c r="CW866" s="91"/>
      <c r="CX866" s="91"/>
    </row>
    <row r="867" spans="3:102" x14ac:dyDescent="0.25">
      <c r="C867" s="14"/>
      <c r="D867" s="31"/>
      <c r="E867" s="31"/>
      <c r="F867" s="31"/>
      <c r="G867" s="3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30"/>
      <c r="CW867" s="91"/>
      <c r="CX867" s="91"/>
    </row>
    <row r="868" spans="3:102" x14ac:dyDescent="0.25">
      <c r="C868" s="14"/>
      <c r="D868" s="31"/>
      <c r="E868" s="31"/>
      <c r="F868" s="31"/>
      <c r="G868" s="3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30"/>
      <c r="CW868" s="91"/>
      <c r="CX868" s="91"/>
    </row>
    <row r="869" spans="3:102" x14ac:dyDescent="0.25">
      <c r="C869" s="14"/>
      <c r="D869" s="31"/>
      <c r="E869" s="31"/>
      <c r="F869" s="31"/>
      <c r="G869" s="3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30"/>
      <c r="CW869" s="91"/>
      <c r="CX869" s="91"/>
    </row>
    <row r="870" spans="3:102" x14ac:dyDescent="0.25">
      <c r="C870" s="14"/>
      <c r="D870" s="31"/>
      <c r="E870" s="31"/>
      <c r="F870" s="31"/>
      <c r="G870" s="3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30"/>
      <c r="CW870" s="91"/>
      <c r="CX870" s="91"/>
    </row>
    <row r="871" spans="3:102" x14ac:dyDescent="0.25">
      <c r="C871" s="14"/>
      <c r="D871" s="31"/>
      <c r="E871" s="31"/>
      <c r="F871" s="31"/>
      <c r="G871" s="3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30"/>
      <c r="CW871" s="91"/>
      <c r="CX871" s="91"/>
    </row>
    <row r="872" spans="3:102" x14ac:dyDescent="0.25">
      <c r="C872" s="14"/>
      <c r="D872" s="31"/>
      <c r="E872" s="31"/>
      <c r="F872" s="31"/>
      <c r="G872" s="3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30"/>
      <c r="CW872" s="91"/>
      <c r="CX872" s="91"/>
    </row>
    <row r="873" spans="3:102" x14ac:dyDescent="0.25">
      <c r="C873" s="14"/>
      <c r="D873" s="31"/>
      <c r="E873" s="31"/>
      <c r="F873" s="31"/>
      <c r="G873" s="3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30"/>
      <c r="CW873" s="91"/>
      <c r="CX873" s="91"/>
    </row>
    <row r="874" spans="3:102" x14ac:dyDescent="0.25">
      <c r="C874" s="14"/>
      <c r="D874" s="31"/>
      <c r="E874" s="31"/>
      <c r="F874" s="31"/>
      <c r="G874" s="3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30"/>
      <c r="CW874" s="91"/>
      <c r="CX874" s="91"/>
    </row>
    <row r="875" spans="3:102" x14ac:dyDescent="0.25">
      <c r="C875" s="14"/>
      <c r="D875" s="31"/>
      <c r="E875" s="31"/>
      <c r="F875" s="31"/>
      <c r="G875" s="3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30"/>
      <c r="CW875" s="91"/>
      <c r="CX875" s="91"/>
    </row>
    <row r="876" spans="3:102" x14ac:dyDescent="0.25">
      <c r="C876" s="14"/>
      <c r="D876" s="31"/>
      <c r="E876" s="31"/>
      <c r="F876" s="31"/>
      <c r="G876" s="3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30"/>
      <c r="CW876" s="91"/>
      <c r="CX876" s="91"/>
    </row>
    <row r="877" spans="3:102" x14ac:dyDescent="0.25">
      <c r="C877" s="14"/>
      <c r="D877" s="31"/>
      <c r="E877" s="31"/>
      <c r="F877" s="31"/>
      <c r="G877" s="3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R877" s="89"/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/>
      <c r="CD877" s="89"/>
      <c r="CE877" s="89"/>
      <c r="CF877" s="89"/>
      <c r="CG877" s="89"/>
      <c r="CH877" s="89"/>
      <c r="CI877" s="89"/>
      <c r="CJ877" s="89"/>
      <c r="CK877" s="89"/>
      <c r="CL877" s="89"/>
      <c r="CM877" s="89"/>
      <c r="CN877" s="89"/>
      <c r="CO877" s="89"/>
      <c r="CP877" s="89"/>
      <c r="CQ877" s="89"/>
      <c r="CR877" s="89"/>
      <c r="CS877" s="89"/>
      <c r="CT877" s="89"/>
      <c r="CU877" s="89"/>
      <c r="CV877" s="30"/>
      <c r="CW877" s="91"/>
      <c r="CX877" s="91"/>
    </row>
    <row r="878" spans="3:102" x14ac:dyDescent="0.25">
      <c r="C878" s="14"/>
      <c r="D878" s="31"/>
      <c r="E878" s="31"/>
      <c r="F878" s="31"/>
      <c r="G878" s="3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R878" s="89"/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/>
      <c r="CD878" s="89"/>
      <c r="CE878" s="89"/>
      <c r="CF878" s="89"/>
      <c r="CG878" s="89"/>
      <c r="CH878" s="89"/>
      <c r="CI878" s="89"/>
      <c r="CJ878" s="89"/>
      <c r="CK878" s="89"/>
      <c r="CL878" s="89"/>
      <c r="CM878" s="89"/>
      <c r="CN878" s="89"/>
      <c r="CO878" s="89"/>
      <c r="CP878" s="89"/>
      <c r="CQ878" s="89"/>
      <c r="CR878" s="89"/>
      <c r="CS878" s="89"/>
      <c r="CT878" s="89"/>
      <c r="CU878" s="89"/>
      <c r="CV878" s="30"/>
      <c r="CW878" s="91"/>
      <c r="CX878" s="91"/>
    </row>
    <row r="879" spans="3:102" x14ac:dyDescent="0.25">
      <c r="C879" s="14"/>
      <c r="D879" s="31"/>
      <c r="E879" s="31"/>
      <c r="F879" s="31"/>
      <c r="G879" s="3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R879" s="89"/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/>
      <c r="CD879" s="89"/>
      <c r="CE879" s="89"/>
      <c r="CF879" s="89"/>
      <c r="CG879" s="89"/>
      <c r="CH879" s="89"/>
      <c r="CI879" s="89"/>
      <c r="CJ879" s="89"/>
      <c r="CK879" s="89"/>
      <c r="CL879" s="89"/>
      <c r="CM879" s="89"/>
      <c r="CN879" s="89"/>
      <c r="CO879" s="89"/>
      <c r="CP879" s="89"/>
      <c r="CQ879" s="89"/>
      <c r="CR879" s="89"/>
      <c r="CS879" s="89"/>
      <c r="CT879" s="89"/>
      <c r="CU879" s="89"/>
      <c r="CV879" s="30"/>
      <c r="CW879" s="91"/>
      <c r="CX879" s="91"/>
    </row>
    <row r="880" spans="3:102" x14ac:dyDescent="0.25">
      <c r="C880" s="14"/>
      <c r="D880" s="31"/>
      <c r="E880" s="31"/>
      <c r="F880" s="31"/>
      <c r="G880" s="3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R880" s="89"/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30"/>
      <c r="CW880" s="91"/>
      <c r="CX880" s="91"/>
    </row>
    <row r="881" spans="3:102" x14ac:dyDescent="0.25">
      <c r="C881" s="14"/>
      <c r="D881" s="31"/>
      <c r="E881" s="31"/>
      <c r="F881" s="31"/>
      <c r="G881" s="3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R881" s="89"/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30"/>
      <c r="CW881" s="91"/>
      <c r="CX881" s="91"/>
    </row>
    <row r="882" spans="3:102" x14ac:dyDescent="0.25">
      <c r="C882" s="14"/>
      <c r="D882" s="31"/>
      <c r="E882" s="31"/>
      <c r="F882" s="31"/>
      <c r="G882" s="3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R882" s="89"/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/>
      <c r="CD882" s="89"/>
      <c r="CE882" s="89"/>
      <c r="CF882" s="89"/>
      <c r="CG882" s="89"/>
      <c r="CH882" s="89"/>
      <c r="CI882" s="89"/>
      <c r="CJ882" s="89"/>
      <c r="CK882" s="89"/>
      <c r="CL882" s="89"/>
      <c r="CM882" s="89"/>
      <c r="CN882" s="89"/>
      <c r="CO882" s="89"/>
      <c r="CP882" s="89"/>
      <c r="CQ882" s="89"/>
      <c r="CR882" s="89"/>
      <c r="CS882" s="89"/>
      <c r="CT882" s="89"/>
      <c r="CU882" s="89"/>
      <c r="CV882" s="30"/>
      <c r="CW882" s="91"/>
      <c r="CX882" s="91"/>
    </row>
    <row r="883" spans="3:102" x14ac:dyDescent="0.25">
      <c r="C883" s="14"/>
      <c r="D883" s="31"/>
      <c r="E883" s="31"/>
      <c r="F883" s="31"/>
      <c r="G883" s="3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R883" s="89"/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/>
      <c r="CD883" s="89"/>
      <c r="CE883" s="89"/>
      <c r="CF883" s="89"/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/>
      <c r="CR883" s="89"/>
      <c r="CS883" s="89"/>
      <c r="CT883" s="89"/>
      <c r="CU883" s="89"/>
      <c r="CV883" s="30"/>
      <c r="CW883" s="91"/>
      <c r="CX883" s="91"/>
    </row>
    <row r="884" spans="3:102" x14ac:dyDescent="0.25">
      <c r="C884" s="14"/>
      <c r="D884" s="31"/>
      <c r="E884" s="31"/>
      <c r="F884" s="31"/>
      <c r="G884" s="3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30"/>
      <c r="CW884" s="91"/>
      <c r="CX884" s="91"/>
    </row>
    <row r="885" spans="3:102" x14ac:dyDescent="0.25">
      <c r="C885" s="14"/>
      <c r="D885" s="31"/>
      <c r="E885" s="31"/>
      <c r="F885" s="31"/>
      <c r="G885" s="3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R885" s="89"/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30"/>
      <c r="CW885" s="91"/>
      <c r="CX885" s="91"/>
    </row>
    <row r="886" spans="3:102" x14ac:dyDescent="0.25">
      <c r="C886" s="14"/>
      <c r="D886" s="31"/>
      <c r="E886" s="31"/>
      <c r="F886" s="31"/>
      <c r="G886" s="3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R886" s="89"/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30"/>
      <c r="CW886" s="91"/>
      <c r="CX886" s="91"/>
    </row>
    <row r="887" spans="3:102" x14ac:dyDescent="0.25">
      <c r="C887" s="14"/>
      <c r="D887" s="31"/>
      <c r="E887" s="31"/>
      <c r="F887" s="31"/>
      <c r="G887" s="3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R887" s="89"/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30"/>
      <c r="CW887" s="91"/>
      <c r="CX887" s="91"/>
    </row>
    <row r="888" spans="3:102" x14ac:dyDescent="0.25">
      <c r="C888" s="14"/>
      <c r="D888" s="31"/>
      <c r="E888" s="31"/>
      <c r="F888" s="31"/>
      <c r="G888" s="3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R888" s="89"/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30"/>
      <c r="CW888" s="91"/>
      <c r="CX888" s="91"/>
    </row>
    <row r="889" spans="3:102" x14ac:dyDescent="0.25">
      <c r="C889" s="14"/>
      <c r="D889" s="31"/>
      <c r="E889" s="31"/>
      <c r="F889" s="31"/>
      <c r="G889" s="3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R889" s="89"/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30"/>
      <c r="CW889" s="91"/>
      <c r="CX889" s="91"/>
    </row>
    <row r="890" spans="3:102" x14ac:dyDescent="0.25">
      <c r="C890" s="14"/>
      <c r="D890" s="31"/>
      <c r="E890" s="31"/>
      <c r="F890" s="31"/>
      <c r="G890" s="3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R890" s="89"/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30"/>
      <c r="CW890" s="91"/>
      <c r="CX890" s="91"/>
    </row>
    <row r="891" spans="3:102" x14ac:dyDescent="0.25">
      <c r="C891" s="14"/>
      <c r="D891" s="31"/>
      <c r="E891" s="31"/>
      <c r="F891" s="31"/>
      <c r="G891" s="3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R891" s="89"/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30"/>
      <c r="CW891" s="91"/>
      <c r="CX891" s="91"/>
    </row>
    <row r="892" spans="3:102" x14ac:dyDescent="0.25">
      <c r="C892" s="14"/>
      <c r="D892" s="31"/>
      <c r="E892" s="31"/>
      <c r="F892" s="31"/>
      <c r="G892" s="3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R892" s="89"/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30"/>
      <c r="CW892" s="91"/>
      <c r="CX892" s="91"/>
    </row>
    <row r="893" spans="3:102" x14ac:dyDescent="0.25">
      <c r="C893" s="14"/>
      <c r="D893" s="31"/>
      <c r="E893" s="31"/>
      <c r="F893" s="31"/>
      <c r="G893" s="3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R893" s="89"/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30"/>
      <c r="CW893" s="91"/>
      <c r="CX893" s="91"/>
    </row>
    <row r="894" spans="3:102" x14ac:dyDescent="0.25">
      <c r="C894" s="14"/>
      <c r="D894" s="31"/>
      <c r="E894" s="31"/>
      <c r="F894" s="31"/>
      <c r="G894" s="3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30"/>
      <c r="CW894" s="91"/>
      <c r="CX894" s="91"/>
    </row>
    <row r="895" spans="3:102" x14ac:dyDescent="0.25">
      <c r="C895" s="14"/>
      <c r="D895" s="31"/>
      <c r="E895" s="31"/>
      <c r="F895" s="31"/>
      <c r="G895" s="3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R895" s="89"/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30"/>
      <c r="CW895" s="91"/>
      <c r="CX895" s="91"/>
    </row>
    <row r="896" spans="3:102" x14ac:dyDescent="0.25">
      <c r="C896" s="14"/>
      <c r="D896" s="31"/>
      <c r="E896" s="31"/>
      <c r="F896" s="31"/>
      <c r="G896" s="3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R896" s="89"/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30"/>
      <c r="CW896" s="91"/>
      <c r="CX896" s="91"/>
    </row>
    <row r="897" spans="3:102" x14ac:dyDescent="0.25">
      <c r="C897" s="14"/>
      <c r="D897" s="31"/>
      <c r="E897" s="31"/>
      <c r="F897" s="31"/>
      <c r="G897" s="3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R897" s="89"/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30"/>
      <c r="CW897" s="91"/>
      <c r="CX897" s="91"/>
    </row>
    <row r="898" spans="3:102" x14ac:dyDescent="0.25">
      <c r="C898" s="14"/>
      <c r="D898" s="31"/>
      <c r="E898" s="31"/>
      <c r="F898" s="31"/>
      <c r="G898" s="3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R898" s="89"/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30"/>
      <c r="CW898" s="91"/>
      <c r="CX898" s="91"/>
    </row>
    <row r="899" spans="3:102" x14ac:dyDescent="0.25">
      <c r="C899" s="14"/>
      <c r="D899" s="31"/>
      <c r="E899" s="31"/>
      <c r="F899" s="31"/>
      <c r="G899" s="3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30"/>
      <c r="CW899" s="91"/>
      <c r="CX899" s="91"/>
    </row>
    <row r="900" spans="3:102" x14ac:dyDescent="0.25">
      <c r="C900" s="14"/>
      <c r="D900" s="31"/>
      <c r="E900" s="31"/>
      <c r="F900" s="31"/>
      <c r="G900" s="3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R900" s="89"/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30"/>
      <c r="CW900" s="91"/>
      <c r="CX900" s="91"/>
    </row>
    <row r="901" spans="3:102" x14ac:dyDescent="0.25">
      <c r="C901" s="14"/>
      <c r="D901" s="31"/>
      <c r="E901" s="31"/>
      <c r="F901" s="31"/>
      <c r="G901" s="3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R901" s="89"/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30"/>
      <c r="CW901" s="91"/>
      <c r="CX901" s="91"/>
    </row>
    <row r="902" spans="3:102" x14ac:dyDescent="0.25">
      <c r="C902" s="14"/>
      <c r="D902" s="31"/>
      <c r="E902" s="31"/>
      <c r="F902" s="31"/>
      <c r="G902" s="3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30"/>
      <c r="CW902" s="91"/>
      <c r="CX902" s="91"/>
    </row>
    <row r="903" spans="3:102" x14ac:dyDescent="0.25">
      <c r="C903" s="14"/>
      <c r="D903" s="31"/>
      <c r="E903" s="31"/>
      <c r="F903" s="31"/>
      <c r="G903" s="3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30"/>
      <c r="CW903" s="91"/>
      <c r="CX903" s="91"/>
    </row>
    <row r="904" spans="3:102" x14ac:dyDescent="0.25">
      <c r="C904" s="14"/>
      <c r="D904" s="31"/>
      <c r="E904" s="31"/>
      <c r="F904" s="31"/>
      <c r="G904" s="3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30"/>
      <c r="CW904" s="91"/>
      <c r="CX904" s="91"/>
    </row>
    <row r="905" spans="3:102" x14ac:dyDescent="0.25">
      <c r="C905" s="14"/>
      <c r="D905" s="31"/>
      <c r="E905" s="31"/>
      <c r="F905" s="31"/>
      <c r="G905" s="3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R905" s="89"/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/>
      <c r="CD905" s="89"/>
      <c r="CE905" s="89"/>
      <c r="CF905" s="89"/>
      <c r="CG905" s="89"/>
      <c r="CH905" s="89"/>
      <c r="CI905" s="89"/>
      <c r="CJ905" s="89"/>
      <c r="CK905" s="89"/>
      <c r="CL905" s="89"/>
      <c r="CM905" s="89"/>
      <c r="CN905" s="89"/>
      <c r="CO905" s="89"/>
      <c r="CP905" s="89"/>
      <c r="CQ905" s="89"/>
      <c r="CR905" s="89"/>
      <c r="CS905" s="89"/>
      <c r="CT905" s="89"/>
      <c r="CU905" s="89"/>
      <c r="CV905" s="30"/>
      <c r="CW905" s="91"/>
      <c r="CX905" s="91"/>
    </row>
    <row r="906" spans="3:102" x14ac:dyDescent="0.25">
      <c r="C906" s="14"/>
      <c r="D906" s="31"/>
      <c r="E906" s="31"/>
      <c r="F906" s="31"/>
      <c r="G906" s="3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30"/>
      <c r="CW906" s="91"/>
      <c r="CX906" s="91"/>
    </row>
    <row r="907" spans="3:102" x14ac:dyDescent="0.25">
      <c r="C907" s="14"/>
      <c r="D907" s="31"/>
      <c r="E907" s="31"/>
      <c r="F907" s="31"/>
      <c r="G907" s="3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R907" s="89"/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30"/>
      <c r="CW907" s="91"/>
      <c r="CX907" s="91"/>
    </row>
    <row r="908" spans="3:102" x14ac:dyDescent="0.25">
      <c r="C908" s="14"/>
      <c r="D908" s="31"/>
      <c r="E908" s="31"/>
      <c r="F908" s="31"/>
      <c r="G908" s="3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R908" s="89"/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/>
      <c r="CD908" s="89"/>
      <c r="CE908" s="89"/>
      <c r="CF908" s="89"/>
      <c r="CG908" s="89"/>
      <c r="CH908" s="89"/>
      <c r="CI908" s="89"/>
      <c r="CJ908" s="89"/>
      <c r="CK908" s="89"/>
      <c r="CL908" s="89"/>
      <c r="CM908" s="89"/>
      <c r="CN908" s="89"/>
      <c r="CO908" s="89"/>
      <c r="CP908" s="89"/>
      <c r="CQ908" s="89"/>
      <c r="CR908" s="89"/>
      <c r="CS908" s="89"/>
      <c r="CT908" s="89"/>
      <c r="CU908" s="89"/>
      <c r="CV908" s="30"/>
      <c r="CW908" s="91"/>
      <c r="CX908" s="91"/>
    </row>
    <row r="909" spans="3:102" x14ac:dyDescent="0.25">
      <c r="C909" s="14"/>
      <c r="D909" s="31"/>
      <c r="E909" s="31"/>
      <c r="F909" s="31"/>
      <c r="G909" s="3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30"/>
      <c r="CW909" s="91"/>
      <c r="CX909" s="91"/>
    </row>
    <row r="910" spans="3:102" x14ac:dyDescent="0.25">
      <c r="C910" s="14"/>
      <c r="D910" s="31"/>
      <c r="E910" s="31"/>
      <c r="F910" s="31"/>
      <c r="G910" s="3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R910" s="89"/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/>
      <c r="CD910" s="89"/>
      <c r="CE910" s="89"/>
      <c r="CF910" s="89"/>
      <c r="CG910" s="89"/>
      <c r="CH910" s="89"/>
      <c r="CI910" s="89"/>
      <c r="CJ910" s="89"/>
      <c r="CK910" s="89"/>
      <c r="CL910" s="89"/>
      <c r="CM910" s="89"/>
      <c r="CN910" s="89"/>
      <c r="CO910" s="89"/>
      <c r="CP910" s="89"/>
      <c r="CQ910" s="89"/>
      <c r="CR910" s="89"/>
      <c r="CS910" s="89"/>
      <c r="CT910" s="89"/>
      <c r="CU910" s="89"/>
      <c r="CV910" s="30"/>
      <c r="CW910" s="91"/>
      <c r="CX910" s="91"/>
    </row>
    <row r="911" spans="3:102" x14ac:dyDescent="0.25">
      <c r="C911" s="14"/>
      <c r="D911" s="31"/>
      <c r="E911" s="31"/>
      <c r="F911" s="31"/>
      <c r="G911" s="3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30"/>
      <c r="CW911" s="91"/>
      <c r="CX911" s="91"/>
    </row>
    <row r="912" spans="3:102" x14ac:dyDescent="0.25">
      <c r="C912" s="14"/>
      <c r="D912" s="31"/>
      <c r="E912" s="31"/>
      <c r="F912" s="31"/>
      <c r="G912" s="3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30"/>
      <c r="CW912" s="91"/>
      <c r="CX912" s="91"/>
    </row>
    <row r="913" spans="3:102" x14ac:dyDescent="0.25">
      <c r="C913" s="14"/>
      <c r="D913" s="31"/>
      <c r="E913" s="31"/>
      <c r="F913" s="31"/>
      <c r="G913" s="3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30"/>
      <c r="CW913" s="91"/>
      <c r="CX913" s="91"/>
    </row>
    <row r="914" spans="3:102" x14ac:dyDescent="0.25">
      <c r="C914" s="14"/>
      <c r="D914" s="31"/>
      <c r="E914" s="31"/>
      <c r="F914" s="31"/>
      <c r="G914" s="3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R914" s="89"/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/>
      <c r="CD914" s="89"/>
      <c r="CE914" s="89"/>
      <c r="CF914" s="89"/>
      <c r="CG914" s="89"/>
      <c r="CH914" s="89"/>
      <c r="CI914" s="89"/>
      <c r="CJ914" s="89"/>
      <c r="CK914" s="89"/>
      <c r="CL914" s="89"/>
      <c r="CM914" s="89"/>
      <c r="CN914" s="89"/>
      <c r="CO914" s="89"/>
      <c r="CP914" s="89"/>
      <c r="CQ914" s="89"/>
      <c r="CR914" s="89"/>
      <c r="CS914" s="89"/>
      <c r="CT914" s="89"/>
      <c r="CU914" s="89"/>
      <c r="CV914" s="30"/>
      <c r="CW914" s="91"/>
      <c r="CX914" s="91"/>
    </row>
    <row r="915" spans="3:102" x14ac:dyDescent="0.25">
      <c r="C915" s="14"/>
      <c r="D915" s="31"/>
      <c r="E915" s="31"/>
      <c r="F915" s="31"/>
      <c r="G915" s="3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30"/>
      <c r="CW915" s="91"/>
      <c r="CX915" s="91"/>
    </row>
    <row r="916" spans="3:102" x14ac:dyDescent="0.25">
      <c r="C916" s="14"/>
      <c r="D916" s="31"/>
      <c r="E916" s="31"/>
      <c r="F916" s="31"/>
      <c r="G916" s="3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30"/>
      <c r="CW916" s="91"/>
      <c r="CX916" s="91"/>
    </row>
    <row r="917" spans="3:102" x14ac:dyDescent="0.25">
      <c r="C917" s="14"/>
      <c r="D917" s="31"/>
      <c r="E917" s="31"/>
      <c r="F917" s="31"/>
      <c r="G917" s="3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R917" s="89"/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/>
      <c r="CD917" s="89"/>
      <c r="CE917" s="89"/>
      <c r="CF917" s="89"/>
      <c r="CG917" s="89"/>
      <c r="CH917" s="89"/>
      <c r="CI917" s="89"/>
      <c r="CJ917" s="89"/>
      <c r="CK917" s="89"/>
      <c r="CL917" s="89"/>
      <c r="CM917" s="89"/>
      <c r="CN917" s="89"/>
      <c r="CO917" s="89"/>
      <c r="CP917" s="89"/>
      <c r="CQ917" s="89"/>
      <c r="CR917" s="89"/>
      <c r="CS917" s="89"/>
      <c r="CT917" s="89"/>
      <c r="CU917" s="89"/>
      <c r="CV917" s="30"/>
      <c r="CW917" s="91"/>
      <c r="CX917" s="91"/>
    </row>
    <row r="918" spans="3:102" x14ac:dyDescent="0.25">
      <c r="C918" s="14"/>
      <c r="D918" s="31"/>
      <c r="E918" s="31"/>
      <c r="F918" s="31"/>
      <c r="G918" s="3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R918" s="89"/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/>
      <c r="CD918" s="89"/>
      <c r="CE918" s="89"/>
      <c r="CF918" s="89"/>
      <c r="CG918" s="89"/>
      <c r="CH918" s="89"/>
      <c r="CI918" s="89"/>
      <c r="CJ918" s="89"/>
      <c r="CK918" s="89"/>
      <c r="CL918" s="89"/>
      <c r="CM918" s="89"/>
      <c r="CN918" s="89"/>
      <c r="CO918" s="89"/>
      <c r="CP918" s="89"/>
      <c r="CQ918" s="89"/>
      <c r="CR918" s="89"/>
      <c r="CS918" s="89"/>
      <c r="CT918" s="89"/>
      <c r="CU918" s="89"/>
      <c r="CV918" s="30"/>
      <c r="CW918" s="91"/>
      <c r="CX918" s="91"/>
    </row>
    <row r="919" spans="3:102" x14ac:dyDescent="0.25">
      <c r="C919" s="14"/>
      <c r="D919" s="31"/>
      <c r="E919" s="31"/>
      <c r="F919" s="31"/>
      <c r="G919" s="3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R919" s="89"/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/>
      <c r="CD919" s="89"/>
      <c r="CE919" s="89"/>
      <c r="CF919" s="89"/>
      <c r="CG919" s="89"/>
      <c r="CH919" s="89"/>
      <c r="CI919" s="89"/>
      <c r="CJ919" s="89"/>
      <c r="CK919" s="89"/>
      <c r="CL919" s="89"/>
      <c r="CM919" s="89"/>
      <c r="CN919" s="89"/>
      <c r="CO919" s="89"/>
      <c r="CP919" s="89"/>
      <c r="CQ919" s="89"/>
      <c r="CR919" s="89"/>
      <c r="CS919" s="89"/>
      <c r="CT919" s="89"/>
      <c r="CU919" s="89"/>
      <c r="CV919" s="30"/>
      <c r="CW919" s="91"/>
      <c r="CX919" s="91"/>
    </row>
    <row r="920" spans="3:102" x14ac:dyDescent="0.25">
      <c r="C920" s="14"/>
      <c r="D920" s="31"/>
      <c r="E920" s="31"/>
      <c r="F920" s="31"/>
      <c r="G920" s="3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R920" s="89"/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/>
      <c r="CD920" s="89"/>
      <c r="CE920" s="89"/>
      <c r="CF920" s="89"/>
      <c r="CG920" s="89"/>
      <c r="CH920" s="89"/>
      <c r="CI920" s="89"/>
      <c r="CJ920" s="89"/>
      <c r="CK920" s="89"/>
      <c r="CL920" s="89"/>
      <c r="CM920" s="89"/>
      <c r="CN920" s="89"/>
      <c r="CO920" s="89"/>
      <c r="CP920" s="89"/>
      <c r="CQ920" s="89"/>
      <c r="CR920" s="89"/>
      <c r="CS920" s="89"/>
      <c r="CT920" s="89"/>
      <c r="CU920" s="89"/>
      <c r="CV920" s="30"/>
      <c r="CW920" s="91"/>
      <c r="CX920" s="91"/>
    </row>
    <row r="921" spans="3:102" x14ac:dyDescent="0.25">
      <c r="C921" s="14"/>
      <c r="D921" s="31"/>
      <c r="E921" s="31"/>
      <c r="F921" s="31"/>
      <c r="G921" s="3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R921" s="89"/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/>
      <c r="CD921" s="89"/>
      <c r="CE921" s="89"/>
      <c r="CF921" s="89"/>
      <c r="CG921" s="89"/>
      <c r="CH921" s="89"/>
      <c r="CI921" s="89"/>
      <c r="CJ921" s="89"/>
      <c r="CK921" s="89"/>
      <c r="CL921" s="89"/>
      <c r="CM921" s="89"/>
      <c r="CN921" s="89"/>
      <c r="CO921" s="89"/>
      <c r="CP921" s="89"/>
      <c r="CQ921" s="89"/>
      <c r="CR921" s="89"/>
      <c r="CS921" s="89"/>
      <c r="CT921" s="89"/>
      <c r="CU921" s="89"/>
      <c r="CV921" s="30"/>
      <c r="CW921" s="91"/>
      <c r="CX921" s="91"/>
    </row>
    <row r="922" spans="3:102" x14ac:dyDescent="0.25">
      <c r="C922" s="14"/>
      <c r="D922" s="31"/>
      <c r="E922" s="31"/>
      <c r="F922" s="31"/>
      <c r="G922" s="3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R922" s="89"/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30"/>
      <c r="CW922" s="91"/>
      <c r="CX922" s="91"/>
    </row>
    <row r="923" spans="3:102" x14ac:dyDescent="0.25">
      <c r="C923" s="14"/>
      <c r="D923" s="31"/>
      <c r="E923" s="31"/>
      <c r="F923" s="31"/>
      <c r="G923" s="3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R923" s="89"/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/>
      <c r="CD923" s="89"/>
      <c r="CE923" s="89"/>
      <c r="CF923" s="89"/>
      <c r="CG923" s="89"/>
      <c r="CH923" s="89"/>
      <c r="CI923" s="89"/>
      <c r="CJ923" s="89"/>
      <c r="CK923" s="89"/>
      <c r="CL923" s="89"/>
      <c r="CM923" s="89"/>
      <c r="CN923" s="89"/>
      <c r="CO923" s="89"/>
      <c r="CP923" s="89"/>
      <c r="CQ923" s="89"/>
      <c r="CR923" s="89"/>
      <c r="CS923" s="89"/>
      <c r="CT923" s="89"/>
      <c r="CU923" s="89"/>
      <c r="CV923" s="30"/>
      <c r="CW923" s="91"/>
      <c r="CX923" s="91"/>
    </row>
    <row r="924" spans="3:102" x14ac:dyDescent="0.25">
      <c r="C924" s="14"/>
      <c r="D924" s="31"/>
      <c r="E924" s="31"/>
      <c r="F924" s="31"/>
      <c r="G924" s="3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R924" s="89"/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/>
      <c r="CD924" s="89"/>
      <c r="CE924" s="89"/>
      <c r="CF924" s="89"/>
      <c r="CG924" s="89"/>
      <c r="CH924" s="89"/>
      <c r="CI924" s="89"/>
      <c r="CJ924" s="89"/>
      <c r="CK924" s="89"/>
      <c r="CL924" s="89"/>
      <c r="CM924" s="89"/>
      <c r="CN924" s="89"/>
      <c r="CO924" s="89"/>
      <c r="CP924" s="89"/>
      <c r="CQ924" s="89"/>
      <c r="CR924" s="89"/>
      <c r="CS924" s="89"/>
      <c r="CT924" s="89"/>
      <c r="CU924" s="89"/>
      <c r="CV924" s="30"/>
      <c r="CW924" s="91"/>
      <c r="CX924" s="91"/>
    </row>
    <row r="925" spans="3:102" x14ac:dyDescent="0.25">
      <c r="C925" s="14"/>
      <c r="D925" s="31"/>
      <c r="E925" s="31"/>
      <c r="F925" s="31"/>
      <c r="G925" s="3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R925" s="89"/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/>
      <c r="CD925" s="89"/>
      <c r="CE925" s="89"/>
      <c r="CF925" s="89"/>
      <c r="CG925" s="89"/>
      <c r="CH925" s="89"/>
      <c r="CI925" s="89"/>
      <c r="CJ925" s="89"/>
      <c r="CK925" s="89"/>
      <c r="CL925" s="89"/>
      <c r="CM925" s="89"/>
      <c r="CN925" s="89"/>
      <c r="CO925" s="89"/>
      <c r="CP925" s="89"/>
      <c r="CQ925" s="89"/>
      <c r="CR925" s="89"/>
      <c r="CS925" s="89"/>
      <c r="CT925" s="89"/>
      <c r="CU925" s="89"/>
      <c r="CV925" s="30"/>
      <c r="CW925" s="91"/>
      <c r="CX925" s="91"/>
    </row>
    <row r="926" spans="3:102" x14ac:dyDescent="0.25">
      <c r="C926" s="14"/>
      <c r="D926" s="31"/>
      <c r="E926" s="31"/>
      <c r="F926" s="31"/>
      <c r="G926" s="3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R926" s="89"/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/>
      <c r="CD926" s="89"/>
      <c r="CE926" s="89"/>
      <c r="CF926" s="89"/>
      <c r="CG926" s="89"/>
      <c r="CH926" s="89"/>
      <c r="CI926" s="89"/>
      <c r="CJ926" s="89"/>
      <c r="CK926" s="89"/>
      <c r="CL926" s="89"/>
      <c r="CM926" s="89"/>
      <c r="CN926" s="89"/>
      <c r="CO926" s="89"/>
      <c r="CP926" s="89"/>
      <c r="CQ926" s="89"/>
      <c r="CR926" s="89"/>
      <c r="CS926" s="89"/>
      <c r="CT926" s="89"/>
      <c r="CU926" s="89"/>
      <c r="CV926" s="30"/>
      <c r="CW926" s="91"/>
      <c r="CX926" s="91"/>
    </row>
    <row r="927" spans="3:102" x14ac:dyDescent="0.25">
      <c r="C927" s="14"/>
      <c r="D927" s="31"/>
      <c r="E927" s="31"/>
      <c r="F927" s="31"/>
      <c r="G927" s="3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R927" s="89"/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/>
      <c r="CD927" s="89"/>
      <c r="CE927" s="89"/>
      <c r="CF927" s="89"/>
      <c r="CG927" s="89"/>
      <c r="CH927" s="89"/>
      <c r="CI927" s="89"/>
      <c r="CJ927" s="89"/>
      <c r="CK927" s="89"/>
      <c r="CL927" s="89"/>
      <c r="CM927" s="89"/>
      <c r="CN927" s="89"/>
      <c r="CO927" s="89"/>
      <c r="CP927" s="89"/>
      <c r="CQ927" s="89"/>
      <c r="CR927" s="89"/>
      <c r="CS927" s="89"/>
      <c r="CT927" s="89"/>
      <c r="CU927" s="89"/>
      <c r="CV927" s="30"/>
      <c r="CW927" s="91"/>
      <c r="CX927" s="91"/>
    </row>
    <row r="928" spans="3:102" x14ac:dyDescent="0.25">
      <c r="C928" s="14"/>
      <c r="D928" s="31"/>
      <c r="E928" s="31"/>
      <c r="F928" s="31"/>
      <c r="G928" s="3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R928" s="89"/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/>
      <c r="CD928" s="89"/>
      <c r="CE928" s="89"/>
      <c r="CF928" s="89"/>
      <c r="CG928" s="89"/>
      <c r="CH928" s="89"/>
      <c r="CI928" s="89"/>
      <c r="CJ928" s="89"/>
      <c r="CK928" s="89"/>
      <c r="CL928" s="89"/>
      <c r="CM928" s="89"/>
      <c r="CN928" s="89"/>
      <c r="CO928" s="89"/>
      <c r="CP928" s="89"/>
      <c r="CQ928" s="89"/>
      <c r="CR928" s="89"/>
      <c r="CS928" s="89"/>
      <c r="CT928" s="89"/>
      <c r="CU928" s="89"/>
      <c r="CV928" s="30"/>
      <c r="CW928" s="91"/>
      <c r="CX928" s="91"/>
    </row>
    <row r="929" spans="3:102" x14ac:dyDescent="0.25">
      <c r="C929" s="14"/>
      <c r="D929" s="31"/>
      <c r="E929" s="31"/>
      <c r="F929" s="31"/>
      <c r="G929" s="3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R929" s="89"/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/>
      <c r="CD929" s="89"/>
      <c r="CE929" s="89"/>
      <c r="CF929" s="89"/>
      <c r="CG929" s="89"/>
      <c r="CH929" s="89"/>
      <c r="CI929" s="89"/>
      <c r="CJ929" s="89"/>
      <c r="CK929" s="89"/>
      <c r="CL929" s="89"/>
      <c r="CM929" s="89"/>
      <c r="CN929" s="89"/>
      <c r="CO929" s="89"/>
      <c r="CP929" s="89"/>
      <c r="CQ929" s="89"/>
      <c r="CR929" s="89"/>
      <c r="CS929" s="89"/>
      <c r="CT929" s="89"/>
      <c r="CU929" s="89"/>
      <c r="CV929" s="30"/>
      <c r="CW929" s="91"/>
      <c r="CX929" s="91"/>
    </row>
    <row r="930" spans="3:102" x14ac:dyDescent="0.25">
      <c r="C930" s="14"/>
      <c r="D930" s="31"/>
      <c r="E930" s="31"/>
      <c r="F930" s="31"/>
      <c r="G930" s="3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R930" s="89"/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/>
      <c r="CD930" s="89"/>
      <c r="CE930" s="89"/>
      <c r="CF930" s="89"/>
      <c r="CG930" s="89"/>
      <c r="CH930" s="89"/>
      <c r="CI930" s="89"/>
      <c r="CJ930" s="89"/>
      <c r="CK930" s="89"/>
      <c r="CL930" s="89"/>
      <c r="CM930" s="89"/>
      <c r="CN930" s="89"/>
      <c r="CO930" s="89"/>
      <c r="CP930" s="89"/>
      <c r="CQ930" s="89"/>
      <c r="CR930" s="89"/>
      <c r="CS930" s="89"/>
      <c r="CT930" s="89"/>
      <c r="CU930" s="89"/>
      <c r="CV930" s="30"/>
      <c r="CW930" s="91"/>
      <c r="CX930" s="91"/>
    </row>
    <row r="931" spans="3:102" x14ac:dyDescent="0.25">
      <c r="C931" s="14"/>
      <c r="D931" s="31"/>
      <c r="E931" s="31"/>
      <c r="F931" s="31"/>
      <c r="G931" s="3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R931" s="89"/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/>
      <c r="CD931" s="89"/>
      <c r="CE931" s="89"/>
      <c r="CF931" s="89"/>
      <c r="CG931" s="89"/>
      <c r="CH931" s="89"/>
      <c r="CI931" s="89"/>
      <c r="CJ931" s="89"/>
      <c r="CK931" s="89"/>
      <c r="CL931" s="89"/>
      <c r="CM931" s="89"/>
      <c r="CN931" s="89"/>
      <c r="CO931" s="89"/>
      <c r="CP931" s="89"/>
      <c r="CQ931" s="89"/>
      <c r="CR931" s="89"/>
      <c r="CS931" s="89"/>
      <c r="CT931" s="89"/>
      <c r="CU931" s="89"/>
      <c r="CV931" s="30"/>
      <c r="CW931" s="91"/>
      <c r="CX931" s="91"/>
    </row>
    <row r="932" spans="3:102" x14ac:dyDescent="0.25">
      <c r="C932" s="14"/>
      <c r="D932" s="31"/>
      <c r="E932" s="31"/>
      <c r="F932" s="31"/>
      <c r="G932" s="3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R932" s="89"/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/>
      <c r="CD932" s="89"/>
      <c r="CE932" s="89"/>
      <c r="CF932" s="89"/>
      <c r="CG932" s="89"/>
      <c r="CH932" s="89"/>
      <c r="CI932" s="89"/>
      <c r="CJ932" s="89"/>
      <c r="CK932" s="89"/>
      <c r="CL932" s="89"/>
      <c r="CM932" s="89"/>
      <c r="CN932" s="89"/>
      <c r="CO932" s="89"/>
      <c r="CP932" s="89"/>
      <c r="CQ932" s="89"/>
      <c r="CR932" s="89"/>
      <c r="CS932" s="89"/>
      <c r="CT932" s="89"/>
      <c r="CU932" s="89"/>
      <c r="CV932" s="30"/>
      <c r="CW932" s="91"/>
      <c r="CX932" s="91"/>
    </row>
    <row r="933" spans="3:102" x14ac:dyDescent="0.25">
      <c r="C933" s="14"/>
      <c r="D933" s="31"/>
      <c r="E933" s="31"/>
      <c r="F933" s="31"/>
      <c r="G933" s="3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R933" s="89"/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/>
      <c r="CD933" s="89"/>
      <c r="CE933" s="89"/>
      <c r="CF933" s="89"/>
      <c r="CG933" s="89"/>
      <c r="CH933" s="89"/>
      <c r="CI933" s="89"/>
      <c r="CJ933" s="89"/>
      <c r="CK933" s="89"/>
      <c r="CL933" s="89"/>
      <c r="CM933" s="89"/>
      <c r="CN933" s="89"/>
      <c r="CO933" s="89"/>
      <c r="CP933" s="89"/>
      <c r="CQ933" s="89"/>
      <c r="CR933" s="89"/>
      <c r="CS933" s="89"/>
      <c r="CT933" s="89"/>
      <c r="CU933" s="89"/>
      <c r="CV933" s="30"/>
      <c r="CW933" s="91"/>
      <c r="CX933" s="91"/>
    </row>
    <row r="934" spans="3:102" x14ac:dyDescent="0.25">
      <c r="C934" s="14"/>
      <c r="D934" s="31"/>
      <c r="E934" s="31"/>
      <c r="F934" s="31"/>
      <c r="G934" s="3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R934" s="89"/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/>
      <c r="CD934" s="89"/>
      <c r="CE934" s="89"/>
      <c r="CF934" s="89"/>
      <c r="CG934" s="89"/>
      <c r="CH934" s="89"/>
      <c r="CI934" s="89"/>
      <c r="CJ934" s="89"/>
      <c r="CK934" s="89"/>
      <c r="CL934" s="89"/>
      <c r="CM934" s="89"/>
      <c r="CN934" s="89"/>
      <c r="CO934" s="89"/>
      <c r="CP934" s="89"/>
      <c r="CQ934" s="89"/>
      <c r="CR934" s="89"/>
      <c r="CS934" s="89"/>
      <c r="CT934" s="89"/>
      <c r="CU934" s="89"/>
      <c r="CV934" s="30"/>
      <c r="CW934" s="91"/>
      <c r="CX934" s="91"/>
    </row>
    <row r="935" spans="3:102" x14ac:dyDescent="0.25">
      <c r="C935" s="14"/>
      <c r="D935" s="31"/>
      <c r="E935" s="31"/>
      <c r="F935" s="31"/>
      <c r="G935" s="3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R935" s="89"/>
      <c r="BS935" s="89"/>
      <c r="BT935" s="89"/>
      <c r="BU935" s="89"/>
      <c r="BV935" s="89"/>
      <c r="BW935" s="89"/>
      <c r="BX935" s="89"/>
      <c r="BY935" s="89"/>
      <c r="BZ935" s="89"/>
      <c r="CA935" s="89"/>
      <c r="CB935" s="89"/>
      <c r="CC935" s="89"/>
      <c r="CD935" s="89"/>
      <c r="CE935" s="89"/>
      <c r="CF935" s="89"/>
      <c r="CG935" s="89"/>
      <c r="CH935" s="89"/>
      <c r="CI935" s="89"/>
      <c r="CJ935" s="89"/>
      <c r="CK935" s="89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30"/>
      <c r="CW935" s="91"/>
      <c r="CX935" s="91"/>
    </row>
    <row r="936" spans="3:102" x14ac:dyDescent="0.25">
      <c r="C936" s="14"/>
      <c r="D936" s="31"/>
      <c r="E936" s="31"/>
      <c r="F936" s="31"/>
      <c r="G936" s="3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R936" s="89"/>
      <c r="BS936" s="89"/>
      <c r="BT936" s="89"/>
      <c r="BU936" s="89"/>
      <c r="BV936" s="89"/>
      <c r="BW936" s="89"/>
      <c r="BX936" s="89"/>
      <c r="BY936" s="89"/>
      <c r="BZ936" s="89"/>
      <c r="CA936" s="89"/>
      <c r="CB936" s="89"/>
      <c r="CC936" s="89"/>
      <c r="CD936" s="89"/>
      <c r="CE936" s="89"/>
      <c r="CF936" s="89"/>
      <c r="CG936" s="89"/>
      <c r="CH936" s="89"/>
      <c r="CI936" s="89"/>
      <c r="CJ936" s="89"/>
      <c r="CK936" s="89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30"/>
      <c r="CW936" s="91"/>
      <c r="CX936" s="91"/>
    </row>
    <row r="937" spans="3:102" x14ac:dyDescent="0.25">
      <c r="C937" s="14"/>
      <c r="D937" s="31"/>
      <c r="E937" s="31"/>
      <c r="F937" s="31"/>
      <c r="G937" s="3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R937" s="89"/>
      <c r="BS937" s="89"/>
      <c r="BT937" s="89"/>
      <c r="BU937" s="89"/>
      <c r="BV937" s="89"/>
      <c r="BW937" s="89"/>
      <c r="BX937" s="89"/>
      <c r="BY937" s="89"/>
      <c r="BZ937" s="89"/>
      <c r="CA937" s="89"/>
      <c r="CB937" s="89"/>
      <c r="CC937" s="89"/>
      <c r="CD937" s="89"/>
      <c r="CE937" s="89"/>
      <c r="CF937" s="89"/>
      <c r="CG937" s="89"/>
      <c r="CH937" s="89"/>
      <c r="CI937" s="89"/>
      <c r="CJ937" s="89"/>
      <c r="CK937" s="89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30"/>
      <c r="CW937" s="91"/>
      <c r="CX937" s="91"/>
    </row>
    <row r="938" spans="3:102" x14ac:dyDescent="0.25">
      <c r="C938" s="14"/>
      <c r="D938" s="31"/>
      <c r="E938" s="31"/>
      <c r="F938" s="31"/>
      <c r="G938" s="3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R938" s="89"/>
      <c r="BS938" s="89"/>
      <c r="BT938" s="89"/>
      <c r="BU938" s="89"/>
      <c r="BV938" s="89"/>
      <c r="BW938" s="89"/>
      <c r="BX938" s="89"/>
      <c r="BY938" s="89"/>
      <c r="BZ938" s="89"/>
      <c r="CA938" s="89"/>
      <c r="CB938" s="89"/>
      <c r="CC938" s="89"/>
      <c r="CD938" s="89"/>
      <c r="CE938" s="89"/>
      <c r="CF938" s="89"/>
      <c r="CG938" s="89"/>
      <c r="CH938" s="89"/>
      <c r="CI938" s="89"/>
      <c r="CJ938" s="89"/>
      <c r="CK938" s="89"/>
      <c r="CL938" s="89"/>
      <c r="CM938" s="89"/>
      <c r="CN938" s="89"/>
      <c r="CO938" s="89"/>
      <c r="CP938" s="89"/>
      <c r="CQ938" s="89"/>
      <c r="CR938" s="89"/>
      <c r="CS938" s="89"/>
      <c r="CT938" s="89"/>
      <c r="CU938" s="89"/>
      <c r="CV938" s="30"/>
      <c r="CW938" s="91"/>
      <c r="CX938" s="91"/>
    </row>
    <row r="939" spans="3:102" x14ac:dyDescent="0.25">
      <c r="C939" s="14"/>
      <c r="D939" s="31"/>
      <c r="E939" s="31"/>
      <c r="F939" s="31"/>
      <c r="G939" s="3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R939" s="89"/>
      <c r="BS939" s="89"/>
      <c r="BT939" s="89"/>
      <c r="BU939" s="89"/>
      <c r="BV939" s="89"/>
      <c r="BW939" s="89"/>
      <c r="BX939" s="89"/>
      <c r="BY939" s="89"/>
      <c r="BZ939" s="89"/>
      <c r="CA939" s="89"/>
      <c r="CB939" s="89"/>
      <c r="CC939" s="89"/>
      <c r="CD939" s="89"/>
      <c r="CE939" s="89"/>
      <c r="CF939" s="89"/>
      <c r="CG939" s="89"/>
      <c r="CH939" s="89"/>
      <c r="CI939" s="89"/>
      <c r="CJ939" s="89"/>
      <c r="CK939" s="89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30"/>
      <c r="CW939" s="91"/>
      <c r="CX939" s="91"/>
    </row>
    <row r="940" spans="3:102" x14ac:dyDescent="0.25">
      <c r="C940" s="14"/>
      <c r="D940" s="31"/>
      <c r="E940" s="31"/>
      <c r="F940" s="31"/>
      <c r="G940" s="3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R940" s="89"/>
      <c r="BS940" s="89"/>
      <c r="BT940" s="89"/>
      <c r="BU940" s="89"/>
      <c r="BV940" s="89"/>
      <c r="BW940" s="89"/>
      <c r="BX940" s="89"/>
      <c r="BY940" s="89"/>
      <c r="BZ940" s="89"/>
      <c r="CA940" s="89"/>
      <c r="CB940" s="89"/>
      <c r="CC940" s="89"/>
      <c r="CD940" s="89"/>
      <c r="CE940" s="89"/>
      <c r="CF940" s="89"/>
      <c r="CG940" s="89"/>
      <c r="CH940" s="89"/>
      <c r="CI940" s="89"/>
      <c r="CJ940" s="89"/>
      <c r="CK940" s="89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30"/>
      <c r="CW940" s="91"/>
      <c r="CX940" s="91"/>
    </row>
    <row r="941" spans="3:102" x14ac:dyDescent="0.25">
      <c r="C941" s="14"/>
      <c r="D941" s="31"/>
      <c r="E941" s="31"/>
      <c r="F941" s="31"/>
      <c r="G941" s="3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R941" s="89"/>
      <c r="BS941" s="89"/>
      <c r="BT941" s="89"/>
      <c r="BU941" s="89"/>
      <c r="BV941" s="89"/>
      <c r="BW941" s="89"/>
      <c r="BX941" s="89"/>
      <c r="BY941" s="89"/>
      <c r="BZ941" s="89"/>
      <c r="CA941" s="89"/>
      <c r="CB941" s="89"/>
      <c r="CC941" s="89"/>
      <c r="CD941" s="89"/>
      <c r="CE941" s="89"/>
      <c r="CF941" s="89"/>
      <c r="CG941" s="89"/>
      <c r="CH941" s="89"/>
      <c r="CI941" s="89"/>
      <c r="CJ941" s="89"/>
      <c r="CK941" s="89"/>
      <c r="CL941" s="89"/>
      <c r="CM941" s="89"/>
      <c r="CN941" s="89"/>
      <c r="CO941" s="89"/>
      <c r="CP941" s="89"/>
      <c r="CQ941" s="89"/>
      <c r="CR941" s="89"/>
      <c r="CS941" s="89"/>
      <c r="CT941" s="89"/>
      <c r="CU941" s="89"/>
      <c r="CV941" s="30"/>
      <c r="CW941" s="91"/>
      <c r="CX941" s="91"/>
    </row>
    <row r="942" spans="3:102" x14ac:dyDescent="0.25">
      <c r="C942" s="14"/>
      <c r="D942" s="31"/>
      <c r="E942" s="31"/>
      <c r="F942" s="31"/>
      <c r="G942" s="3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30"/>
      <c r="CW942" s="91"/>
      <c r="CX942" s="91"/>
    </row>
    <row r="943" spans="3:102" x14ac:dyDescent="0.25">
      <c r="C943" s="14"/>
      <c r="D943" s="31"/>
      <c r="E943" s="31"/>
      <c r="F943" s="31"/>
      <c r="G943" s="3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R943" s="89"/>
      <c r="BS943" s="89"/>
      <c r="BT943" s="89"/>
      <c r="BU943" s="89"/>
      <c r="BV943" s="89"/>
      <c r="BW943" s="89"/>
      <c r="BX943" s="89"/>
      <c r="BY943" s="89"/>
      <c r="BZ943" s="89"/>
      <c r="CA943" s="89"/>
      <c r="CB943" s="89"/>
      <c r="CC943" s="89"/>
      <c r="CD943" s="89"/>
      <c r="CE943" s="89"/>
      <c r="CF943" s="89"/>
      <c r="CG943" s="89"/>
      <c r="CH943" s="89"/>
      <c r="CI943" s="89"/>
      <c r="CJ943" s="89"/>
      <c r="CK943" s="89"/>
      <c r="CL943" s="89"/>
      <c r="CM943" s="89"/>
      <c r="CN943" s="89"/>
      <c r="CO943" s="89"/>
      <c r="CP943" s="89"/>
      <c r="CQ943" s="89"/>
      <c r="CR943" s="89"/>
      <c r="CS943" s="89"/>
      <c r="CT943" s="89"/>
      <c r="CU943" s="89"/>
      <c r="CV943" s="30"/>
      <c r="CW943" s="91"/>
      <c r="CX943" s="91"/>
    </row>
    <row r="944" spans="3:102" x14ac:dyDescent="0.25">
      <c r="C944" s="14"/>
      <c r="D944" s="31"/>
      <c r="E944" s="31"/>
      <c r="F944" s="31"/>
      <c r="G944" s="3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R944" s="89"/>
      <c r="BS944" s="89"/>
      <c r="BT944" s="89"/>
      <c r="BU944" s="89"/>
      <c r="BV944" s="89"/>
      <c r="BW944" s="89"/>
      <c r="BX944" s="89"/>
      <c r="BY944" s="89"/>
      <c r="BZ944" s="89"/>
      <c r="CA944" s="89"/>
      <c r="CB944" s="89"/>
      <c r="CC944" s="89"/>
      <c r="CD944" s="89"/>
      <c r="CE944" s="89"/>
      <c r="CF944" s="89"/>
      <c r="CG944" s="89"/>
      <c r="CH944" s="89"/>
      <c r="CI944" s="89"/>
      <c r="CJ944" s="89"/>
      <c r="CK944" s="89"/>
      <c r="CL944" s="89"/>
      <c r="CM944" s="89"/>
      <c r="CN944" s="89"/>
      <c r="CO944" s="89"/>
      <c r="CP944" s="89"/>
      <c r="CQ944" s="89"/>
      <c r="CR944" s="89"/>
      <c r="CS944" s="89"/>
      <c r="CT944" s="89"/>
      <c r="CU944" s="89"/>
      <c r="CV944" s="30"/>
      <c r="CW944" s="91"/>
      <c r="CX944" s="91"/>
    </row>
    <row r="945" spans="3:102" x14ac:dyDescent="0.25">
      <c r="C945" s="14"/>
      <c r="D945" s="31"/>
      <c r="E945" s="31"/>
      <c r="F945" s="31"/>
      <c r="G945" s="3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R945" s="89"/>
      <c r="BS945" s="89"/>
      <c r="BT945" s="89"/>
      <c r="BU945" s="89"/>
      <c r="BV945" s="89"/>
      <c r="BW945" s="89"/>
      <c r="BX945" s="89"/>
      <c r="BY945" s="89"/>
      <c r="BZ945" s="89"/>
      <c r="CA945" s="89"/>
      <c r="CB945" s="89"/>
      <c r="CC945" s="89"/>
      <c r="CD945" s="89"/>
      <c r="CE945" s="89"/>
      <c r="CF945" s="89"/>
      <c r="CG945" s="89"/>
      <c r="CH945" s="89"/>
      <c r="CI945" s="89"/>
      <c r="CJ945" s="89"/>
      <c r="CK945" s="89"/>
      <c r="CL945" s="89"/>
      <c r="CM945" s="89"/>
      <c r="CN945" s="89"/>
      <c r="CO945" s="89"/>
      <c r="CP945" s="89"/>
      <c r="CQ945" s="89"/>
      <c r="CR945" s="89"/>
      <c r="CS945" s="89"/>
      <c r="CT945" s="89"/>
      <c r="CU945" s="89"/>
      <c r="CV945" s="30"/>
      <c r="CW945" s="91"/>
      <c r="CX945" s="91"/>
    </row>
    <row r="946" spans="3:102" x14ac:dyDescent="0.25">
      <c r="C946" s="14"/>
      <c r="D946" s="31"/>
      <c r="E946" s="31"/>
      <c r="F946" s="31"/>
      <c r="G946" s="3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R946" s="89"/>
      <c r="BS946" s="89"/>
      <c r="BT946" s="89"/>
      <c r="BU946" s="89"/>
      <c r="BV946" s="89"/>
      <c r="BW946" s="89"/>
      <c r="BX946" s="89"/>
      <c r="BY946" s="89"/>
      <c r="BZ946" s="89"/>
      <c r="CA946" s="89"/>
      <c r="CB946" s="89"/>
      <c r="CC946" s="89"/>
      <c r="CD946" s="89"/>
      <c r="CE946" s="89"/>
      <c r="CF946" s="89"/>
      <c r="CG946" s="89"/>
      <c r="CH946" s="89"/>
      <c r="CI946" s="89"/>
      <c r="CJ946" s="89"/>
      <c r="CK946" s="89"/>
      <c r="CL946" s="89"/>
      <c r="CM946" s="89"/>
      <c r="CN946" s="89"/>
      <c r="CO946" s="89"/>
      <c r="CP946" s="89"/>
      <c r="CQ946" s="89"/>
      <c r="CR946" s="89"/>
      <c r="CS946" s="89"/>
      <c r="CT946" s="89"/>
      <c r="CU946" s="89"/>
      <c r="CV946" s="30"/>
      <c r="CW946" s="91"/>
      <c r="CX946" s="91"/>
    </row>
    <row r="947" spans="3:102" x14ac:dyDescent="0.25">
      <c r="C947" s="14"/>
      <c r="D947" s="31"/>
      <c r="E947" s="31"/>
      <c r="F947" s="31"/>
      <c r="G947" s="3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R947" s="89"/>
      <c r="BS947" s="89"/>
      <c r="BT947" s="89"/>
      <c r="BU947" s="89"/>
      <c r="BV947" s="89"/>
      <c r="BW947" s="89"/>
      <c r="BX947" s="89"/>
      <c r="BY947" s="89"/>
      <c r="BZ947" s="89"/>
      <c r="CA947" s="89"/>
      <c r="CB947" s="89"/>
      <c r="CC947" s="89"/>
      <c r="CD947" s="89"/>
      <c r="CE947" s="89"/>
      <c r="CF947" s="89"/>
      <c r="CG947" s="89"/>
      <c r="CH947" s="89"/>
      <c r="CI947" s="89"/>
      <c r="CJ947" s="89"/>
      <c r="CK947" s="89"/>
      <c r="CL947" s="89"/>
      <c r="CM947" s="89"/>
      <c r="CN947" s="89"/>
      <c r="CO947" s="89"/>
      <c r="CP947" s="89"/>
      <c r="CQ947" s="89"/>
      <c r="CR947" s="89"/>
      <c r="CS947" s="89"/>
      <c r="CT947" s="89"/>
      <c r="CU947" s="89"/>
      <c r="CV947" s="30"/>
      <c r="CW947" s="91"/>
      <c r="CX947" s="91"/>
    </row>
    <row r="948" spans="3:102" x14ac:dyDescent="0.25">
      <c r="C948" s="14"/>
      <c r="D948" s="31"/>
      <c r="E948" s="31"/>
      <c r="F948" s="31"/>
      <c r="G948" s="3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R948" s="89"/>
      <c r="BS948" s="89"/>
      <c r="BT948" s="89"/>
      <c r="BU948" s="89"/>
      <c r="BV948" s="89"/>
      <c r="BW948" s="89"/>
      <c r="BX948" s="89"/>
      <c r="BY948" s="89"/>
      <c r="BZ948" s="89"/>
      <c r="CA948" s="89"/>
      <c r="CB948" s="89"/>
      <c r="CC948" s="89"/>
      <c r="CD948" s="89"/>
      <c r="CE948" s="89"/>
      <c r="CF948" s="89"/>
      <c r="CG948" s="89"/>
      <c r="CH948" s="89"/>
      <c r="CI948" s="89"/>
      <c r="CJ948" s="89"/>
      <c r="CK948" s="89"/>
      <c r="CL948" s="89"/>
      <c r="CM948" s="89"/>
      <c r="CN948" s="89"/>
      <c r="CO948" s="89"/>
      <c r="CP948" s="89"/>
      <c r="CQ948" s="89"/>
      <c r="CR948" s="89"/>
      <c r="CS948" s="89"/>
      <c r="CT948" s="89"/>
      <c r="CU948" s="89"/>
      <c r="CV948" s="30"/>
      <c r="CW948" s="91"/>
      <c r="CX948" s="91"/>
    </row>
    <row r="949" spans="3:102" x14ac:dyDescent="0.25">
      <c r="C949" s="14"/>
      <c r="D949" s="31"/>
      <c r="E949" s="31"/>
      <c r="F949" s="31"/>
      <c r="G949" s="3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R949" s="89"/>
      <c r="BS949" s="89"/>
      <c r="BT949" s="89"/>
      <c r="BU949" s="89"/>
      <c r="BV949" s="89"/>
      <c r="BW949" s="89"/>
      <c r="BX949" s="89"/>
      <c r="BY949" s="89"/>
      <c r="BZ949" s="89"/>
      <c r="CA949" s="89"/>
      <c r="CB949" s="89"/>
      <c r="CC949" s="89"/>
      <c r="CD949" s="89"/>
      <c r="CE949" s="89"/>
      <c r="CF949" s="89"/>
      <c r="CG949" s="89"/>
      <c r="CH949" s="89"/>
      <c r="CI949" s="89"/>
      <c r="CJ949" s="89"/>
      <c r="CK949" s="89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30"/>
      <c r="CW949" s="91"/>
      <c r="CX949" s="91"/>
    </row>
    <row r="950" spans="3:102" x14ac:dyDescent="0.25">
      <c r="C950" s="14"/>
      <c r="D950" s="31"/>
      <c r="E950" s="31"/>
      <c r="F950" s="31"/>
      <c r="G950" s="3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R950" s="89"/>
      <c r="BS950" s="89"/>
      <c r="BT950" s="89"/>
      <c r="BU950" s="89"/>
      <c r="BV950" s="89"/>
      <c r="BW950" s="89"/>
      <c r="BX950" s="89"/>
      <c r="BY950" s="89"/>
      <c r="BZ950" s="89"/>
      <c r="CA950" s="89"/>
      <c r="CB950" s="89"/>
      <c r="CC950" s="89"/>
      <c r="CD950" s="89"/>
      <c r="CE950" s="89"/>
      <c r="CF950" s="89"/>
      <c r="CG950" s="89"/>
      <c r="CH950" s="89"/>
      <c r="CI950" s="89"/>
      <c r="CJ950" s="89"/>
      <c r="CK950" s="89"/>
      <c r="CL950" s="89"/>
      <c r="CM950" s="89"/>
      <c r="CN950" s="89"/>
      <c r="CO950" s="89"/>
      <c r="CP950" s="89"/>
      <c r="CQ950" s="89"/>
      <c r="CR950" s="89"/>
      <c r="CS950" s="89"/>
      <c r="CT950" s="89"/>
      <c r="CU950" s="89"/>
      <c r="CV950" s="30"/>
      <c r="CW950" s="91"/>
      <c r="CX950" s="91"/>
    </row>
    <row r="951" spans="3:102" x14ac:dyDescent="0.25">
      <c r="C951" s="14"/>
      <c r="D951" s="31"/>
      <c r="E951" s="31"/>
      <c r="F951" s="31"/>
      <c r="G951" s="3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R951" s="89"/>
      <c r="BS951" s="89"/>
      <c r="BT951" s="89"/>
      <c r="BU951" s="89"/>
      <c r="BV951" s="89"/>
      <c r="BW951" s="89"/>
      <c r="BX951" s="89"/>
      <c r="BY951" s="89"/>
      <c r="BZ951" s="89"/>
      <c r="CA951" s="89"/>
      <c r="CB951" s="89"/>
      <c r="CC951" s="89"/>
      <c r="CD951" s="89"/>
      <c r="CE951" s="89"/>
      <c r="CF951" s="89"/>
      <c r="CG951" s="89"/>
      <c r="CH951" s="89"/>
      <c r="CI951" s="89"/>
      <c r="CJ951" s="89"/>
      <c r="CK951" s="89"/>
      <c r="CL951" s="89"/>
      <c r="CM951" s="89"/>
      <c r="CN951" s="89"/>
      <c r="CO951" s="89"/>
      <c r="CP951" s="89"/>
      <c r="CQ951" s="89"/>
      <c r="CR951" s="89"/>
      <c r="CS951" s="89"/>
      <c r="CT951" s="89"/>
      <c r="CU951" s="89"/>
      <c r="CV951" s="30"/>
      <c r="CW951" s="91"/>
      <c r="CX951" s="91"/>
    </row>
    <row r="952" spans="3:102" x14ac:dyDescent="0.25">
      <c r="C952" s="14"/>
      <c r="D952" s="31"/>
      <c r="E952" s="31"/>
      <c r="F952" s="31"/>
      <c r="G952" s="3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R952" s="89"/>
      <c r="BS952" s="89"/>
      <c r="BT952" s="89"/>
      <c r="BU952" s="89"/>
      <c r="BV952" s="89"/>
      <c r="BW952" s="89"/>
      <c r="BX952" s="89"/>
      <c r="BY952" s="89"/>
      <c r="BZ952" s="89"/>
      <c r="CA952" s="89"/>
      <c r="CB952" s="89"/>
      <c r="CC952" s="89"/>
      <c r="CD952" s="89"/>
      <c r="CE952" s="89"/>
      <c r="CF952" s="89"/>
      <c r="CG952" s="89"/>
      <c r="CH952" s="89"/>
      <c r="CI952" s="89"/>
      <c r="CJ952" s="89"/>
      <c r="CK952" s="89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30"/>
      <c r="CW952" s="91"/>
      <c r="CX952" s="91"/>
    </row>
    <row r="953" spans="3:102" x14ac:dyDescent="0.25">
      <c r="C953" s="14"/>
      <c r="D953" s="31"/>
      <c r="E953" s="31"/>
      <c r="F953" s="31"/>
      <c r="G953" s="3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R953" s="89"/>
      <c r="BS953" s="89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/>
      <c r="CD953" s="89"/>
      <c r="CE953" s="89"/>
      <c r="CF953" s="89"/>
      <c r="CG953" s="89"/>
      <c r="CH953" s="89"/>
      <c r="CI953" s="89"/>
      <c r="CJ953" s="89"/>
      <c r="CK953" s="89"/>
      <c r="CL953" s="89"/>
      <c r="CM953" s="89"/>
      <c r="CN953" s="89"/>
      <c r="CO953" s="89"/>
      <c r="CP953" s="89"/>
      <c r="CQ953" s="89"/>
      <c r="CR953" s="89"/>
      <c r="CS953" s="89"/>
      <c r="CT953" s="89"/>
      <c r="CU953" s="89"/>
      <c r="CV953" s="30"/>
      <c r="CW953" s="91"/>
      <c r="CX953" s="91"/>
    </row>
    <row r="954" spans="3:102" x14ac:dyDescent="0.25">
      <c r="C954" s="14"/>
      <c r="D954" s="31"/>
      <c r="E954" s="31"/>
      <c r="F954" s="31"/>
      <c r="G954" s="3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R954" s="89"/>
      <c r="BS954" s="89"/>
      <c r="BT954" s="89"/>
      <c r="BU954" s="89"/>
      <c r="BV954" s="89"/>
      <c r="BW954" s="89"/>
      <c r="BX954" s="89"/>
      <c r="BY954" s="89"/>
      <c r="BZ954" s="89"/>
      <c r="CA954" s="89"/>
      <c r="CB954" s="89"/>
      <c r="CC954" s="89"/>
      <c r="CD954" s="89"/>
      <c r="CE954" s="89"/>
      <c r="CF954" s="89"/>
      <c r="CG954" s="89"/>
      <c r="CH954" s="89"/>
      <c r="CI954" s="89"/>
      <c r="CJ954" s="89"/>
      <c r="CK954" s="89"/>
      <c r="CL954" s="89"/>
      <c r="CM954" s="89"/>
      <c r="CN954" s="89"/>
      <c r="CO954" s="89"/>
      <c r="CP954" s="89"/>
      <c r="CQ954" s="89"/>
      <c r="CR954" s="89"/>
      <c r="CS954" s="89"/>
      <c r="CT954" s="89"/>
      <c r="CU954" s="89"/>
      <c r="CV954" s="30"/>
      <c r="CW954" s="91"/>
      <c r="CX954" s="91"/>
    </row>
    <row r="955" spans="3:102" x14ac:dyDescent="0.25">
      <c r="C955" s="14"/>
      <c r="D955" s="31"/>
      <c r="E955" s="31"/>
      <c r="F955" s="31"/>
      <c r="G955" s="3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R955" s="89"/>
      <c r="BS955" s="89"/>
      <c r="BT955" s="89"/>
      <c r="BU955" s="89"/>
      <c r="BV955" s="89"/>
      <c r="BW955" s="89"/>
      <c r="BX955" s="89"/>
      <c r="BY955" s="89"/>
      <c r="BZ955" s="89"/>
      <c r="CA955" s="89"/>
      <c r="CB955" s="89"/>
      <c r="CC955" s="89"/>
      <c r="CD955" s="89"/>
      <c r="CE955" s="89"/>
      <c r="CF955" s="89"/>
      <c r="CG955" s="89"/>
      <c r="CH955" s="89"/>
      <c r="CI955" s="89"/>
      <c r="CJ955" s="89"/>
      <c r="CK955" s="89"/>
      <c r="CL955" s="89"/>
      <c r="CM955" s="89"/>
      <c r="CN955" s="89"/>
      <c r="CO955" s="89"/>
      <c r="CP955" s="89"/>
      <c r="CQ955" s="89"/>
      <c r="CR955" s="89"/>
      <c r="CS955" s="89"/>
      <c r="CT955" s="89"/>
      <c r="CU955" s="89"/>
      <c r="CV955" s="30"/>
      <c r="CW955" s="91"/>
      <c r="CX955" s="91"/>
    </row>
    <row r="956" spans="3:102" x14ac:dyDescent="0.25">
      <c r="C956" s="14"/>
      <c r="D956" s="31"/>
      <c r="E956" s="31"/>
      <c r="F956" s="31"/>
      <c r="G956" s="3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R956" s="89"/>
      <c r="BS956" s="89"/>
      <c r="BT956" s="89"/>
      <c r="BU956" s="89"/>
      <c r="BV956" s="89"/>
      <c r="BW956" s="89"/>
      <c r="BX956" s="89"/>
      <c r="BY956" s="89"/>
      <c r="BZ956" s="89"/>
      <c r="CA956" s="89"/>
      <c r="CB956" s="89"/>
      <c r="CC956" s="89"/>
      <c r="CD956" s="89"/>
      <c r="CE956" s="89"/>
      <c r="CF956" s="89"/>
      <c r="CG956" s="89"/>
      <c r="CH956" s="89"/>
      <c r="CI956" s="89"/>
      <c r="CJ956" s="89"/>
      <c r="CK956" s="89"/>
      <c r="CL956" s="89"/>
      <c r="CM956" s="89"/>
      <c r="CN956" s="89"/>
      <c r="CO956" s="89"/>
      <c r="CP956" s="89"/>
      <c r="CQ956" s="89"/>
      <c r="CR956" s="89"/>
      <c r="CS956" s="89"/>
      <c r="CT956" s="89"/>
      <c r="CU956" s="89"/>
      <c r="CV956" s="30"/>
      <c r="CW956" s="91"/>
      <c r="CX956" s="91"/>
    </row>
    <row r="957" spans="3:102" x14ac:dyDescent="0.25">
      <c r="C957" s="14"/>
      <c r="D957" s="31"/>
      <c r="E957" s="31"/>
      <c r="F957" s="31"/>
      <c r="G957" s="3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R957" s="89"/>
      <c r="BS957" s="89"/>
      <c r="BT957" s="89"/>
      <c r="BU957" s="89"/>
      <c r="BV957" s="89"/>
      <c r="BW957" s="89"/>
      <c r="BX957" s="89"/>
      <c r="BY957" s="89"/>
      <c r="BZ957" s="89"/>
      <c r="CA957" s="89"/>
      <c r="CB957" s="89"/>
      <c r="CC957" s="89"/>
      <c r="CD957" s="89"/>
      <c r="CE957" s="89"/>
      <c r="CF957" s="89"/>
      <c r="CG957" s="89"/>
      <c r="CH957" s="89"/>
      <c r="CI957" s="89"/>
      <c r="CJ957" s="89"/>
      <c r="CK957" s="89"/>
      <c r="CL957" s="89"/>
      <c r="CM957" s="89"/>
      <c r="CN957" s="89"/>
      <c r="CO957" s="89"/>
      <c r="CP957" s="89"/>
      <c r="CQ957" s="89"/>
      <c r="CR957" s="89"/>
      <c r="CS957" s="89"/>
      <c r="CT957" s="89"/>
      <c r="CU957" s="89"/>
      <c r="CV957" s="30"/>
      <c r="CW957" s="91"/>
      <c r="CX957" s="91"/>
    </row>
    <row r="958" spans="3:102" x14ac:dyDescent="0.25">
      <c r="C958" s="14"/>
      <c r="D958" s="31"/>
      <c r="E958" s="31"/>
      <c r="F958" s="31"/>
      <c r="G958" s="3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R958" s="89"/>
      <c r="BS958" s="89"/>
      <c r="BT958" s="89"/>
      <c r="BU958" s="89"/>
      <c r="BV958" s="89"/>
      <c r="BW958" s="89"/>
      <c r="BX958" s="89"/>
      <c r="BY958" s="89"/>
      <c r="BZ958" s="89"/>
      <c r="CA958" s="89"/>
      <c r="CB958" s="89"/>
      <c r="CC958" s="89"/>
      <c r="CD958" s="89"/>
      <c r="CE958" s="89"/>
      <c r="CF958" s="89"/>
      <c r="CG958" s="89"/>
      <c r="CH958" s="89"/>
      <c r="CI958" s="89"/>
      <c r="CJ958" s="89"/>
      <c r="CK958" s="89"/>
      <c r="CL958" s="89"/>
      <c r="CM958" s="89"/>
      <c r="CN958" s="89"/>
      <c r="CO958" s="89"/>
      <c r="CP958" s="89"/>
      <c r="CQ958" s="89"/>
      <c r="CR958" s="89"/>
      <c r="CS958" s="89"/>
      <c r="CT958" s="89"/>
      <c r="CU958" s="89"/>
      <c r="CV958" s="30"/>
      <c r="CW958" s="91"/>
      <c r="CX958" s="91"/>
    </row>
    <row r="959" spans="3:102" x14ac:dyDescent="0.25">
      <c r="C959" s="14"/>
      <c r="D959" s="31"/>
      <c r="E959" s="31"/>
      <c r="F959" s="31"/>
      <c r="G959" s="3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R959" s="89"/>
      <c r="BS959" s="89"/>
      <c r="BT959" s="89"/>
      <c r="BU959" s="89"/>
      <c r="BV959" s="89"/>
      <c r="BW959" s="89"/>
      <c r="BX959" s="89"/>
      <c r="BY959" s="89"/>
      <c r="BZ959" s="89"/>
      <c r="CA959" s="89"/>
      <c r="CB959" s="89"/>
      <c r="CC959" s="89"/>
      <c r="CD959" s="89"/>
      <c r="CE959" s="89"/>
      <c r="CF959" s="89"/>
      <c r="CG959" s="89"/>
      <c r="CH959" s="89"/>
      <c r="CI959" s="89"/>
      <c r="CJ959" s="89"/>
      <c r="CK959" s="89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30"/>
      <c r="CW959" s="91"/>
      <c r="CX959" s="91"/>
    </row>
    <row r="960" spans="3:102" x14ac:dyDescent="0.25">
      <c r="C960" s="14"/>
      <c r="D960" s="31"/>
      <c r="E960" s="31"/>
      <c r="F960" s="31"/>
      <c r="G960" s="3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R960" s="89"/>
      <c r="BS960" s="89"/>
      <c r="BT960" s="89"/>
      <c r="BU960" s="89"/>
      <c r="BV960" s="89"/>
      <c r="BW960" s="89"/>
      <c r="BX960" s="89"/>
      <c r="BY960" s="89"/>
      <c r="BZ960" s="89"/>
      <c r="CA960" s="89"/>
      <c r="CB960" s="89"/>
      <c r="CC960" s="89"/>
      <c r="CD960" s="89"/>
      <c r="CE960" s="89"/>
      <c r="CF960" s="89"/>
      <c r="CG960" s="89"/>
      <c r="CH960" s="89"/>
      <c r="CI960" s="89"/>
      <c r="CJ960" s="89"/>
      <c r="CK960" s="89"/>
      <c r="CL960" s="89"/>
      <c r="CM960" s="89"/>
      <c r="CN960" s="89"/>
      <c r="CO960" s="89"/>
      <c r="CP960" s="89"/>
      <c r="CQ960" s="89"/>
      <c r="CR960" s="89"/>
      <c r="CS960" s="89"/>
      <c r="CT960" s="89"/>
      <c r="CU960" s="89"/>
      <c r="CV960" s="30"/>
      <c r="CW960" s="91"/>
      <c r="CX960" s="91"/>
    </row>
    <row r="961" spans="3:102" x14ac:dyDescent="0.25">
      <c r="C961" s="14"/>
      <c r="D961" s="31"/>
      <c r="E961" s="31"/>
      <c r="F961" s="31"/>
      <c r="G961" s="3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R961" s="89"/>
      <c r="BS961" s="89"/>
      <c r="BT961" s="89"/>
      <c r="BU961" s="89"/>
      <c r="BV961" s="89"/>
      <c r="BW961" s="89"/>
      <c r="BX961" s="89"/>
      <c r="BY961" s="89"/>
      <c r="BZ961" s="89"/>
      <c r="CA961" s="89"/>
      <c r="CB961" s="89"/>
      <c r="CC961" s="89"/>
      <c r="CD961" s="89"/>
      <c r="CE961" s="89"/>
      <c r="CF961" s="89"/>
      <c r="CG961" s="89"/>
      <c r="CH961" s="89"/>
      <c r="CI961" s="89"/>
      <c r="CJ961" s="89"/>
      <c r="CK961" s="89"/>
      <c r="CL961" s="89"/>
      <c r="CM961" s="89"/>
      <c r="CN961" s="89"/>
      <c r="CO961" s="89"/>
      <c r="CP961" s="89"/>
      <c r="CQ961" s="89"/>
      <c r="CR961" s="89"/>
      <c r="CS961" s="89"/>
      <c r="CT961" s="89"/>
      <c r="CU961" s="89"/>
      <c r="CV961" s="30"/>
      <c r="CW961" s="91"/>
      <c r="CX961" s="91"/>
    </row>
    <row r="962" spans="3:102" x14ac:dyDescent="0.25">
      <c r="C962" s="14"/>
      <c r="D962" s="31"/>
      <c r="E962" s="31"/>
      <c r="F962" s="31"/>
      <c r="G962" s="3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R962" s="89"/>
      <c r="BS962" s="89"/>
      <c r="BT962" s="89"/>
      <c r="BU962" s="89"/>
      <c r="BV962" s="89"/>
      <c r="BW962" s="89"/>
      <c r="BX962" s="89"/>
      <c r="BY962" s="89"/>
      <c r="BZ962" s="89"/>
      <c r="CA962" s="89"/>
      <c r="CB962" s="89"/>
      <c r="CC962" s="89"/>
      <c r="CD962" s="89"/>
      <c r="CE962" s="89"/>
      <c r="CF962" s="89"/>
      <c r="CG962" s="89"/>
      <c r="CH962" s="89"/>
      <c r="CI962" s="89"/>
      <c r="CJ962" s="89"/>
      <c r="CK962" s="89"/>
      <c r="CL962" s="89"/>
      <c r="CM962" s="89"/>
      <c r="CN962" s="89"/>
      <c r="CO962" s="89"/>
      <c r="CP962" s="89"/>
      <c r="CQ962" s="89"/>
      <c r="CR962" s="89"/>
      <c r="CS962" s="89"/>
      <c r="CT962" s="89"/>
      <c r="CU962" s="89"/>
      <c r="CV962" s="30"/>
      <c r="CW962" s="91"/>
      <c r="CX962" s="91"/>
    </row>
    <row r="963" spans="3:102" x14ac:dyDescent="0.25">
      <c r="C963" s="14"/>
      <c r="D963" s="31"/>
      <c r="E963" s="31"/>
      <c r="F963" s="31"/>
      <c r="G963" s="3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R963" s="89"/>
      <c r="BS963" s="89"/>
      <c r="BT963" s="89"/>
      <c r="BU963" s="89"/>
      <c r="BV963" s="89"/>
      <c r="BW963" s="89"/>
      <c r="BX963" s="89"/>
      <c r="BY963" s="89"/>
      <c r="BZ963" s="89"/>
      <c r="CA963" s="89"/>
      <c r="CB963" s="89"/>
      <c r="CC963" s="89"/>
      <c r="CD963" s="89"/>
      <c r="CE963" s="89"/>
      <c r="CF963" s="89"/>
      <c r="CG963" s="89"/>
      <c r="CH963" s="89"/>
      <c r="CI963" s="89"/>
      <c r="CJ963" s="89"/>
      <c r="CK963" s="89"/>
      <c r="CL963" s="89"/>
      <c r="CM963" s="89"/>
      <c r="CN963" s="89"/>
      <c r="CO963" s="89"/>
      <c r="CP963" s="89"/>
      <c r="CQ963" s="89"/>
      <c r="CR963" s="89"/>
      <c r="CS963" s="89"/>
      <c r="CT963" s="89"/>
      <c r="CU963" s="89"/>
      <c r="CV963" s="30"/>
      <c r="CW963" s="91"/>
      <c r="CX963" s="91"/>
    </row>
    <row r="964" spans="3:102" x14ac:dyDescent="0.25">
      <c r="C964" s="14"/>
      <c r="D964" s="31"/>
      <c r="E964" s="31"/>
      <c r="F964" s="31"/>
      <c r="G964" s="3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R964" s="89"/>
      <c r="BS964" s="89"/>
      <c r="BT964" s="89"/>
      <c r="BU964" s="89"/>
      <c r="BV964" s="89"/>
      <c r="BW964" s="89"/>
      <c r="BX964" s="89"/>
      <c r="BY964" s="89"/>
      <c r="BZ964" s="89"/>
      <c r="CA964" s="89"/>
      <c r="CB964" s="89"/>
      <c r="CC964" s="89"/>
      <c r="CD964" s="89"/>
      <c r="CE964" s="89"/>
      <c r="CF964" s="89"/>
      <c r="CG964" s="89"/>
      <c r="CH964" s="89"/>
      <c r="CI964" s="89"/>
      <c r="CJ964" s="89"/>
      <c r="CK964" s="89"/>
      <c r="CL964" s="89"/>
      <c r="CM964" s="89"/>
      <c r="CN964" s="89"/>
      <c r="CO964" s="89"/>
      <c r="CP964" s="89"/>
      <c r="CQ964" s="89"/>
      <c r="CR964" s="89"/>
      <c r="CS964" s="89"/>
      <c r="CT964" s="89"/>
      <c r="CU964" s="89"/>
      <c r="CV964" s="30"/>
      <c r="CW964" s="91"/>
      <c r="CX964" s="91"/>
    </row>
    <row r="965" spans="3:102" x14ac:dyDescent="0.25">
      <c r="C965" s="14"/>
      <c r="D965" s="31"/>
      <c r="E965" s="31"/>
      <c r="F965" s="31"/>
      <c r="G965" s="3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R965" s="89"/>
      <c r="BS965" s="89"/>
      <c r="BT965" s="89"/>
      <c r="BU965" s="89"/>
      <c r="BV965" s="89"/>
      <c r="BW965" s="89"/>
      <c r="BX965" s="89"/>
      <c r="BY965" s="89"/>
      <c r="BZ965" s="89"/>
      <c r="CA965" s="89"/>
      <c r="CB965" s="89"/>
      <c r="CC965" s="89"/>
      <c r="CD965" s="89"/>
      <c r="CE965" s="89"/>
      <c r="CF965" s="89"/>
      <c r="CG965" s="89"/>
      <c r="CH965" s="89"/>
      <c r="CI965" s="89"/>
      <c r="CJ965" s="89"/>
      <c r="CK965" s="89"/>
      <c r="CL965" s="89"/>
      <c r="CM965" s="89"/>
      <c r="CN965" s="89"/>
      <c r="CO965" s="89"/>
      <c r="CP965" s="89"/>
      <c r="CQ965" s="89"/>
      <c r="CR965" s="89"/>
      <c r="CS965" s="89"/>
      <c r="CT965" s="89"/>
      <c r="CU965" s="89"/>
      <c r="CV965" s="30"/>
      <c r="CW965" s="91"/>
      <c r="CX965" s="91"/>
    </row>
    <row r="966" spans="3:102" x14ac:dyDescent="0.25">
      <c r="C966" s="14"/>
      <c r="D966" s="31"/>
      <c r="E966" s="31"/>
      <c r="F966" s="31"/>
      <c r="G966" s="3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R966" s="89"/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89"/>
      <c r="CD966" s="89"/>
      <c r="CE966" s="89"/>
      <c r="CF966" s="89"/>
      <c r="CG966" s="89"/>
      <c r="CH966" s="89"/>
      <c r="CI966" s="89"/>
      <c r="CJ966" s="89"/>
      <c r="CK966" s="89"/>
      <c r="CL966" s="89"/>
      <c r="CM966" s="89"/>
      <c r="CN966" s="89"/>
      <c r="CO966" s="89"/>
      <c r="CP966" s="89"/>
      <c r="CQ966" s="89"/>
      <c r="CR966" s="89"/>
      <c r="CS966" s="89"/>
      <c r="CT966" s="89"/>
      <c r="CU966" s="89"/>
      <c r="CV966" s="30"/>
      <c r="CW966" s="91"/>
      <c r="CX966" s="91"/>
    </row>
    <row r="967" spans="3:102" x14ac:dyDescent="0.25">
      <c r="C967" s="14"/>
      <c r="D967" s="31"/>
      <c r="E967" s="31"/>
      <c r="F967" s="31"/>
      <c r="G967" s="3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R967" s="89"/>
      <c r="BS967" s="89"/>
      <c r="BT967" s="89"/>
      <c r="BU967" s="89"/>
      <c r="BV967" s="89"/>
      <c r="BW967" s="89"/>
      <c r="BX967" s="89"/>
      <c r="BY967" s="89"/>
      <c r="BZ967" s="89"/>
      <c r="CA967" s="89"/>
      <c r="CB967" s="89"/>
      <c r="CC967" s="89"/>
      <c r="CD967" s="89"/>
      <c r="CE967" s="89"/>
      <c r="CF967" s="89"/>
      <c r="CG967" s="89"/>
      <c r="CH967" s="89"/>
      <c r="CI967" s="89"/>
      <c r="CJ967" s="89"/>
      <c r="CK967" s="89"/>
      <c r="CL967" s="89"/>
      <c r="CM967" s="89"/>
      <c r="CN967" s="89"/>
      <c r="CO967" s="89"/>
      <c r="CP967" s="89"/>
      <c r="CQ967" s="89"/>
      <c r="CR967" s="89"/>
      <c r="CS967" s="89"/>
      <c r="CT967" s="89"/>
      <c r="CU967" s="89"/>
      <c r="CV967" s="30"/>
      <c r="CW967" s="91"/>
      <c r="CX967" s="91"/>
    </row>
    <row r="968" spans="3:102" x14ac:dyDescent="0.25">
      <c r="C968" s="14"/>
      <c r="D968" s="31"/>
      <c r="E968" s="31"/>
      <c r="F968" s="31"/>
      <c r="G968" s="3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R968" s="89"/>
      <c r="BS968" s="89"/>
      <c r="BT968" s="89"/>
      <c r="BU968" s="89"/>
      <c r="BV968" s="89"/>
      <c r="BW968" s="89"/>
      <c r="BX968" s="89"/>
      <c r="BY968" s="89"/>
      <c r="BZ968" s="89"/>
      <c r="CA968" s="89"/>
      <c r="CB968" s="89"/>
      <c r="CC968" s="89"/>
      <c r="CD968" s="89"/>
      <c r="CE968" s="89"/>
      <c r="CF968" s="89"/>
      <c r="CG968" s="89"/>
      <c r="CH968" s="89"/>
      <c r="CI968" s="89"/>
      <c r="CJ968" s="89"/>
      <c r="CK968" s="89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30"/>
      <c r="CW968" s="91"/>
      <c r="CX968" s="91"/>
    </row>
    <row r="969" spans="3:102" x14ac:dyDescent="0.25">
      <c r="C969" s="14"/>
      <c r="D969" s="31"/>
      <c r="E969" s="31"/>
      <c r="F969" s="31"/>
      <c r="G969" s="3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R969" s="89"/>
      <c r="BS969" s="89"/>
      <c r="BT969" s="89"/>
      <c r="BU969" s="89"/>
      <c r="BV969" s="89"/>
      <c r="BW969" s="89"/>
      <c r="BX969" s="89"/>
      <c r="BY969" s="89"/>
      <c r="BZ969" s="89"/>
      <c r="CA969" s="89"/>
      <c r="CB969" s="89"/>
      <c r="CC969" s="89"/>
      <c r="CD969" s="89"/>
      <c r="CE969" s="89"/>
      <c r="CF969" s="89"/>
      <c r="CG969" s="89"/>
      <c r="CH969" s="89"/>
      <c r="CI969" s="89"/>
      <c r="CJ969" s="89"/>
      <c r="CK969" s="89"/>
      <c r="CL969" s="89"/>
      <c r="CM969" s="89"/>
      <c r="CN969" s="89"/>
      <c r="CO969" s="89"/>
      <c r="CP969" s="89"/>
      <c r="CQ969" s="89"/>
      <c r="CR969" s="89"/>
      <c r="CS969" s="89"/>
      <c r="CT969" s="89"/>
      <c r="CU969" s="89"/>
      <c r="CV969" s="30"/>
      <c r="CW969" s="91"/>
      <c r="CX969" s="91"/>
    </row>
    <row r="970" spans="3:102" x14ac:dyDescent="0.25">
      <c r="C970" s="14"/>
      <c r="D970" s="31"/>
      <c r="E970" s="31"/>
      <c r="F970" s="31"/>
      <c r="G970" s="3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R970" s="89"/>
      <c r="BS970" s="89"/>
      <c r="BT970" s="89"/>
      <c r="BU970" s="89"/>
      <c r="BV970" s="89"/>
      <c r="BW970" s="89"/>
      <c r="BX970" s="89"/>
      <c r="BY970" s="89"/>
      <c r="BZ970" s="89"/>
      <c r="CA970" s="89"/>
      <c r="CB970" s="89"/>
      <c r="CC970" s="89"/>
      <c r="CD970" s="89"/>
      <c r="CE970" s="89"/>
      <c r="CF970" s="89"/>
      <c r="CG970" s="89"/>
      <c r="CH970" s="89"/>
      <c r="CI970" s="89"/>
      <c r="CJ970" s="89"/>
      <c r="CK970" s="89"/>
      <c r="CL970" s="89"/>
      <c r="CM970" s="89"/>
      <c r="CN970" s="89"/>
      <c r="CO970" s="89"/>
      <c r="CP970" s="89"/>
      <c r="CQ970" s="89"/>
      <c r="CR970" s="89"/>
      <c r="CS970" s="89"/>
      <c r="CT970" s="89"/>
      <c r="CU970" s="89"/>
      <c r="CV970" s="30"/>
      <c r="CW970" s="91"/>
      <c r="CX970" s="91"/>
    </row>
    <row r="971" spans="3:102" x14ac:dyDescent="0.25">
      <c r="C971" s="14"/>
      <c r="D971" s="31"/>
      <c r="E971" s="31"/>
      <c r="F971" s="31"/>
      <c r="G971" s="3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R971" s="89"/>
      <c r="BS971" s="89"/>
      <c r="BT971" s="89"/>
      <c r="BU971" s="89"/>
      <c r="BV971" s="89"/>
      <c r="BW971" s="89"/>
      <c r="BX971" s="89"/>
      <c r="BY971" s="89"/>
      <c r="BZ971" s="89"/>
      <c r="CA971" s="89"/>
      <c r="CB971" s="89"/>
      <c r="CC971" s="89"/>
      <c r="CD971" s="89"/>
      <c r="CE971" s="89"/>
      <c r="CF971" s="89"/>
      <c r="CG971" s="89"/>
      <c r="CH971" s="89"/>
      <c r="CI971" s="89"/>
      <c r="CJ971" s="89"/>
      <c r="CK971" s="89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30"/>
      <c r="CW971" s="91"/>
      <c r="CX971" s="91"/>
    </row>
    <row r="972" spans="3:102" x14ac:dyDescent="0.25">
      <c r="C972" s="14"/>
      <c r="D972" s="31"/>
      <c r="E972" s="31"/>
      <c r="F972" s="31"/>
      <c r="G972" s="3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R972" s="89"/>
      <c r="BS972" s="89"/>
      <c r="BT972" s="89"/>
      <c r="BU972" s="89"/>
      <c r="BV972" s="89"/>
      <c r="BW972" s="89"/>
      <c r="BX972" s="89"/>
      <c r="BY972" s="89"/>
      <c r="BZ972" s="89"/>
      <c r="CA972" s="89"/>
      <c r="CB972" s="89"/>
      <c r="CC972" s="89"/>
      <c r="CD972" s="89"/>
      <c r="CE972" s="89"/>
      <c r="CF972" s="89"/>
      <c r="CG972" s="89"/>
      <c r="CH972" s="89"/>
      <c r="CI972" s="89"/>
      <c r="CJ972" s="89"/>
      <c r="CK972" s="89"/>
      <c r="CL972" s="89"/>
      <c r="CM972" s="89"/>
      <c r="CN972" s="89"/>
      <c r="CO972" s="89"/>
      <c r="CP972" s="89"/>
      <c r="CQ972" s="89"/>
      <c r="CR972" s="89"/>
      <c r="CS972" s="89"/>
      <c r="CT972" s="89"/>
      <c r="CU972" s="89"/>
      <c r="CV972" s="30"/>
      <c r="CW972" s="91"/>
      <c r="CX972" s="91"/>
    </row>
    <row r="973" spans="3:102" x14ac:dyDescent="0.25">
      <c r="C973" s="14"/>
      <c r="D973" s="31"/>
      <c r="E973" s="31"/>
      <c r="F973" s="31"/>
      <c r="G973" s="3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R973" s="89"/>
      <c r="BS973" s="89"/>
      <c r="BT973" s="89"/>
      <c r="BU973" s="89"/>
      <c r="BV973" s="89"/>
      <c r="BW973" s="89"/>
      <c r="BX973" s="89"/>
      <c r="BY973" s="89"/>
      <c r="BZ973" s="89"/>
      <c r="CA973" s="89"/>
      <c r="CB973" s="89"/>
      <c r="CC973" s="89"/>
      <c r="CD973" s="89"/>
      <c r="CE973" s="89"/>
      <c r="CF973" s="89"/>
      <c r="CG973" s="89"/>
      <c r="CH973" s="89"/>
      <c r="CI973" s="89"/>
      <c r="CJ973" s="89"/>
      <c r="CK973" s="89"/>
      <c r="CL973" s="89"/>
      <c r="CM973" s="89"/>
      <c r="CN973" s="89"/>
      <c r="CO973" s="89"/>
      <c r="CP973" s="89"/>
      <c r="CQ973" s="89"/>
      <c r="CR973" s="89"/>
      <c r="CS973" s="89"/>
      <c r="CT973" s="89"/>
      <c r="CU973" s="89"/>
      <c r="CV973" s="30"/>
      <c r="CW973" s="91"/>
      <c r="CX973" s="91"/>
    </row>
    <row r="974" spans="3:102" x14ac:dyDescent="0.25">
      <c r="C974" s="14"/>
      <c r="D974" s="31"/>
      <c r="E974" s="31"/>
      <c r="F974" s="31"/>
      <c r="G974" s="3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R974" s="89"/>
      <c r="BS974" s="89"/>
      <c r="BT974" s="89"/>
      <c r="BU974" s="89"/>
      <c r="BV974" s="89"/>
      <c r="BW974" s="89"/>
      <c r="BX974" s="89"/>
      <c r="BY974" s="89"/>
      <c r="BZ974" s="89"/>
      <c r="CA974" s="89"/>
      <c r="CB974" s="89"/>
      <c r="CC974" s="89"/>
      <c r="CD974" s="89"/>
      <c r="CE974" s="89"/>
      <c r="CF974" s="89"/>
      <c r="CG974" s="89"/>
      <c r="CH974" s="89"/>
      <c r="CI974" s="89"/>
      <c r="CJ974" s="89"/>
      <c r="CK974" s="89"/>
      <c r="CL974" s="89"/>
      <c r="CM974" s="89"/>
      <c r="CN974" s="89"/>
      <c r="CO974" s="89"/>
      <c r="CP974" s="89"/>
      <c r="CQ974" s="89"/>
      <c r="CR974" s="89"/>
      <c r="CS974" s="89"/>
      <c r="CT974" s="89"/>
      <c r="CU974" s="89"/>
      <c r="CV974" s="30"/>
      <c r="CW974" s="91"/>
      <c r="CX974" s="91"/>
    </row>
    <row r="975" spans="3:102" x14ac:dyDescent="0.25">
      <c r="C975" s="14"/>
      <c r="D975" s="31"/>
      <c r="E975" s="31"/>
      <c r="F975" s="31"/>
      <c r="G975" s="3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R975" s="89"/>
      <c r="BS975" s="89"/>
      <c r="BT975" s="89"/>
      <c r="BU975" s="89"/>
      <c r="BV975" s="89"/>
      <c r="BW975" s="89"/>
      <c r="BX975" s="89"/>
      <c r="BY975" s="89"/>
      <c r="BZ975" s="89"/>
      <c r="CA975" s="89"/>
      <c r="CB975" s="89"/>
      <c r="CC975" s="89"/>
      <c r="CD975" s="89"/>
      <c r="CE975" s="89"/>
      <c r="CF975" s="89"/>
      <c r="CG975" s="89"/>
      <c r="CH975" s="89"/>
      <c r="CI975" s="89"/>
      <c r="CJ975" s="89"/>
      <c r="CK975" s="89"/>
      <c r="CL975" s="89"/>
      <c r="CM975" s="89"/>
      <c r="CN975" s="89"/>
      <c r="CO975" s="89"/>
      <c r="CP975" s="89"/>
      <c r="CQ975" s="89"/>
      <c r="CR975" s="89"/>
      <c r="CS975" s="89"/>
      <c r="CT975" s="89"/>
      <c r="CU975" s="89"/>
      <c r="CV975" s="30"/>
      <c r="CW975" s="91"/>
      <c r="CX975" s="91"/>
    </row>
    <row r="976" spans="3:102" x14ac:dyDescent="0.25">
      <c r="C976" s="14"/>
      <c r="D976" s="31"/>
      <c r="E976" s="31"/>
      <c r="F976" s="31"/>
      <c r="G976" s="3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R976" s="89"/>
      <c r="BS976" s="89"/>
      <c r="BT976" s="89"/>
      <c r="BU976" s="89"/>
      <c r="BV976" s="89"/>
      <c r="BW976" s="89"/>
      <c r="BX976" s="89"/>
      <c r="BY976" s="89"/>
      <c r="BZ976" s="89"/>
      <c r="CA976" s="89"/>
      <c r="CB976" s="89"/>
      <c r="CC976" s="89"/>
      <c r="CD976" s="89"/>
      <c r="CE976" s="89"/>
      <c r="CF976" s="89"/>
      <c r="CG976" s="89"/>
      <c r="CH976" s="89"/>
      <c r="CI976" s="89"/>
      <c r="CJ976" s="89"/>
      <c r="CK976" s="89"/>
      <c r="CL976" s="89"/>
      <c r="CM976" s="89"/>
      <c r="CN976" s="89"/>
      <c r="CO976" s="89"/>
      <c r="CP976" s="89"/>
      <c r="CQ976" s="89"/>
      <c r="CR976" s="89"/>
      <c r="CS976" s="89"/>
      <c r="CT976" s="89"/>
      <c r="CU976" s="89"/>
      <c r="CV976" s="30"/>
      <c r="CW976" s="91"/>
      <c r="CX976" s="91"/>
    </row>
    <row r="977" spans="3:102" x14ac:dyDescent="0.25">
      <c r="C977" s="14"/>
      <c r="D977" s="31"/>
      <c r="E977" s="31"/>
      <c r="F977" s="31"/>
      <c r="G977" s="3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R977" s="89"/>
      <c r="BS977" s="89"/>
      <c r="BT977" s="89"/>
      <c r="BU977" s="89"/>
      <c r="BV977" s="89"/>
      <c r="BW977" s="89"/>
      <c r="BX977" s="89"/>
      <c r="BY977" s="89"/>
      <c r="BZ977" s="89"/>
      <c r="CA977" s="89"/>
      <c r="CB977" s="89"/>
      <c r="CC977" s="89"/>
      <c r="CD977" s="89"/>
      <c r="CE977" s="89"/>
      <c r="CF977" s="89"/>
      <c r="CG977" s="89"/>
      <c r="CH977" s="89"/>
      <c r="CI977" s="89"/>
      <c r="CJ977" s="89"/>
      <c r="CK977" s="89"/>
      <c r="CL977" s="89"/>
      <c r="CM977" s="89"/>
      <c r="CN977" s="89"/>
      <c r="CO977" s="89"/>
      <c r="CP977" s="89"/>
      <c r="CQ977" s="89"/>
      <c r="CR977" s="89"/>
      <c r="CS977" s="89"/>
      <c r="CT977" s="89"/>
      <c r="CU977" s="89"/>
      <c r="CV977" s="30"/>
      <c r="CW977" s="91"/>
      <c r="CX977" s="91"/>
    </row>
    <row r="978" spans="3:102" x14ac:dyDescent="0.25">
      <c r="C978" s="14"/>
      <c r="D978" s="31"/>
      <c r="E978" s="31"/>
      <c r="F978" s="31"/>
      <c r="G978" s="3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R978" s="89"/>
      <c r="BS978" s="89"/>
      <c r="BT978" s="89"/>
      <c r="BU978" s="89"/>
      <c r="BV978" s="89"/>
      <c r="BW978" s="89"/>
      <c r="BX978" s="89"/>
      <c r="BY978" s="89"/>
      <c r="BZ978" s="89"/>
      <c r="CA978" s="89"/>
      <c r="CB978" s="89"/>
      <c r="CC978" s="89"/>
      <c r="CD978" s="89"/>
      <c r="CE978" s="89"/>
      <c r="CF978" s="89"/>
      <c r="CG978" s="89"/>
      <c r="CH978" s="89"/>
      <c r="CI978" s="89"/>
      <c r="CJ978" s="89"/>
      <c r="CK978" s="89"/>
      <c r="CL978" s="89"/>
      <c r="CM978" s="89"/>
      <c r="CN978" s="89"/>
      <c r="CO978" s="89"/>
      <c r="CP978" s="89"/>
      <c r="CQ978" s="89"/>
      <c r="CR978" s="89"/>
      <c r="CS978" s="89"/>
      <c r="CT978" s="89"/>
      <c r="CU978" s="89"/>
      <c r="CV978" s="30"/>
      <c r="CW978" s="91"/>
      <c r="CX978" s="91"/>
    </row>
    <row r="979" spans="3:102" x14ac:dyDescent="0.25">
      <c r="C979" s="14"/>
      <c r="D979" s="31"/>
      <c r="E979" s="31"/>
      <c r="F979" s="31"/>
      <c r="G979" s="3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R979" s="89"/>
      <c r="BS979" s="89"/>
      <c r="BT979" s="89"/>
      <c r="BU979" s="89"/>
      <c r="BV979" s="89"/>
      <c r="BW979" s="89"/>
      <c r="BX979" s="89"/>
      <c r="BY979" s="89"/>
      <c r="BZ979" s="89"/>
      <c r="CA979" s="89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  <c r="CM979" s="89"/>
      <c r="CN979" s="89"/>
      <c r="CO979" s="89"/>
      <c r="CP979" s="89"/>
      <c r="CQ979" s="89"/>
      <c r="CR979" s="89"/>
      <c r="CS979" s="89"/>
      <c r="CT979" s="89"/>
      <c r="CU979" s="89"/>
      <c r="CV979" s="30"/>
      <c r="CW979" s="91"/>
      <c r="CX979" s="91"/>
    </row>
    <row r="980" spans="3:102" x14ac:dyDescent="0.25">
      <c r="C980" s="14"/>
      <c r="D980" s="31"/>
      <c r="E980" s="31"/>
      <c r="F980" s="31"/>
      <c r="G980" s="3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R980" s="89"/>
      <c r="BS980" s="89"/>
      <c r="BT980" s="89"/>
      <c r="BU980" s="89"/>
      <c r="BV980" s="89"/>
      <c r="BW980" s="89"/>
      <c r="BX980" s="89"/>
      <c r="BY980" s="89"/>
      <c r="BZ980" s="89"/>
      <c r="CA980" s="89"/>
      <c r="CB980" s="89"/>
      <c r="CC980" s="89"/>
      <c r="CD980" s="89"/>
      <c r="CE980" s="89"/>
      <c r="CF980" s="89"/>
      <c r="CG980" s="89"/>
      <c r="CH980" s="89"/>
      <c r="CI980" s="89"/>
      <c r="CJ980" s="89"/>
      <c r="CK980" s="89"/>
      <c r="CL980" s="89"/>
      <c r="CM980" s="89"/>
      <c r="CN980" s="89"/>
      <c r="CO980" s="89"/>
      <c r="CP980" s="89"/>
      <c r="CQ980" s="89"/>
      <c r="CR980" s="89"/>
      <c r="CS980" s="89"/>
      <c r="CT980" s="89"/>
      <c r="CU980" s="89"/>
      <c r="CV980" s="30"/>
      <c r="CW980" s="91"/>
      <c r="CX980" s="91"/>
    </row>
    <row r="981" spans="3:102" x14ac:dyDescent="0.25">
      <c r="C981" s="14"/>
      <c r="D981" s="31"/>
      <c r="E981" s="31"/>
      <c r="F981" s="31"/>
      <c r="G981" s="3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R981" s="89"/>
      <c r="BS981" s="89"/>
      <c r="BT981" s="89"/>
      <c r="BU981" s="89"/>
      <c r="BV981" s="89"/>
      <c r="BW981" s="89"/>
      <c r="BX981" s="89"/>
      <c r="BY981" s="89"/>
      <c r="BZ981" s="89"/>
      <c r="CA981" s="89"/>
      <c r="CB981" s="89"/>
      <c r="CC981" s="89"/>
      <c r="CD981" s="89"/>
      <c r="CE981" s="89"/>
      <c r="CF981" s="89"/>
      <c r="CG981" s="89"/>
      <c r="CH981" s="89"/>
      <c r="CI981" s="89"/>
      <c r="CJ981" s="89"/>
      <c r="CK981" s="89"/>
      <c r="CL981" s="89"/>
      <c r="CM981" s="89"/>
      <c r="CN981" s="89"/>
      <c r="CO981" s="89"/>
      <c r="CP981" s="89"/>
      <c r="CQ981" s="89"/>
      <c r="CR981" s="89"/>
      <c r="CS981" s="89"/>
      <c r="CT981" s="89"/>
      <c r="CU981" s="89"/>
      <c r="CV981" s="30"/>
      <c r="CW981" s="91"/>
      <c r="CX981" s="91"/>
    </row>
    <row r="982" spans="3:102" x14ac:dyDescent="0.25">
      <c r="C982" s="14"/>
      <c r="D982" s="31"/>
      <c r="E982" s="31"/>
      <c r="F982" s="31"/>
      <c r="G982" s="3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R982" s="89"/>
      <c r="BS982" s="89"/>
      <c r="BT982" s="89"/>
      <c r="BU982" s="89"/>
      <c r="BV982" s="89"/>
      <c r="BW982" s="89"/>
      <c r="BX982" s="89"/>
      <c r="BY982" s="89"/>
      <c r="BZ982" s="89"/>
      <c r="CA982" s="89"/>
      <c r="CB982" s="89"/>
      <c r="CC982" s="89"/>
      <c r="CD982" s="89"/>
      <c r="CE982" s="89"/>
      <c r="CF982" s="89"/>
      <c r="CG982" s="89"/>
      <c r="CH982" s="89"/>
      <c r="CI982" s="89"/>
      <c r="CJ982" s="89"/>
      <c r="CK982" s="89"/>
      <c r="CL982" s="89"/>
      <c r="CM982" s="89"/>
      <c r="CN982" s="89"/>
      <c r="CO982" s="89"/>
      <c r="CP982" s="89"/>
      <c r="CQ982" s="89"/>
      <c r="CR982" s="89"/>
      <c r="CS982" s="89"/>
      <c r="CT982" s="89"/>
      <c r="CU982" s="89"/>
      <c r="CV982" s="30"/>
      <c r="CW982" s="91"/>
      <c r="CX982" s="91"/>
    </row>
    <row r="983" spans="3:102" x14ac:dyDescent="0.25">
      <c r="C983" s="14"/>
      <c r="D983" s="31"/>
      <c r="E983" s="31"/>
      <c r="F983" s="31"/>
      <c r="G983" s="3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R983" s="89"/>
      <c r="BS983" s="89"/>
      <c r="BT983" s="89"/>
      <c r="BU983" s="89"/>
      <c r="BV983" s="89"/>
      <c r="BW983" s="89"/>
      <c r="BX983" s="89"/>
      <c r="BY983" s="89"/>
      <c r="BZ983" s="89"/>
      <c r="CA983" s="89"/>
      <c r="CB983" s="89"/>
      <c r="CC983" s="89"/>
      <c r="CD983" s="89"/>
      <c r="CE983" s="89"/>
      <c r="CF983" s="89"/>
      <c r="CG983" s="89"/>
      <c r="CH983" s="89"/>
      <c r="CI983" s="89"/>
      <c r="CJ983" s="89"/>
      <c r="CK983" s="89"/>
      <c r="CL983" s="89"/>
      <c r="CM983" s="89"/>
      <c r="CN983" s="89"/>
      <c r="CO983" s="89"/>
      <c r="CP983" s="89"/>
      <c r="CQ983" s="89"/>
      <c r="CR983" s="89"/>
      <c r="CS983" s="89"/>
      <c r="CT983" s="89"/>
      <c r="CU983" s="89"/>
      <c r="CV983" s="30"/>
      <c r="CW983" s="91"/>
      <c r="CX983" s="91"/>
    </row>
    <row r="984" spans="3:102" x14ac:dyDescent="0.25">
      <c r="C984" s="14"/>
      <c r="D984" s="31"/>
      <c r="E984" s="31"/>
      <c r="F984" s="31"/>
      <c r="G984" s="3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R984" s="89"/>
      <c r="BS984" s="89"/>
      <c r="BT984" s="89"/>
      <c r="BU984" s="89"/>
      <c r="BV984" s="89"/>
      <c r="BW984" s="89"/>
      <c r="BX984" s="89"/>
      <c r="BY984" s="89"/>
      <c r="BZ984" s="89"/>
      <c r="CA984" s="89"/>
      <c r="CB984" s="89"/>
      <c r="CC984" s="89"/>
      <c r="CD984" s="89"/>
      <c r="CE984" s="89"/>
      <c r="CF984" s="89"/>
      <c r="CG984" s="89"/>
      <c r="CH984" s="89"/>
      <c r="CI984" s="89"/>
      <c r="CJ984" s="89"/>
      <c r="CK984" s="89"/>
      <c r="CL984" s="89"/>
      <c r="CM984" s="89"/>
      <c r="CN984" s="89"/>
      <c r="CO984" s="89"/>
      <c r="CP984" s="89"/>
      <c r="CQ984" s="89"/>
      <c r="CR984" s="89"/>
      <c r="CS984" s="89"/>
      <c r="CT984" s="89"/>
      <c r="CU984" s="89"/>
      <c r="CV984" s="30"/>
      <c r="CW984" s="91"/>
      <c r="CX984" s="91"/>
    </row>
    <row r="985" spans="3:102" x14ac:dyDescent="0.25">
      <c r="C985" s="14"/>
      <c r="D985" s="31"/>
      <c r="E985" s="31"/>
      <c r="F985" s="31"/>
      <c r="G985" s="3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R985" s="89"/>
      <c r="BS985" s="89"/>
      <c r="BT985" s="89"/>
      <c r="BU985" s="89"/>
      <c r="BV985" s="89"/>
      <c r="BW985" s="89"/>
      <c r="BX985" s="89"/>
      <c r="BY985" s="89"/>
      <c r="BZ985" s="89"/>
      <c r="CA985" s="89"/>
      <c r="CB985" s="89"/>
      <c r="CC985" s="89"/>
      <c r="CD985" s="89"/>
      <c r="CE985" s="89"/>
      <c r="CF985" s="89"/>
      <c r="CG985" s="89"/>
      <c r="CH985" s="89"/>
      <c r="CI985" s="89"/>
      <c r="CJ985" s="89"/>
      <c r="CK985" s="89"/>
      <c r="CL985" s="89"/>
      <c r="CM985" s="89"/>
      <c r="CN985" s="89"/>
      <c r="CO985" s="89"/>
      <c r="CP985" s="89"/>
      <c r="CQ985" s="89"/>
      <c r="CR985" s="89"/>
      <c r="CS985" s="89"/>
      <c r="CT985" s="89"/>
      <c r="CU985" s="89"/>
      <c r="CV985" s="30"/>
      <c r="CW985" s="91"/>
      <c r="CX985" s="91"/>
    </row>
    <row r="986" spans="3:102" x14ac:dyDescent="0.25">
      <c r="C986" s="14"/>
      <c r="D986" s="31"/>
      <c r="E986" s="31"/>
      <c r="F986" s="31"/>
      <c r="G986" s="3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R986" s="89"/>
      <c r="BS986" s="89"/>
      <c r="BT986" s="89"/>
      <c r="BU986" s="89"/>
      <c r="BV986" s="89"/>
      <c r="BW986" s="89"/>
      <c r="BX986" s="89"/>
      <c r="BY986" s="89"/>
      <c r="BZ986" s="89"/>
      <c r="CA986" s="89"/>
      <c r="CB986" s="89"/>
      <c r="CC986" s="89"/>
      <c r="CD986" s="89"/>
      <c r="CE986" s="89"/>
      <c r="CF986" s="89"/>
      <c r="CG986" s="89"/>
      <c r="CH986" s="89"/>
      <c r="CI986" s="89"/>
      <c r="CJ986" s="89"/>
      <c r="CK986" s="89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30"/>
      <c r="CW986" s="91"/>
      <c r="CX986" s="91"/>
    </row>
    <row r="987" spans="3:102" x14ac:dyDescent="0.25">
      <c r="C987" s="14"/>
      <c r="D987" s="31"/>
      <c r="E987" s="31"/>
      <c r="F987" s="31"/>
      <c r="G987" s="3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R987" s="89"/>
      <c r="BS987" s="89"/>
      <c r="BT987" s="89"/>
      <c r="BU987" s="89"/>
      <c r="BV987" s="89"/>
      <c r="BW987" s="89"/>
      <c r="BX987" s="89"/>
      <c r="BY987" s="89"/>
      <c r="BZ987" s="89"/>
      <c r="CA987" s="89"/>
      <c r="CB987" s="89"/>
      <c r="CC987" s="89"/>
      <c r="CD987" s="89"/>
      <c r="CE987" s="89"/>
      <c r="CF987" s="89"/>
      <c r="CG987" s="89"/>
      <c r="CH987" s="89"/>
      <c r="CI987" s="89"/>
      <c r="CJ987" s="89"/>
      <c r="CK987" s="89"/>
      <c r="CL987" s="89"/>
      <c r="CM987" s="89"/>
      <c r="CN987" s="89"/>
      <c r="CO987" s="89"/>
      <c r="CP987" s="89"/>
      <c r="CQ987" s="89"/>
      <c r="CR987" s="89"/>
      <c r="CS987" s="89"/>
      <c r="CT987" s="89"/>
      <c r="CU987" s="89"/>
      <c r="CV987" s="30"/>
      <c r="CW987" s="91"/>
      <c r="CX987" s="91"/>
    </row>
    <row r="988" spans="3:102" x14ac:dyDescent="0.25">
      <c r="C988" s="14"/>
      <c r="D988" s="31"/>
      <c r="E988" s="31"/>
      <c r="F988" s="31"/>
      <c r="G988" s="3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R988" s="89"/>
      <c r="BS988" s="89"/>
      <c r="BT988" s="89"/>
      <c r="BU988" s="89"/>
      <c r="BV988" s="89"/>
      <c r="BW988" s="89"/>
      <c r="BX988" s="89"/>
      <c r="BY988" s="89"/>
      <c r="BZ988" s="89"/>
      <c r="CA988" s="89"/>
      <c r="CB988" s="89"/>
      <c r="CC988" s="89"/>
      <c r="CD988" s="89"/>
      <c r="CE988" s="89"/>
      <c r="CF988" s="89"/>
      <c r="CG988" s="89"/>
      <c r="CH988" s="89"/>
      <c r="CI988" s="89"/>
      <c r="CJ988" s="89"/>
      <c r="CK988" s="89"/>
      <c r="CL988" s="89"/>
      <c r="CM988" s="89"/>
      <c r="CN988" s="89"/>
      <c r="CO988" s="89"/>
      <c r="CP988" s="89"/>
      <c r="CQ988" s="89"/>
      <c r="CR988" s="89"/>
      <c r="CS988" s="89"/>
      <c r="CT988" s="89"/>
      <c r="CU988" s="89"/>
      <c r="CV988" s="30"/>
      <c r="CW988" s="91"/>
      <c r="CX988" s="91"/>
    </row>
    <row r="989" spans="3:102" x14ac:dyDescent="0.25">
      <c r="C989" s="14"/>
      <c r="D989" s="31"/>
      <c r="E989" s="31"/>
      <c r="F989" s="31"/>
      <c r="G989" s="3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R989" s="89"/>
      <c r="BS989" s="89"/>
      <c r="BT989" s="89"/>
      <c r="BU989" s="89"/>
      <c r="BV989" s="89"/>
      <c r="BW989" s="89"/>
      <c r="BX989" s="89"/>
      <c r="BY989" s="89"/>
      <c r="BZ989" s="89"/>
      <c r="CA989" s="89"/>
      <c r="CB989" s="89"/>
      <c r="CC989" s="89"/>
      <c r="CD989" s="89"/>
      <c r="CE989" s="89"/>
      <c r="CF989" s="89"/>
      <c r="CG989" s="89"/>
      <c r="CH989" s="89"/>
      <c r="CI989" s="89"/>
      <c r="CJ989" s="89"/>
      <c r="CK989" s="89"/>
      <c r="CL989" s="89"/>
      <c r="CM989" s="89"/>
      <c r="CN989" s="89"/>
      <c r="CO989" s="89"/>
      <c r="CP989" s="89"/>
      <c r="CQ989" s="89"/>
      <c r="CR989" s="89"/>
      <c r="CS989" s="89"/>
      <c r="CT989" s="89"/>
      <c r="CU989" s="89"/>
      <c r="CV989" s="30"/>
      <c r="CW989" s="91"/>
      <c r="CX989" s="91"/>
    </row>
    <row r="990" spans="3:102" x14ac:dyDescent="0.25">
      <c r="C990" s="14"/>
      <c r="D990" s="31"/>
      <c r="E990" s="31"/>
      <c r="F990" s="31"/>
      <c r="G990" s="3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R990" s="89"/>
      <c r="BS990" s="89"/>
      <c r="BT990" s="89"/>
      <c r="BU990" s="89"/>
      <c r="BV990" s="89"/>
      <c r="BW990" s="89"/>
      <c r="BX990" s="89"/>
      <c r="BY990" s="89"/>
      <c r="BZ990" s="89"/>
      <c r="CA990" s="89"/>
      <c r="CB990" s="89"/>
      <c r="CC990" s="89"/>
      <c r="CD990" s="89"/>
      <c r="CE990" s="89"/>
      <c r="CF990" s="89"/>
      <c r="CG990" s="89"/>
      <c r="CH990" s="89"/>
      <c r="CI990" s="89"/>
      <c r="CJ990" s="89"/>
      <c r="CK990" s="89"/>
      <c r="CL990" s="89"/>
      <c r="CM990" s="89"/>
      <c r="CN990" s="89"/>
      <c r="CO990" s="89"/>
      <c r="CP990" s="89"/>
      <c r="CQ990" s="89"/>
      <c r="CR990" s="89"/>
      <c r="CS990" s="89"/>
      <c r="CT990" s="89"/>
      <c r="CU990" s="89"/>
      <c r="CV990" s="30"/>
      <c r="CW990" s="91"/>
      <c r="CX990" s="91"/>
    </row>
    <row r="991" spans="3:102" x14ac:dyDescent="0.25">
      <c r="C991" s="14"/>
      <c r="D991" s="31"/>
      <c r="E991" s="31"/>
      <c r="F991" s="31"/>
      <c r="G991" s="3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R991" s="89"/>
      <c r="BS991" s="89"/>
      <c r="BT991" s="89"/>
      <c r="BU991" s="89"/>
      <c r="BV991" s="89"/>
      <c r="BW991" s="89"/>
      <c r="BX991" s="89"/>
      <c r="BY991" s="89"/>
      <c r="BZ991" s="89"/>
      <c r="CA991" s="89"/>
      <c r="CB991" s="89"/>
      <c r="CC991" s="89"/>
      <c r="CD991" s="89"/>
      <c r="CE991" s="89"/>
      <c r="CF991" s="89"/>
      <c r="CG991" s="89"/>
      <c r="CH991" s="89"/>
      <c r="CI991" s="89"/>
      <c r="CJ991" s="89"/>
      <c r="CK991" s="89"/>
      <c r="CL991" s="89"/>
      <c r="CM991" s="89"/>
      <c r="CN991" s="89"/>
      <c r="CO991" s="89"/>
      <c r="CP991" s="89"/>
      <c r="CQ991" s="89"/>
      <c r="CR991" s="89"/>
      <c r="CS991" s="89"/>
      <c r="CT991" s="89"/>
      <c r="CU991" s="89"/>
      <c r="CV991" s="30"/>
      <c r="CW991" s="91"/>
      <c r="CX991" s="91"/>
    </row>
    <row r="992" spans="3:102" x14ac:dyDescent="0.25">
      <c r="C992" s="14"/>
      <c r="D992" s="31"/>
      <c r="E992" s="31"/>
      <c r="F992" s="31"/>
      <c r="G992" s="3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R992" s="89"/>
      <c r="BS992" s="89"/>
      <c r="BT992" s="89"/>
      <c r="BU992" s="89"/>
      <c r="BV992" s="89"/>
      <c r="BW992" s="89"/>
      <c r="BX992" s="89"/>
      <c r="BY992" s="89"/>
      <c r="BZ992" s="89"/>
      <c r="CA992" s="89"/>
      <c r="CB992" s="89"/>
      <c r="CC992" s="89"/>
      <c r="CD992" s="89"/>
      <c r="CE992" s="89"/>
      <c r="CF992" s="89"/>
      <c r="CG992" s="89"/>
      <c r="CH992" s="89"/>
      <c r="CI992" s="89"/>
      <c r="CJ992" s="89"/>
      <c r="CK992" s="89"/>
      <c r="CL992" s="89"/>
      <c r="CM992" s="89"/>
      <c r="CN992" s="89"/>
      <c r="CO992" s="89"/>
      <c r="CP992" s="89"/>
      <c r="CQ992" s="89"/>
      <c r="CR992" s="89"/>
      <c r="CS992" s="89"/>
      <c r="CT992" s="89"/>
      <c r="CU992" s="89"/>
      <c r="CV992" s="30"/>
      <c r="CW992" s="91"/>
      <c r="CX992" s="91"/>
    </row>
    <row r="993" spans="3:102" x14ac:dyDescent="0.25">
      <c r="C993" s="14"/>
      <c r="D993" s="31"/>
      <c r="E993" s="31"/>
      <c r="F993" s="31"/>
      <c r="G993" s="3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R993" s="89"/>
      <c r="BS993" s="89"/>
      <c r="BT993" s="89"/>
      <c r="BU993" s="89"/>
      <c r="BV993" s="89"/>
      <c r="BW993" s="89"/>
      <c r="BX993" s="89"/>
      <c r="BY993" s="89"/>
      <c r="BZ993" s="89"/>
      <c r="CA993" s="89"/>
      <c r="CB993" s="89"/>
      <c r="CC993" s="89"/>
      <c r="CD993" s="89"/>
      <c r="CE993" s="89"/>
      <c r="CF993" s="89"/>
      <c r="CG993" s="89"/>
      <c r="CH993" s="89"/>
      <c r="CI993" s="89"/>
      <c r="CJ993" s="89"/>
      <c r="CK993" s="89"/>
      <c r="CL993" s="89"/>
      <c r="CM993" s="89"/>
      <c r="CN993" s="89"/>
      <c r="CO993" s="89"/>
      <c r="CP993" s="89"/>
      <c r="CQ993" s="89"/>
      <c r="CR993" s="89"/>
      <c r="CS993" s="89"/>
      <c r="CT993" s="89"/>
      <c r="CU993" s="89"/>
      <c r="CV993" s="30"/>
      <c r="CW993" s="91"/>
      <c r="CX993" s="91"/>
    </row>
    <row r="994" spans="3:102" x14ac:dyDescent="0.25">
      <c r="C994" s="14"/>
      <c r="D994" s="31"/>
      <c r="E994" s="31"/>
      <c r="F994" s="31"/>
      <c r="G994" s="3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R994" s="89"/>
      <c r="BS994" s="89"/>
      <c r="BT994" s="89"/>
      <c r="BU994" s="89"/>
      <c r="BV994" s="89"/>
      <c r="BW994" s="89"/>
      <c r="BX994" s="89"/>
      <c r="BY994" s="89"/>
      <c r="BZ994" s="89"/>
      <c r="CA994" s="89"/>
      <c r="CB994" s="89"/>
      <c r="CC994" s="89"/>
      <c r="CD994" s="89"/>
      <c r="CE994" s="89"/>
      <c r="CF994" s="89"/>
      <c r="CG994" s="89"/>
      <c r="CH994" s="89"/>
      <c r="CI994" s="89"/>
      <c r="CJ994" s="89"/>
      <c r="CK994" s="89"/>
      <c r="CL994" s="89"/>
      <c r="CM994" s="89"/>
      <c r="CN994" s="89"/>
      <c r="CO994" s="89"/>
      <c r="CP994" s="89"/>
      <c r="CQ994" s="89"/>
      <c r="CR994" s="89"/>
      <c r="CS994" s="89"/>
      <c r="CT994" s="89"/>
      <c r="CU994" s="89"/>
      <c r="CV994" s="30"/>
      <c r="CW994" s="91"/>
      <c r="CX994" s="91"/>
    </row>
    <row r="995" spans="3:102" x14ac:dyDescent="0.25">
      <c r="C995" s="14"/>
      <c r="D995" s="31"/>
      <c r="E995" s="31"/>
      <c r="F995" s="31"/>
      <c r="G995" s="3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R995" s="89"/>
      <c r="BS995" s="89"/>
      <c r="BT995" s="89"/>
      <c r="BU995" s="89"/>
      <c r="BV995" s="89"/>
      <c r="BW995" s="89"/>
      <c r="BX995" s="89"/>
      <c r="BY995" s="89"/>
      <c r="BZ995" s="89"/>
      <c r="CA995" s="89"/>
      <c r="CB995" s="89"/>
      <c r="CC995" s="89"/>
      <c r="CD995" s="89"/>
      <c r="CE995" s="89"/>
      <c r="CF995" s="89"/>
      <c r="CG995" s="89"/>
      <c r="CH995" s="89"/>
      <c r="CI995" s="89"/>
      <c r="CJ995" s="89"/>
      <c r="CK995" s="89"/>
      <c r="CL995" s="89"/>
      <c r="CM995" s="89"/>
      <c r="CN995" s="89"/>
      <c r="CO995" s="89"/>
      <c r="CP995" s="89"/>
      <c r="CQ995" s="89"/>
      <c r="CR995" s="89"/>
      <c r="CS995" s="89"/>
      <c r="CT995" s="89"/>
      <c r="CU995" s="89"/>
      <c r="CV995" s="30"/>
      <c r="CW995" s="91"/>
      <c r="CX995" s="91"/>
    </row>
    <row r="996" spans="3:102" x14ac:dyDescent="0.25">
      <c r="C996" s="14"/>
      <c r="D996" s="31"/>
      <c r="E996" s="31"/>
      <c r="F996" s="31"/>
      <c r="G996" s="3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R996" s="89"/>
      <c r="BS996" s="89"/>
      <c r="BT996" s="89"/>
      <c r="BU996" s="89"/>
      <c r="BV996" s="89"/>
      <c r="BW996" s="89"/>
      <c r="BX996" s="89"/>
      <c r="BY996" s="89"/>
      <c r="BZ996" s="89"/>
      <c r="CA996" s="89"/>
      <c r="CB996" s="89"/>
      <c r="CC996" s="89"/>
      <c r="CD996" s="89"/>
      <c r="CE996" s="89"/>
      <c r="CF996" s="89"/>
      <c r="CG996" s="89"/>
      <c r="CH996" s="89"/>
      <c r="CI996" s="89"/>
      <c r="CJ996" s="89"/>
      <c r="CK996" s="89"/>
      <c r="CL996" s="89"/>
      <c r="CM996" s="89"/>
      <c r="CN996" s="89"/>
      <c r="CO996" s="89"/>
      <c r="CP996" s="89"/>
      <c r="CQ996" s="89"/>
      <c r="CR996" s="89"/>
      <c r="CS996" s="89"/>
      <c r="CT996" s="89"/>
      <c r="CU996" s="89"/>
      <c r="CV996" s="30"/>
      <c r="CW996" s="91"/>
      <c r="CX996" s="91"/>
    </row>
    <row r="997" spans="3:102" x14ac:dyDescent="0.25">
      <c r="C997" s="14"/>
      <c r="D997" s="31"/>
      <c r="E997" s="31"/>
      <c r="F997" s="31"/>
      <c r="G997" s="3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R997" s="89"/>
      <c r="BS997" s="89"/>
      <c r="BT997" s="89"/>
      <c r="BU997" s="89"/>
      <c r="BV997" s="89"/>
      <c r="BW997" s="89"/>
      <c r="BX997" s="89"/>
      <c r="BY997" s="89"/>
      <c r="BZ997" s="89"/>
      <c r="CA997" s="89"/>
      <c r="CB997" s="89"/>
      <c r="CC997" s="89"/>
      <c r="CD997" s="89"/>
      <c r="CE997" s="89"/>
      <c r="CF997" s="89"/>
      <c r="CG997" s="89"/>
      <c r="CH997" s="89"/>
      <c r="CI997" s="89"/>
      <c r="CJ997" s="89"/>
      <c r="CK997" s="89"/>
      <c r="CL997" s="89"/>
      <c r="CM997" s="89"/>
      <c r="CN997" s="89"/>
      <c r="CO997" s="89"/>
      <c r="CP997" s="89"/>
      <c r="CQ997" s="89"/>
      <c r="CR997" s="89"/>
      <c r="CS997" s="89"/>
      <c r="CT997" s="89"/>
      <c r="CU997" s="89"/>
      <c r="CV997" s="30"/>
      <c r="CW997" s="91"/>
      <c r="CX997" s="91"/>
    </row>
    <row r="998" spans="3:102" x14ac:dyDescent="0.25">
      <c r="C998" s="14"/>
      <c r="D998" s="31"/>
      <c r="E998" s="31"/>
      <c r="F998" s="31"/>
      <c r="G998" s="3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R998" s="89"/>
      <c r="BS998" s="89"/>
      <c r="BT998" s="89"/>
      <c r="BU998" s="89"/>
      <c r="BV998" s="89"/>
      <c r="BW998" s="89"/>
      <c r="BX998" s="89"/>
      <c r="BY998" s="89"/>
      <c r="BZ998" s="89"/>
      <c r="CA998" s="89"/>
      <c r="CB998" s="89"/>
      <c r="CC998" s="89"/>
      <c r="CD998" s="89"/>
      <c r="CE998" s="89"/>
      <c r="CF998" s="89"/>
      <c r="CG998" s="89"/>
      <c r="CH998" s="89"/>
      <c r="CI998" s="89"/>
      <c r="CJ998" s="89"/>
      <c r="CK998" s="89"/>
      <c r="CL998" s="89"/>
      <c r="CM998" s="89"/>
      <c r="CN998" s="89"/>
      <c r="CO998" s="89"/>
      <c r="CP998" s="89"/>
      <c r="CQ998" s="89"/>
      <c r="CR998" s="89"/>
      <c r="CS998" s="89"/>
      <c r="CT998" s="89"/>
      <c r="CU998" s="89"/>
      <c r="CV998" s="30"/>
      <c r="CW998" s="91"/>
      <c r="CX998" s="91"/>
    </row>
    <row r="999" spans="3:102" x14ac:dyDescent="0.25">
      <c r="C999" s="14"/>
      <c r="D999" s="31"/>
      <c r="E999" s="31"/>
      <c r="F999" s="31"/>
      <c r="G999" s="3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R999" s="89"/>
      <c r="BS999" s="89"/>
      <c r="BT999" s="89"/>
      <c r="BU999" s="89"/>
      <c r="BV999" s="89"/>
      <c r="BW999" s="89"/>
      <c r="BX999" s="89"/>
      <c r="BY999" s="89"/>
      <c r="BZ999" s="89"/>
      <c r="CA999" s="89"/>
      <c r="CB999" s="89"/>
      <c r="CC999" s="89"/>
      <c r="CD999" s="89"/>
      <c r="CE999" s="89"/>
      <c r="CF999" s="89"/>
      <c r="CG999" s="89"/>
      <c r="CH999" s="89"/>
      <c r="CI999" s="89"/>
      <c r="CJ999" s="89"/>
      <c r="CK999" s="89"/>
      <c r="CL999" s="89"/>
      <c r="CM999" s="89"/>
      <c r="CN999" s="89"/>
      <c r="CO999" s="89"/>
      <c r="CP999" s="89"/>
      <c r="CQ999" s="89"/>
      <c r="CR999" s="89"/>
      <c r="CS999" s="89"/>
      <c r="CT999" s="89"/>
      <c r="CU999" s="89"/>
      <c r="CV999" s="30"/>
      <c r="CW999" s="91"/>
      <c r="CX999" s="91"/>
    </row>
    <row r="1000" spans="3:102" x14ac:dyDescent="0.25">
      <c r="C1000" s="14"/>
      <c r="D1000" s="31"/>
      <c r="E1000" s="31"/>
      <c r="F1000" s="31"/>
      <c r="G1000" s="3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R1000" s="89"/>
      <c r="BS1000" s="89"/>
      <c r="BT1000" s="89"/>
      <c r="BU1000" s="89"/>
      <c r="BV1000" s="89"/>
      <c r="BW1000" s="89"/>
      <c r="BX1000" s="89"/>
      <c r="BY1000" s="89"/>
      <c r="BZ1000" s="89"/>
      <c r="CA1000" s="89"/>
      <c r="CB1000" s="89"/>
      <c r="CC1000" s="89"/>
      <c r="CD1000" s="89"/>
      <c r="CE1000" s="89"/>
      <c r="CF1000" s="89"/>
      <c r="CG1000" s="89"/>
      <c r="CH1000" s="89"/>
      <c r="CI1000" s="89"/>
      <c r="CJ1000" s="89"/>
      <c r="CK1000" s="89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30"/>
      <c r="CW1000" s="91"/>
      <c r="CX1000" s="91"/>
    </row>
    <row r="1001" spans="3:102" x14ac:dyDescent="0.25">
      <c r="C1001" s="14"/>
      <c r="D1001" s="31"/>
      <c r="E1001" s="31"/>
      <c r="F1001" s="31"/>
      <c r="G1001" s="3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R1001" s="89"/>
      <c r="BS1001" s="89"/>
      <c r="BT1001" s="89"/>
      <c r="BU1001" s="89"/>
      <c r="BV1001" s="89"/>
      <c r="BW1001" s="89"/>
      <c r="BX1001" s="89"/>
      <c r="BY1001" s="89"/>
      <c r="BZ1001" s="89"/>
      <c r="CA1001" s="89"/>
      <c r="CB1001" s="89"/>
      <c r="CC1001" s="89"/>
      <c r="CD1001" s="89"/>
      <c r="CE1001" s="89"/>
      <c r="CF1001" s="89"/>
      <c r="CG1001" s="89"/>
      <c r="CH1001" s="89"/>
      <c r="CI1001" s="89"/>
      <c r="CJ1001" s="89"/>
      <c r="CK1001" s="89"/>
      <c r="CL1001" s="89"/>
      <c r="CM1001" s="89"/>
      <c r="CN1001" s="89"/>
      <c r="CO1001" s="89"/>
      <c r="CP1001" s="89"/>
      <c r="CQ1001" s="89"/>
      <c r="CR1001" s="89"/>
      <c r="CS1001" s="89"/>
      <c r="CT1001" s="89"/>
      <c r="CU1001" s="89"/>
      <c r="CV1001" s="30"/>
      <c r="CW1001" s="91"/>
      <c r="CX1001" s="91"/>
    </row>
    <row r="1002" spans="3:102" x14ac:dyDescent="0.25">
      <c r="C1002" s="14"/>
      <c r="D1002" s="31"/>
      <c r="E1002" s="31"/>
      <c r="F1002" s="31"/>
      <c r="G1002" s="3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R1002" s="89"/>
      <c r="BS1002" s="89"/>
      <c r="BT1002" s="89"/>
      <c r="BU1002" s="89"/>
      <c r="BV1002" s="89"/>
      <c r="BW1002" s="89"/>
      <c r="BX1002" s="89"/>
      <c r="BY1002" s="89"/>
      <c r="BZ1002" s="89"/>
      <c r="CA1002" s="89"/>
      <c r="CB1002" s="89"/>
      <c r="CC1002" s="89"/>
      <c r="CD1002" s="89"/>
      <c r="CE1002" s="89"/>
      <c r="CF1002" s="89"/>
      <c r="CG1002" s="89"/>
      <c r="CH1002" s="89"/>
      <c r="CI1002" s="89"/>
      <c r="CJ1002" s="89"/>
      <c r="CK1002" s="89"/>
      <c r="CL1002" s="89"/>
      <c r="CM1002" s="89"/>
      <c r="CN1002" s="89"/>
      <c r="CO1002" s="89"/>
      <c r="CP1002" s="89"/>
      <c r="CQ1002" s="89"/>
      <c r="CR1002" s="89"/>
      <c r="CS1002" s="89"/>
      <c r="CT1002" s="89"/>
      <c r="CU1002" s="89"/>
      <c r="CV1002" s="30"/>
      <c r="CW1002" s="91"/>
      <c r="CX1002" s="91"/>
    </row>
    <row r="1003" spans="3:102" x14ac:dyDescent="0.25">
      <c r="C1003" s="14"/>
      <c r="D1003" s="31"/>
      <c r="E1003" s="31"/>
      <c r="F1003" s="31"/>
      <c r="G1003" s="3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R1003" s="89"/>
      <c r="BS1003" s="89"/>
      <c r="BT1003" s="89"/>
      <c r="BU1003" s="89"/>
      <c r="BV1003" s="89"/>
      <c r="BW1003" s="89"/>
      <c r="BX1003" s="89"/>
      <c r="BY1003" s="89"/>
      <c r="BZ1003" s="89"/>
      <c r="CA1003" s="89"/>
      <c r="CB1003" s="89"/>
      <c r="CC1003" s="89"/>
      <c r="CD1003" s="89"/>
      <c r="CE1003" s="89"/>
      <c r="CF1003" s="89"/>
      <c r="CG1003" s="89"/>
      <c r="CH1003" s="89"/>
      <c r="CI1003" s="89"/>
      <c r="CJ1003" s="89"/>
      <c r="CK1003" s="89"/>
      <c r="CL1003" s="89"/>
      <c r="CM1003" s="89"/>
      <c r="CN1003" s="89"/>
      <c r="CO1003" s="89"/>
      <c r="CP1003" s="89"/>
      <c r="CQ1003" s="89"/>
      <c r="CR1003" s="89"/>
      <c r="CS1003" s="89"/>
      <c r="CT1003" s="89"/>
      <c r="CU1003" s="89"/>
      <c r="CV1003" s="30"/>
      <c r="CW1003" s="91"/>
      <c r="CX1003" s="91"/>
    </row>
    <row r="1004" spans="3:102" x14ac:dyDescent="0.25">
      <c r="C1004" s="14"/>
      <c r="D1004" s="31"/>
      <c r="E1004" s="31"/>
      <c r="F1004" s="31"/>
      <c r="G1004" s="3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R1004" s="89"/>
      <c r="BS1004" s="89"/>
      <c r="BT1004" s="89"/>
      <c r="BU1004" s="89"/>
      <c r="BV1004" s="89"/>
      <c r="BW1004" s="89"/>
      <c r="BX1004" s="89"/>
      <c r="BY1004" s="89"/>
      <c r="BZ1004" s="89"/>
      <c r="CA1004" s="89"/>
      <c r="CB1004" s="89"/>
      <c r="CC1004" s="89"/>
      <c r="CD1004" s="89"/>
      <c r="CE1004" s="89"/>
      <c r="CF1004" s="89"/>
      <c r="CG1004" s="89"/>
      <c r="CH1004" s="89"/>
      <c r="CI1004" s="89"/>
      <c r="CJ1004" s="89"/>
      <c r="CK1004" s="89"/>
      <c r="CL1004" s="89"/>
      <c r="CM1004" s="89"/>
      <c r="CN1004" s="89"/>
      <c r="CO1004" s="89"/>
      <c r="CP1004" s="89"/>
      <c r="CQ1004" s="89"/>
      <c r="CR1004" s="89"/>
      <c r="CS1004" s="89"/>
      <c r="CT1004" s="89"/>
      <c r="CU1004" s="89"/>
      <c r="CV1004" s="30"/>
      <c r="CW1004" s="91"/>
      <c r="CX1004" s="91"/>
    </row>
    <row r="1005" spans="3:102" x14ac:dyDescent="0.25">
      <c r="C1005" s="14"/>
      <c r="D1005" s="31"/>
      <c r="E1005" s="31"/>
      <c r="F1005" s="31"/>
      <c r="G1005" s="3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 s="89"/>
      <c r="CB1005" s="89"/>
      <c r="CC1005" s="89"/>
      <c r="CD1005" s="89"/>
      <c r="CE1005" s="89"/>
      <c r="CF1005" s="89"/>
      <c r="CG1005" s="89"/>
      <c r="CH1005" s="89"/>
      <c r="CI1005" s="89"/>
      <c r="CJ1005" s="89"/>
      <c r="CK1005" s="89"/>
      <c r="CL1005" s="89"/>
      <c r="CM1005" s="89"/>
      <c r="CN1005" s="89"/>
      <c r="CO1005" s="89"/>
      <c r="CP1005" s="89"/>
      <c r="CQ1005" s="89"/>
      <c r="CR1005" s="89"/>
      <c r="CS1005" s="89"/>
      <c r="CT1005" s="89"/>
      <c r="CU1005" s="89"/>
      <c r="CV1005" s="30"/>
      <c r="CW1005" s="91"/>
      <c r="CX1005" s="91"/>
    </row>
    <row r="1006" spans="3:102" x14ac:dyDescent="0.25">
      <c r="C1006" s="14"/>
      <c r="D1006" s="31"/>
      <c r="E1006" s="31"/>
      <c r="F1006" s="31"/>
      <c r="G1006" s="3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 s="89"/>
      <c r="CB1006" s="89"/>
      <c r="CC1006" s="89"/>
      <c r="CD1006" s="89"/>
      <c r="CE1006" s="89"/>
      <c r="CF1006" s="89"/>
      <c r="CG1006" s="89"/>
      <c r="CH1006" s="89"/>
      <c r="CI1006" s="89"/>
      <c r="CJ1006" s="89"/>
      <c r="CK1006" s="89"/>
      <c r="CL1006" s="89"/>
      <c r="CM1006" s="89"/>
      <c r="CN1006" s="89"/>
      <c r="CO1006" s="89"/>
      <c r="CP1006" s="89"/>
      <c r="CQ1006" s="89"/>
      <c r="CR1006" s="89"/>
      <c r="CS1006" s="89"/>
      <c r="CT1006" s="89"/>
      <c r="CU1006" s="89"/>
      <c r="CV1006" s="30"/>
      <c r="CW1006" s="91"/>
      <c r="CX1006" s="91"/>
    </row>
    <row r="1007" spans="3:102" x14ac:dyDescent="0.25">
      <c r="C1007" s="14"/>
      <c r="D1007" s="31"/>
      <c r="E1007" s="31"/>
      <c r="F1007" s="31"/>
      <c r="G1007" s="3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 s="89"/>
      <c r="CB1007" s="89"/>
      <c r="CC1007" s="89"/>
      <c r="CD1007" s="89"/>
      <c r="CE1007" s="89"/>
      <c r="CF1007" s="89"/>
      <c r="CG1007" s="89"/>
      <c r="CH1007" s="89"/>
      <c r="CI1007" s="89"/>
      <c r="CJ1007" s="89"/>
      <c r="CK1007" s="89"/>
      <c r="CL1007" s="89"/>
      <c r="CM1007" s="89"/>
      <c r="CN1007" s="89"/>
      <c r="CO1007" s="89"/>
      <c r="CP1007" s="89"/>
      <c r="CQ1007" s="89"/>
      <c r="CR1007" s="89"/>
      <c r="CS1007" s="89"/>
      <c r="CT1007" s="89"/>
      <c r="CU1007" s="89"/>
      <c r="CV1007" s="30"/>
      <c r="CW1007" s="91"/>
      <c r="CX1007" s="91"/>
    </row>
    <row r="1008" spans="3:102" x14ac:dyDescent="0.25">
      <c r="C1008" s="14"/>
      <c r="D1008" s="31"/>
      <c r="E1008" s="31"/>
      <c r="F1008" s="31"/>
      <c r="G1008" s="3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 s="89"/>
      <c r="CB1008" s="89"/>
      <c r="CC1008" s="89"/>
      <c r="CD1008" s="89"/>
      <c r="CE1008" s="89"/>
      <c r="CF1008" s="89"/>
      <c r="CG1008" s="89"/>
      <c r="CH1008" s="89"/>
      <c r="CI1008" s="89"/>
      <c r="CJ1008" s="89"/>
      <c r="CK1008" s="89"/>
      <c r="CL1008" s="89"/>
      <c r="CM1008" s="89"/>
      <c r="CN1008" s="89"/>
      <c r="CO1008" s="89"/>
      <c r="CP1008" s="89"/>
      <c r="CQ1008" s="89"/>
      <c r="CR1008" s="89"/>
      <c r="CS1008" s="89"/>
      <c r="CT1008" s="89"/>
      <c r="CU1008" s="89"/>
      <c r="CV1008" s="30"/>
      <c r="CW1008" s="91"/>
      <c r="CX1008" s="91"/>
    </row>
    <row r="1009" spans="3:102" x14ac:dyDescent="0.25">
      <c r="C1009" s="14"/>
      <c r="D1009" s="31"/>
      <c r="E1009" s="31"/>
      <c r="F1009" s="31"/>
      <c r="G1009" s="3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R1009" s="89"/>
      <c r="BS1009" s="89"/>
      <c r="BT1009" s="89"/>
      <c r="BU1009" s="89"/>
      <c r="BV1009" s="89"/>
      <c r="BW1009" s="89"/>
      <c r="BX1009" s="89"/>
      <c r="BY1009" s="89"/>
      <c r="BZ1009" s="89"/>
      <c r="CA1009" s="89"/>
      <c r="CB1009" s="89"/>
      <c r="CC1009" s="89"/>
      <c r="CD1009" s="89"/>
      <c r="CE1009" s="89"/>
      <c r="CF1009" s="89"/>
      <c r="CG1009" s="89"/>
      <c r="CH1009" s="89"/>
      <c r="CI1009" s="89"/>
      <c r="CJ1009" s="89"/>
      <c r="CK1009" s="89"/>
      <c r="CL1009" s="89"/>
      <c r="CM1009" s="89"/>
      <c r="CN1009" s="89"/>
      <c r="CO1009" s="89"/>
      <c r="CP1009" s="89"/>
      <c r="CQ1009" s="89"/>
      <c r="CR1009" s="89"/>
      <c r="CS1009" s="89"/>
      <c r="CT1009" s="89"/>
      <c r="CU1009" s="89"/>
      <c r="CV1009" s="30"/>
      <c r="CW1009" s="91"/>
      <c r="CX1009" s="91"/>
    </row>
    <row r="1010" spans="3:102" x14ac:dyDescent="0.25">
      <c r="C1010" s="14"/>
      <c r="D1010" s="31"/>
      <c r="E1010" s="31"/>
      <c r="F1010" s="31"/>
      <c r="G1010" s="3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/>
      <c r="CC1010" s="89"/>
      <c r="CD1010" s="89"/>
      <c r="CE1010" s="89"/>
      <c r="CF1010" s="89"/>
      <c r="CG1010" s="89"/>
      <c r="CH1010" s="89"/>
      <c r="CI1010" s="89"/>
      <c r="CJ1010" s="89"/>
      <c r="CK1010" s="89"/>
      <c r="CL1010" s="89"/>
      <c r="CM1010" s="89"/>
      <c r="CN1010" s="89"/>
      <c r="CO1010" s="89"/>
      <c r="CP1010" s="89"/>
      <c r="CQ1010" s="89"/>
      <c r="CR1010" s="89"/>
      <c r="CS1010" s="89"/>
      <c r="CT1010" s="89"/>
      <c r="CU1010" s="89"/>
      <c r="CV1010" s="30"/>
      <c r="CW1010" s="91"/>
      <c r="CX1010" s="91"/>
    </row>
    <row r="1011" spans="3:102" x14ac:dyDescent="0.25">
      <c r="C1011" s="14"/>
      <c r="D1011" s="31"/>
      <c r="E1011" s="31"/>
      <c r="F1011" s="31"/>
      <c r="G1011" s="3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89"/>
      <c r="CH1011" s="89"/>
      <c r="CI1011" s="89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  <c r="CT1011" s="89"/>
      <c r="CU1011" s="89"/>
      <c r="CV1011" s="30"/>
      <c r="CW1011" s="91"/>
      <c r="CX1011" s="91"/>
    </row>
    <row r="1012" spans="3:102" x14ac:dyDescent="0.25">
      <c r="C1012" s="14"/>
      <c r="D1012" s="31"/>
      <c r="E1012" s="31"/>
      <c r="F1012" s="31"/>
      <c r="G1012" s="3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 s="89"/>
      <c r="CB1012" s="89"/>
      <c r="CC1012" s="89"/>
      <c r="CD1012" s="89"/>
      <c r="CE1012" s="89"/>
      <c r="CF1012" s="89"/>
      <c r="CG1012" s="89"/>
      <c r="CH1012" s="89"/>
      <c r="CI1012" s="89"/>
      <c r="CJ1012" s="89"/>
      <c r="CK1012" s="89"/>
      <c r="CL1012" s="89"/>
      <c r="CM1012" s="89"/>
      <c r="CN1012" s="89"/>
      <c r="CO1012" s="89"/>
      <c r="CP1012" s="89"/>
      <c r="CQ1012" s="89"/>
      <c r="CR1012" s="89"/>
      <c r="CS1012" s="89"/>
      <c r="CT1012" s="89"/>
      <c r="CU1012" s="89"/>
      <c r="CV1012" s="30"/>
      <c r="CW1012" s="91"/>
      <c r="CX1012" s="91"/>
    </row>
    <row r="1013" spans="3:102" x14ac:dyDescent="0.25">
      <c r="C1013" s="14"/>
      <c r="D1013" s="31"/>
      <c r="E1013" s="31"/>
      <c r="F1013" s="31"/>
      <c r="G1013" s="3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 s="89"/>
      <c r="CB1013" s="89"/>
      <c r="CC1013" s="89"/>
      <c r="CD1013" s="89"/>
      <c r="CE1013" s="89"/>
      <c r="CF1013" s="89"/>
      <c r="CG1013" s="89"/>
      <c r="CH1013" s="89"/>
      <c r="CI1013" s="89"/>
      <c r="CJ1013" s="89"/>
      <c r="CK1013" s="89"/>
      <c r="CL1013" s="89"/>
      <c r="CM1013" s="89"/>
      <c r="CN1013" s="89"/>
      <c r="CO1013" s="89"/>
      <c r="CP1013" s="89"/>
      <c r="CQ1013" s="89"/>
      <c r="CR1013" s="89"/>
      <c r="CS1013" s="89"/>
      <c r="CT1013" s="89"/>
      <c r="CU1013" s="89"/>
      <c r="CV1013" s="30"/>
      <c r="CW1013" s="91"/>
      <c r="CX1013" s="91"/>
    </row>
    <row r="1014" spans="3:102" x14ac:dyDescent="0.25">
      <c r="C1014" s="14"/>
      <c r="D1014" s="31"/>
      <c r="E1014" s="31"/>
      <c r="F1014" s="31"/>
      <c r="G1014" s="3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 s="89"/>
      <c r="CB1014" s="89"/>
      <c r="CC1014" s="89"/>
      <c r="CD1014" s="89"/>
      <c r="CE1014" s="89"/>
      <c r="CF1014" s="89"/>
      <c r="CG1014" s="89"/>
      <c r="CH1014" s="89"/>
      <c r="CI1014" s="89"/>
      <c r="CJ1014" s="89"/>
      <c r="CK1014" s="89"/>
      <c r="CL1014" s="89"/>
      <c r="CM1014" s="89"/>
      <c r="CN1014" s="89"/>
      <c r="CO1014" s="89"/>
      <c r="CP1014" s="89"/>
      <c r="CQ1014" s="89"/>
      <c r="CR1014" s="89"/>
      <c r="CS1014" s="89"/>
      <c r="CT1014" s="89"/>
      <c r="CU1014" s="89"/>
      <c r="CV1014" s="30"/>
      <c r="CW1014" s="91"/>
      <c r="CX1014" s="91"/>
    </row>
    <row r="1015" spans="3:102" x14ac:dyDescent="0.25">
      <c r="C1015" s="14"/>
      <c r="D1015" s="31"/>
      <c r="E1015" s="31"/>
      <c r="F1015" s="31"/>
      <c r="G1015" s="3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 s="89"/>
      <c r="CB1015" s="89"/>
      <c r="CC1015" s="89"/>
      <c r="CD1015" s="89"/>
      <c r="CE1015" s="89"/>
      <c r="CF1015" s="89"/>
      <c r="CG1015" s="89"/>
      <c r="CH1015" s="89"/>
      <c r="CI1015" s="89"/>
      <c r="CJ1015" s="89"/>
      <c r="CK1015" s="89"/>
      <c r="CL1015" s="89"/>
      <c r="CM1015" s="89"/>
      <c r="CN1015" s="89"/>
      <c r="CO1015" s="89"/>
      <c r="CP1015" s="89"/>
      <c r="CQ1015" s="89"/>
      <c r="CR1015" s="89"/>
      <c r="CS1015" s="89"/>
      <c r="CT1015" s="89"/>
      <c r="CU1015" s="89"/>
      <c r="CV1015" s="30"/>
      <c r="CW1015" s="91"/>
      <c r="CX1015" s="91"/>
    </row>
    <row r="1016" spans="3:102" x14ac:dyDescent="0.25">
      <c r="C1016" s="14"/>
      <c r="D1016" s="31"/>
      <c r="E1016" s="31"/>
      <c r="F1016" s="31"/>
      <c r="G1016" s="3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 s="89"/>
      <c r="CB1016" s="89"/>
      <c r="CC1016" s="89"/>
      <c r="CD1016" s="89"/>
      <c r="CE1016" s="89"/>
      <c r="CF1016" s="89"/>
      <c r="CG1016" s="89"/>
      <c r="CH1016" s="89"/>
      <c r="CI1016" s="89"/>
      <c r="CJ1016" s="89"/>
      <c r="CK1016" s="89"/>
      <c r="CL1016" s="89"/>
      <c r="CM1016" s="89"/>
      <c r="CN1016" s="89"/>
      <c r="CO1016" s="89"/>
      <c r="CP1016" s="89"/>
      <c r="CQ1016" s="89"/>
      <c r="CR1016" s="89"/>
      <c r="CS1016" s="89"/>
      <c r="CT1016" s="89"/>
      <c r="CU1016" s="89"/>
      <c r="CV1016" s="30"/>
      <c r="CW1016" s="91"/>
      <c r="CX1016" s="91"/>
    </row>
    <row r="1017" spans="3:102" x14ac:dyDescent="0.25">
      <c r="AM1017" s="24" t="str">
        <f t="shared" ref="AM1017:AM1041" si="317">IF(H1017="","",IF(H1017=H$13,H$14,0))</f>
        <v/>
      </c>
      <c r="AN1017" s="24" t="str">
        <f t="shared" ref="AN1017:AN1041" si="318">IF(I1017="","",IF(I1017=I$13,I$14,0))</f>
        <v/>
      </c>
      <c r="AO1017" s="24" t="str">
        <f t="shared" ref="AO1017:AO1041" si="319">IF(J1017="","",IF(J1017=J$13,J$14,0))</f>
        <v/>
      </c>
      <c r="AP1017" s="24" t="str">
        <f t="shared" ref="AP1017:AP1041" si="320">IF(K1017="","",IF(K1017=K$13,K$14,0))</f>
        <v/>
      </c>
      <c r="AQ1017" s="24" t="str">
        <f t="shared" ref="AQ1017:AQ1041" si="321">IF(L1017="","",IF(L1017=L$13,L$14,0))</f>
        <v/>
      </c>
      <c r="AR1017" s="24" t="str">
        <f t="shared" ref="AR1017:AR1041" si="322">IF(M1017="","",IF(M1017=M$13,M$14,0))</f>
        <v/>
      </c>
      <c r="AS1017" s="24" t="str">
        <f t="shared" ref="AS1017:AS1041" si="323">IF(N1017="","",IF(N1017=N$13,N$14,0))</f>
        <v/>
      </c>
      <c r="AT1017" s="24" t="str">
        <f t="shared" ref="AT1017:AT1041" si="324">IF(O1017="","",IF(O1017=O$13,O$14,0))</f>
        <v/>
      </c>
      <c r="AU1017" s="24" t="str">
        <f t="shared" ref="AU1017:AU1041" si="325">IF(P1017="","",IF(P1017=P$13,P$14,0))</f>
        <v/>
      </c>
      <c r="AV1017" s="24" t="str">
        <f t="shared" ref="AV1017:AV1041" si="326">IF(Q1017="","",IF(Q1017=Q$13,Q$14,0))</f>
        <v/>
      </c>
      <c r="AW1017" s="24" t="str">
        <f t="shared" ref="AW1017:AW1041" si="327">IF(R1017="","",IF(R1017=R$13,R$14,0))</f>
        <v/>
      </c>
      <c r="AX1017" s="24" t="str">
        <f t="shared" ref="AX1017:AX1041" si="328">IF(S1017="","",IF(S1017=S$13,S$14,0))</f>
        <v/>
      </c>
      <c r="AY1017" s="24" t="str">
        <f t="shared" ref="AY1017:AY1041" si="329">IF(T1017="","",IF(T1017=T$13,T$14,0))</f>
        <v/>
      </c>
      <c r="AZ1017" s="24" t="str">
        <f t="shared" ref="AZ1017:AZ1041" si="330">IF(U1017="","",IF(U1017=U$13,U$14,0))</f>
        <v/>
      </c>
      <c r="BA1017" s="24" t="str">
        <f t="shared" ref="BA1017:BA1041" si="331">IF(V1017="","",IF(V1017=V$13,V$14,0))</f>
        <v/>
      </c>
      <c r="BB1017" s="24" t="str">
        <f t="shared" ref="BB1017:BB1041" si="332">IF(W1017="","",IF(W1017=W$13,W$14,0))</f>
        <v/>
      </c>
      <c r="BC1017" s="24" t="str">
        <f t="shared" ref="BC1017:BC1041" si="333">IF(X1017="","",IF(X1017=X$13,X$14,0))</f>
        <v/>
      </c>
      <c r="BD1017" s="24" t="str">
        <f t="shared" ref="BD1017:BD1041" si="334">IF(Y1017="","",IF(Y1017=Y$13,Y$14,0))</f>
        <v/>
      </c>
      <c r="BE1017" s="24" t="str">
        <f t="shared" ref="BE1017:BE1041" si="335">IF(Z1017="","",IF(Z1017=Z$13,Z$14,0))</f>
        <v/>
      </c>
      <c r="BF1017" s="24" t="str">
        <f t="shared" ref="BF1017:BF1041" si="336">IF(AA1017="","",IF(AA1017=AA$13,AA$14,0))</f>
        <v/>
      </c>
      <c r="BG1017" s="24" t="str">
        <f t="shared" ref="BG1017:BG1041" si="337">IF(AB1017="","",IF(AB1017=AB$13,AB$14,0))</f>
        <v/>
      </c>
      <c r="BH1017" s="24" t="str">
        <f t="shared" ref="BH1017:BH1041" si="338">IF(AC1017="","",IF(AC1017=AC$13,AC$14,0))</f>
        <v/>
      </c>
      <c r="BI1017" s="24" t="str">
        <f t="shared" ref="BI1017:BI1041" si="339">IF(AD1017="","",IF(AD1017=AD$13,AD$14,0))</f>
        <v/>
      </c>
      <c r="BJ1017" s="24" t="str">
        <f t="shared" ref="BJ1017:BJ1041" si="340">IF(AE1017="","",IF(AE1017=AE$13,AE$14,0))</f>
        <v/>
      </c>
      <c r="BK1017" s="24" t="str">
        <f t="shared" ref="BK1017:BK1041" si="341">IF(AF1017="","",IF(AF1017=AF$13,AF$14,0))</f>
        <v/>
      </c>
      <c r="BL1017" s="24" t="str">
        <f t="shared" ref="BL1017:BL1041" si="342">IF(AG1017="","",IF(AG1017=AG$13,AG$14,0))</f>
        <v/>
      </c>
      <c r="BM1017" s="24" t="str">
        <f t="shared" ref="BM1017:BM1041" si="343">IF(AH1017="","",IF(AH1017=AH$13,AH$14,0))</f>
        <v/>
      </c>
      <c r="BN1017" s="24" t="str">
        <f t="shared" ref="BN1017:BN1041" si="344">IF(AI1017="","",IF(AI1017=AI$13,AI$14,0))</f>
        <v/>
      </c>
      <c r="BO1017" s="24" t="str">
        <f t="shared" ref="BO1017:BO1041" si="345">IF(AJ1017="","",IF(AJ1017=AJ$13,AJ$14,0))</f>
        <v/>
      </c>
      <c r="BP1017" s="24" t="str">
        <f t="shared" ref="BP1017:BP1041" si="346">IF(AK1017="","",IF(AK1017=AK$13,AK$14,0))</f>
        <v/>
      </c>
    </row>
    <row r="1018" spans="3:102" x14ac:dyDescent="0.25">
      <c r="AM1018" s="24" t="str">
        <f t="shared" si="317"/>
        <v/>
      </c>
      <c r="AN1018" s="24" t="str">
        <f t="shared" si="318"/>
        <v/>
      </c>
      <c r="AO1018" s="24" t="str">
        <f t="shared" si="319"/>
        <v/>
      </c>
      <c r="AP1018" s="24" t="str">
        <f t="shared" si="320"/>
        <v/>
      </c>
      <c r="AQ1018" s="24" t="str">
        <f t="shared" si="321"/>
        <v/>
      </c>
      <c r="AR1018" s="24" t="str">
        <f t="shared" si="322"/>
        <v/>
      </c>
      <c r="AS1018" s="24" t="str">
        <f t="shared" si="323"/>
        <v/>
      </c>
      <c r="AT1018" s="24" t="str">
        <f t="shared" si="324"/>
        <v/>
      </c>
      <c r="AU1018" s="24" t="str">
        <f t="shared" si="325"/>
        <v/>
      </c>
      <c r="AV1018" s="24" t="str">
        <f t="shared" si="326"/>
        <v/>
      </c>
      <c r="AW1018" s="24" t="str">
        <f t="shared" si="327"/>
        <v/>
      </c>
      <c r="AX1018" s="24" t="str">
        <f t="shared" si="328"/>
        <v/>
      </c>
      <c r="AY1018" s="24" t="str">
        <f t="shared" si="329"/>
        <v/>
      </c>
      <c r="AZ1018" s="24" t="str">
        <f t="shared" si="330"/>
        <v/>
      </c>
      <c r="BA1018" s="24" t="str">
        <f t="shared" si="331"/>
        <v/>
      </c>
      <c r="BB1018" s="24" t="str">
        <f t="shared" si="332"/>
        <v/>
      </c>
      <c r="BC1018" s="24" t="str">
        <f t="shared" si="333"/>
        <v/>
      </c>
      <c r="BD1018" s="24" t="str">
        <f t="shared" si="334"/>
        <v/>
      </c>
      <c r="BE1018" s="24" t="str">
        <f t="shared" si="335"/>
        <v/>
      </c>
      <c r="BF1018" s="24" t="str">
        <f t="shared" si="336"/>
        <v/>
      </c>
      <c r="BG1018" s="24" t="str">
        <f t="shared" si="337"/>
        <v/>
      </c>
      <c r="BH1018" s="24" t="str">
        <f t="shared" si="338"/>
        <v/>
      </c>
      <c r="BI1018" s="24" t="str">
        <f t="shared" si="339"/>
        <v/>
      </c>
      <c r="BJ1018" s="24" t="str">
        <f t="shared" si="340"/>
        <v/>
      </c>
      <c r="BK1018" s="24" t="str">
        <f t="shared" si="341"/>
        <v/>
      </c>
      <c r="BL1018" s="24" t="str">
        <f t="shared" si="342"/>
        <v/>
      </c>
      <c r="BM1018" s="24" t="str">
        <f t="shared" si="343"/>
        <v/>
      </c>
      <c r="BN1018" s="24" t="str">
        <f t="shared" si="344"/>
        <v/>
      </c>
      <c r="BO1018" s="24" t="str">
        <f t="shared" si="345"/>
        <v/>
      </c>
      <c r="BP1018" s="24" t="str">
        <f t="shared" si="346"/>
        <v/>
      </c>
    </row>
    <row r="1019" spans="3:102" x14ac:dyDescent="0.25">
      <c r="AM1019" s="24" t="str">
        <f t="shared" si="317"/>
        <v/>
      </c>
      <c r="AN1019" s="24" t="str">
        <f t="shared" si="318"/>
        <v/>
      </c>
      <c r="AO1019" s="24" t="str">
        <f t="shared" si="319"/>
        <v/>
      </c>
      <c r="AP1019" s="24" t="str">
        <f t="shared" si="320"/>
        <v/>
      </c>
      <c r="AQ1019" s="24" t="str">
        <f t="shared" si="321"/>
        <v/>
      </c>
      <c r="AR1019" s="24" t="str">
        <f t="shared" si="322"/>
        <v/>
      </c>
      <c r="AS1019" s="24" t="str">
        <f t="shared" si="323"/>
        <v/>
      </c>
      <c r="AT1019" s="24" t="str">
        <f t="shared" si="324"/>
        <v/>
      </c>
      <c r="AU1019" s="24" t="str">
        <f t="shared" si="325"/>
        <v/>
      </c>
      <c r="AV1019" s="24" t="str">
        <f t="shared" si="326"/>
        <v/>
      </c>
      <c r="AW1019" s="24" t="str">
        <f t="shared" si="327"/>
        <v/>
      </c>
      <c r="AX1019" s="24" t="str">
        <f t="shared" si="328"/>
        <v/>
      </c>
      <c r="AY1019" s="24" t="str">
        <f t="shared" si="329"/>
        <v/>
      </c>
      <c r="AZ1019" s="24" t="str">
        <f t="shared" si="330"/>
        <v/>
      </c>
      <c r="BA1019" s="24" t="str">
        <f t="shared" si="331"/>
        <v/>
      </c>
      <c r="BB1019" s="24" t="str">
        <f t="shared" si="332"/>
        <v/>
      </c>
      <c r="BC1019" s="24" t="str">
        <f t="shared" si="333"/>
        <v/>
      </c>
      <c r="BD1019" s="24" t="str">
        <f t="shared" si="334"/>
        <v/>
      </c>
      <c r="BE1019" s="24" t="str">
        <f t="shared" si="335"/>
        <v/>
      </c>
      <c r="BF1019" s="24" t="str">
        <f t="shared" si="336"/>
        <v/>
      </c>
      <c r="BG1019" s="24" t="str">
        <f t="shared" si="337"/>
        <v/>
      </c>
      <c r="BH1019" s="24" t="str">
        <f t="shared" si="338"/>
        <v/>
      </c>
      <c r="BI1019" s="24" t="str">
        <f t="shared" si="339"/>
        <v/>
      </c>
      <c r="BJ1019" s="24" t="str">
        <f t="shared" si="340"/>
        <v/>
      </c>
      <c r="BK1019" s="24" t="str">
        <f t="shared" si="341"/>
        <v/>
      </c>
      <c r="BL1019" s="24" t="str">
        <f t="shared" si="342"/>
        <v/>
      </c>
      <c r="BM1019" s="24" t="str">
        <f t="shared" si="343"/>
        <v/>
      </c>
      <c r="BN1019" s="24" t="str">
        <f t="shared" si="344"/>
        <v/>
      </c>
      <c r="BO1019" s="24" t="str">
        <f t="shared" si="345"/>
        <v/>
      </c>
      <c r="BP1019" s="24" t="str">
        <f t="shared" si="346"/>
        <v/>
      </c>
    </row>
    <row r="1020" spans="3:102" x14ac:dyDescent="0.25">
      <c r="AM1020" s="24" t="str">
        <f t="shared" si="317"/>
        <v/>
      </c>
      <c r="AN1020" s="24" t="str">
        <f t="shared" si="318"/>
        <v/>
      </c>
      <c r="AO1020" s="24" t="str">
        <f t="shared" si="319"/>
        <v/>
      </c>
      <c r="AP1020" s="24" t="str">
        <f t="shared" si="320"/>
        <v/>
      </c>
      <c r="AQ1020" s="24" t="str">
        <f t="shared" si="321"/>
        <v/>
      </c>
      <c r="AR1020" s="24" t="str">
        <f t="shared" si="322"/>
        <v/>
      </c>
      <c r="AS1020" s="24" t="str">
        <f t="shared" si="323"/>
        <v/>
      </c>
      <c r="AT1020" s="24" t="str">
        <f t="shared" si="324"/>
        <v/>
      </c>
      <c r="AU1020" s="24" t="str">
        <f t="shared" si="325"/>
        <v/>
      </c>
      <c r="AV1020" s="24" t="str">
        <f t="shared" si="326"/>
        <v/>
      </c>
      <c r="AW1020" s="24" t="str">
        <f t="shared" si="327"/>
        <v/>
      </c>
      <c r="AX1020" s="24" t="str">
        <f t="shared" si="328"/>
        <v/>
      </c>
      <c r="AY1020" s="24" t="str">
        <f t="shared" si="329"/>
        <v/>
      </c>
      <c r="AZ1020" s="24" t="str">
        <f t="shared" si="330"/>
        <v/>
      </c>
      <c r="BA1020" s="24" t="str">
        <f t="shared" si="331"/>
        <v/>
      </c>
      <c r="BB1020" s="24" t="str">
        <f t="shared" si="332"/>
        <v/>
      </c>
      <c r="BC1020" s="24" t="str">
        <f t="shared" si="333"/>
        <v/>
      </c>
      <c r="BD1020" s="24" t="str">
        <f t="shared" si="334"/>
        <v/>
      </c>
      <c r="BE1020" s="24" t="str">
        <f t="shared" si="335"/>
        <v/>
      </c>
      <c r="BF1020" s="24" t="str">
        <f t="shared" si="336"/>
        <v/>
      </c>
      <c r="BG1020" s="24" t="str">
        <f t="shared" si="337"/>
        <v/>
      </c>
      <c r="BH1020" s="24" t="str">
        <f t="shared" si="338"/>
        <v/>
      </c>
      <c r="BI1020" s="24" t="str">
        <f t="shared" si="339"/>
        <v/>
      </c>
      <c r="BJ1020" s="24" t="str">
        <f t="shared" si="340"/>
        <v/>
      </c>
      <c r="BK1020" s="24" t="str">
        <f t="shared" si="341"/>
        <v/>
      </c>
      <c r="BL1020" s="24" t="str">
        <f t="shared" si="342"/>
        <v/>
      </c>
      <c r="BM1020" s="24" t="str">
        <f t="shared" si="343"/>
        <v/>
      </c>
      <c r="BN1020" s="24" t="str">
        <f t="shared" si="344"/>
        <v/>
      </c>
      <c r="BO1020" s="24" t="str">
        <f t="shared" si="345"/>
        <v/>
      </c>
      <c r="BP1020" s="24" t="str">
        <f t="shared" si="346"/>
        <v/>
      </c>
    </row>
    <row r="1021" spans="3:102" x14ac:dyDescent="0.25">
      <c r="AM1021" s="24" t="str">
        <f t="shared" si="317"/>
        <v/>
      </c>
      <c r="AN1021" s="24" t="str">
        <f t="shared" si="318"/>
        <v/>
      </c>
      <c r="AO1021" s="24" t="str">
        <f t="shared" si="319"/>
        <v/>
      </c>
      <c r="AP1021" s="24" t="str">
        <f t="shared" si="320"/>
        <v/>
      </c>
      <c r="AQ1021" s="24" t="str">
        <f t="shared" si="321"/>
        <v/>
      </c>
      <c r="AR1021" s="24" t="str">
        <f t="shared" si="322"/>
        <v/>
      </c>
      <c r="AS1021" s="24" t="str">
        <f t="shared" si="323"/>
        <v/>
      </c>
      <c r="AT1021" s="24" t="str">
        <f t="shared" si="324"/>
        <v/>
      </c>
      <c r="AU1021" s="24" t="str">
        <f t="shared" si="325"/>
        <v/>
      </c>
      <c r="AV1021" s="24" t="str">
        <f t="shared" si="326"/>
        <v/>
      </c>
      <c r="AW1021" s="24" t="str">
        <f t="shared" si="327"/>
        <v/>
      </c>
      <c r="AX1021" s="24" t="str">
        <f t="shared" si="328"/>
        <v/>
      </c>
      <c r="AY1021" s="24" t="str">
        <f t="shared" si="329"/>
        <v/>
      </c>
      <c r="AZ1021" s="24" t="str">
        <f t="shared" si="330"/>
        <v/>
      </c>
      <c r="BA1021" s="24" t="str">
        <f t="shared" si="331"/>
        <v/>
      </c>
      <c r="BB1021" s="24" t="str">
        <f t="shared" si="332"/>
        <v/>
      </c>
      <c r="BC1021" s="24" t="str">
        <f t="shared" si="333"/>
        <v/>
      </c>
      <c r="BD1021" s="24" t="str">
        <f t="shared" si="334"/>
        <v/>
      </c>
      <c r="BE1021" s="24" t="str">
        <f t="shared" si="335"/>
        <v/>
      </c>
      <c r="BF1021" s="24" t="str">
        <f t="shared" si="336"/>
        <v/>
      </c>
      <c r="BG1021" s="24" t="str">
        <f t="shared" si="337"/>
        <v/>
      </c>
      <c r="BH1021" s="24" t="str">
        <f t="shared" si="338"/>
        <v/>
      </c>
      <c r="BI1021" s="24" t="str">
        <f t="shared" si="339"/>
        <v/>
      </c>
      <c r="BJ1021" s="24" t="str">
        <f t="shared" si="340"/>
        <v/>
      </c>
      <c r="BK1021" s="24" t="str">
        <f t="shared" si="341"/>
        <v/>
      </c>
      <c r="BL1021" s="24" t="str">
        <f t="shared" si="342"/>
        <v/>
      </c>
      <c r="BM1021" s="24" t="str">
        <f t="shared" si="343"/>
        <v/>
      </c>
      <c r="BN1021" s="24" t="str">
        <f t="shared" si="344"/>
        <v/>
      </c>
      <c r="BO1021" s="24" t="str">
        <f t="shared" si="345"/>
        <v/>
      </c>
      <c r="BP1021" s="24" t="str">
        <f t="shared" si="346"/>
        <v/>
      </c>
    </row>
    <row r="1022" spans="3:102" x14ac:dyDescent="0.25">
      <c r="AM1022" s="24" t="str">
        <f t="shared" si="317"/>
        <v/>
      </c>
      <c r="AN1022" s="24" t="str">
        <f t="shared" si="318"/>
        <v/>
      </c>
      <c r="AO1022" s="24" t="str">
        <f t="shared" si="319"/>
        <v/>
      </c>
      <c r="AP1022" s="24" t="str">
        <f t="shared" si="320"/>
        <v/>
      </c>
      <c r="AQ1022" s="24" t="str">
        <f t="shared" si="321"/>
        <v/>
      </c>
      <c r="AR1022" s="24" t="str">
        <f t="shared" si="322"/>
        <v/>
      </c>
      <c r="AS1022" s="24" t="str">
        <f t="shared" si="323"/>
        <v/>
      </c>
      <c r="AT1022" s="24" t="str">
        <f t="shared" si="324"/>
        <v/>
      </c>
      <c r="AU1022" s="24" t="str">
        <f t="shared" si="325"/>
        <v/>
      </c>
      <c r="AV1022" s="24" t="str">
        <f t="shared" si="326"/>
        <v/>
      </c>
      <c r="AW1022" s="24" t="str">
        <f t="shared" si="327"/>
        <v/>
      </c>
      <c r="AX1022" s="24" t="str">
        <f t="shared" si="328"/>
        <v/>
      </c>
      <c r="AY1022" s="24" t="str">
        <f t="shared" si="329"/>
        <v/>
      </c>
      <c r="AZ1022" s="24" t="str">
        <f t="shared" si="330"/>
        <v/>
      </c>
      <c r="BA1022" s="24" t="str">
        <f t="shared" si="331"/>
        <v/>
      </c>
      <c r="BB1022" s="24" t="str">
        <f t="shared" si="332"/>
        <v/>
      </c>
      <c r="BC1022" s="24" t="str">
        <f t="shared" si="333"/>
        <v/>
      </c>
      <c r="BD1022" s="24" t="str">
        <f t="shared" si="334"/>
        <v/>
      </c>
      <c r="BE1022" s="24" t="str">
        <f t="shared" si="335"/>
        <v/>
      </c>
      <c r="BF1022" s="24" t="str">
        <f t="shared" si="336"/>
        <v/>
      </c>
      <c r="BG1022" s="24" t="str">
        <f t="shared" si="337"/>
        <v/>
      </c>
      <c r="BH1022" s="24" t="str">
        <f t="shared" si="338"/>
        <v/>
      </c>
      <c r="BI1022" s="24" t="str">
        <f t="shared" si="339"/>
        <v/>
      </c>
      <c r="BJ1022" s="24" t="str">
        <f t="shared" si="340"/>
        <v/>
      </c>
      <c r="BK1022" s="24" t="str">
        <f t="shared" si="341"/>
        <v/>
      </c>
      <c r="BL1022" s="24" t="str">
        <f t="shared" si="342"/>
        <v/>
      </c>
      <c r="BM1022" s="24" t="str">
        <f t="shared" si="343"/>
        <v/>
      </c>
      <c r="BN1022" s="24" t="str">
        <f t="shared" si="344"/>
        <v/>
      </c>
      <c r="BO1022" s="24" t="str">
        <f t="shared" si="345"/>
        <v/>
      </c>
      <c r="BP1022" s="24" t="str">
        <f t="shared" si="346"/>
        <v/>
      </c>
    </row>
    <row r="1023" spans="3:102" x14ac:dyDescent="0.25">
      <c r="AM1023" s="24" t="str">
        <f t="shared" si="317"/>
        <v/>
      </c>
      <c r="AN1023" s="24" t="str">
        <f t="shared" si="318"/>
        <v/>
      </c>
      <c r="AO1023" s="24" t="str">
        <f t="shared" si="319"/>
        <v/>
      </c>
      <c r="AP1023" s="24" t="str">
        <f t="shared" si="320"/>
        <v/>
      </c>
      <c r="AQ1023" s="24" t="str">
        <f t="shared" si="321"/>
        <v/>
      </c>
      <c r="AR1023" s="24" t="str">
        <f t="shared" si="322"/>
        <v/>
      </c>
      <c r="AS1023" s="24" t="str">
        <f t="shared" si="323"/>
        <v/>
      </c>
      <c r="AT1023" s="24" t="str">
        <f t="shared" si="324"/>
        <v/>
      </c>
      <c r="AU1023" s="24" t="str">
        <f t="shared" si="325"/>
        <v/>
      </c>
      <c r="AV1023" s="24" t="str">
        <f t="shared" si="326"/>
        <v/>
      </c>
      <c r="AW1023" s="24" t="str">
        <f t="shared" si="327"/>
        <v/>
      </c>
      <c r="AX1023" s="24" t="str">
        <f t="shared" si="328"/>
        <v/>
      </c>
      <c r="AY1023" s="24" t="str">
        <f t="shared" si="329"/>
        <v/>
      </c>
      <c r="AZ1023" s="24" t="str">
        <f t="shared" si="330"/>
        <v/>
      </c>
      <c r="BA1023" s="24" t="str">
        <f t="shared" si="331"/>
        <v/>
      </c>
      <c r="BB1023" s="24" t="str">
        <f t="shared" si="332"/>
        <v/>
      </c>
      <c r="BC1023" s="24" t="str">
        <f t="shared" si="333"/>
        <v/>
      </c>
      <c r="BD1023" s="24" t="str">
        <f t="shared" si="334"/>
        <v/>
      </c>
      <c r="BE1023" s="24" t="str">
        <f t="shared" si="335"/>
        <v/>
      </c>
      <c r="BF1023" s="24" t="str">
        <f t="shared" si="336"/>
        <v/>
      </c>
      <c r="BG1023" s="24" t="str">
        <f t="shared" si="337"/>
        <v/>
      </c>
      <c r="BH1023" s="24" t="str">
        <f t="shared" si="338"/>
        <v/>
      </c>
      <c r="BI1023" s="24" t="str">
        <f t="shared" si="339"/>
        <v/>
      </c>
      <c r="BJ1023" s="24" t="str">
        <f t="shared" si="340"/>
        <v/>
      </c>
      <c r="BK1023" s="24" t="str">
        <f t="shared" si="341"/>
        <v/>
      </c>
      <c r="BL1023" s="24" t="str">
        <f t="shared" si="342"/>
        <v/>
      </c>
      <c r="BM1023" s="24" t="str">
        <f t="shared" si="343"/>
        <v/>
      </c>
      <c r="BN1023" s="24" t="str">
        <f t="shared" si="344"/>
        <v/>
      </c>
      <c r="BO1023" s="24" t="str">
        <f t="shared" si="345"/>
        <v/>
      </c>
      <c r="BP1023" s="24" t="str">
        <f t="shared" si="346"/>
        <v/>
      </c>
    </row>
    <row r="1024" spans="3:102" x14ac:dyDescent="0.25">
      <c r="AM1024" s="24" t="str">
        <f t="shared" si="317"/>
        <v/>
      </c>
      <c r="AN1024" s="24" t="str">
        <f t="shared" si="318"/>
        <v/>
      </c>
      <c r="AO1024" s="24" t="str">
        <f t="shared" si="319"/>
        <v/>
      </c>
      <c r="AP1024" s="24" t="str">
        <f t="shared" si="320"/>
        <v/>
      </c>
      <c r="AQ1024" s="24" t="str">
        <f t="shared" si="321"/>
        <v/>
      </c>
      <c r="AR1024" s="24" t="str">
        <f t="shared" si="322"/>
        <v/>
      </c>
      <c r="AS1024" s="24" t="str">
        <f t="shared" si="323"/>
        <v/>
      </c>
      <c r="AT1024" s="24" t="str">
        <f t="shared" si="324"/>
        <v/>
      </c>
      <c r="AU1024" s="24" t="str">
        <f t="shared" si="325"/>
        <v/>
      </c>
      <c r="AV1024" s="24" t="str">
        <f t="shared" si="326"/>
        <v/>
      </c>
      <c r="AW1024" s="24" t="str">
        <f t="shared" si="327"/>
        <v/>
      </c>
      <c r="AX1024" s="24" t="str">
        <f t="shared" si="328"/>
        <v/>
      </c>
      <c r="AY1024" s="24" t="str">
        <f t="shared" si="329"/>
        <v/>
      </c>
      <c r="AZ1024" s="24" t="str">
        <f t="shared" si="330"/>
        <v/>
      </c>
      <c r="BA1024" s="24" t="str">
        <f t="shared" si="331"/>
        <v/>
      </c>
      <c r="BB1024" s="24" t="str">
        <f t="shared" si="332"/>
        <v/>
      </c>
      <c r="BC1024" s="24" t="str">
        <f t="shared" si="333"/>
        <v/>
      </c>
      <c r="BD1024" s="24" t="str">
        <f t="shared" si="334"/>
        <v/>
      </c>
      <c r="BE1024" s="24" t="str">
        <f t="shared" si="335"/>
        <v/>
      </c>
      <c r="BF1024" s="24" t="str">
        <f t="shared" si="336"/>
        <v/>
      </c>
      <c r="BG1024" s="24" t="str">
        <f t="shared" si="337"/>
        <v/>
      </c>
      <c r="BH1024" s="24" t="str">
        <f t="shared" si="338"/>
        <v/>
      </c>
      <c r="BI1024" s="24" t="str">
        <f t="shared" si="339"/>
        <v/>
      </c>
      <c r="BJ1024" s="24" t="str">
        <f t="shared" si="340"/>
        <v/>
      </c>
      <c r="BK1024" s="24" t="str">
        <f t="shared" si="341"/>
        <v/>
      </c>
      <c r="BL1024" s="24" t="str">
        <f t="shared" si="342"/>
        <v/>
      </c>
      <c r="BM1024" s="24" t="str">
        <f t="shared" si="343"/>
        <v/>
      </c>
      <c r="BN1024" s="24" t="str">
        <f t="shared" si="344"/>
        <v/>
      </c>
      <c r="BO1024" s="24" t="str">
        <f t="shared" si="345"/>
        <v/>
      </c>
      <c r="BP1024" s="24" t="str">
        <f t="shared" si="346"/>
        <v/>
      </c>
    </row>
    <row r="1025" spans="39:68" x14ac:dyDescent="0.25">
      <c r="AM1025" s="24" t="str">
        <f t="shared" si="317"/>
        <v/>
      </c>
      <c r="AN1025" s="24" t="str">
        <f t="shared" si="318"/>
        <v/>
      </c>
      <c r="AO1025" s="24" t="str">
        <f t="shared" si="319"/>
        <v/>
      </c>
      <c r="AP1025" s="24" t="str">
        <f t="shared" si="320"/>
        <v/>
      </c>
      <c r="AQ1025" s="24" t="str">
        <f t="shared" si="321"/>
        <v/>
      </c>
      <c r="AR1025" s="24" t="str">
        <f t="shared" si="322"/>
        <v/>
      </c>
      <c r="AS1025" s="24" t="str">
        <f t="shared" si="323"/>
        <v/>
      </c>
      <c r="AT1025" s="24" t="str">
        <f t="shared" si="324"/>
        <v/>
      </c>
      <c r="AU1025" s="24" t="str">
        <f t="shared" si="325"/>
        <v/>
      </c>
      <c r="AV1025" s="24" t="str">
        <f t="shared" si="326"/>
        <v/>
      </c>
      <c r="AW1025" s="24" t="str">
        <f t="shared" si="327"/>
        <v/>
      </c>
      <c r="AX1025" s="24" t="str">
        <f t="shared" si="328"/>
        <v/>
      </c>
      <c r="AY1025" s="24" t="str">
        <f t="shared" si="329"/>
        <v/>
      </c>
      <c r="AZ1025" s="24" t="str">
        <f t="shared" si="330"/>
        <v/>
      </c>
      <c r="BA1025" s="24" t="str">
        <f t="shared" si="331"/>
        <v/>
      </c>
      <c r="BB1025" s="24" t="str">
        <f t="shared" si="332"/>
        <v/>
      </c>
      <c r="BC1025" s="24" t="str">
        <f t="shared" si="333"/>
        <v/>
      </c>
      <c r="BD1025" s="24" t="str">
        <f t="shared" si="334"/>
        <v/>
      </c>
      <c r="BE1025" s="24" t="str">
        <f t="shared" si="335"/>
        <v/>
      </c>
      <c r="BF1025" s="24" t="str">
        <f t="shared" si="336"/>
        <v/>
      </c>
      <c r="BG1025" s="24" t="str">
        <f t="shared" si="337"/>
        <v/>
      </c>
      <c r="BH1025" s="24" t="str">
        <f t="shared" si="338"/>
        <v/>
      </c>
      <c r="BI1025" s="24" t="str">
        <f t="shared" si="339"/>
        <v/>
      </c>
      <c r="BJ1025" s="24" t="str">
        <f t="shared" si="340"/>
        <v/>
      </c>
      <c r="BK1025" s="24" t="str">
        <f t="shared" si="341"/>
        <v/>
      </c>
      <c r="BL1025" s="24" t="str">
        <f t="shared" si="342"/>
        <v/>
      </c>
      <c r="BM1025" s="24" t="str">
        <f t="shared" si="343"/>
        <v/>
      </c>
      <c r="BN1025" s="24" t="str">
        <f t="shared" si="344"/>
        <v/>
      </c>
      <c r="BO1025" s="24" t="str">
        <f t="shared" si="345"/>
        <v/>
      </c>
      <c r="BP1025" s="24" t="str">
        <f t="shared" si="346"/>
        <v/>
      </c>
    </row>
    <row r="1026" spans="39:68" x14ac:dyDescent="0.25">
      <c r="AM1026" s="24" t="str">
        <f t="shared" si="317"/>
        <v/>
      </c>
      <c r="AN1026" s="24" t="str">
        <f t="shared" si="318"/>
        <v/>
      </c>
      <c r="AO1026" s="24" t="str">
        <f t="shared" si="319"/>
        <v/>
      </c>
      <c r="AP1026" s="24" t="str">
        <f t="shared" si="320"/>
        <v/>
      </c>
      <c r="AQ1026" s="24" t="str">
        <f t="shared" si="321"/>
        <v/>
      </c>
      <c r="AR1026" s="24" t="str">
        <f t="shared" si="322"/>
        <v/>
      </c>
      <c r="AS1026" s="24" t="str">
        <f t="shared" si="323"/>
        <v/>
      </c>
      <c r="AT1026" s="24" t="str">
        <f t="shared" si="324"/>
        <v/>
      </c>
      <c r="AU1026" s="24" t="str">
        <f t="shared" si="325"/>
        <v/>
      </c>
      <c r="AV1026" s="24" t="str">
        <f t="shared" si="326"/>
        <v/>
      </c>
      <c r="AW1026" s="24" t="str">
        <f t="shared" si="327"/>
        <v/>
      </c>
      <c r="AX1026" s="24" t="str">
        <f t="shared" si="328"/>
        <v/>
      </c>
      <c r="AY1026" s="24" t="str">
        <f t="shared" si="329"/>
        <v/>
      </c>
      <c r="AZ1026" s="24" t="str">
        <f t="shared" si="330"/>
        <v/>
      </c>
      <c r="BA1026" s="24" t="str">
        <f t="shared" si="331"/>
        <v/>
      </c>
      <c r="BB1026" s="24" t="str">
        <f t="shared" si="332"/>
        <v/>
      </c>
      <c r="BC1026" s="24" t="str">
        <f t="shared" si="333"/>
        <v/>
      </c>
      <c r="BD1026" s="24" t="str">
        <f t="shared" si="334"/>
        <v/>
      </c>
      <c r="BE1026" s="24" t="str">
        <f t="shared" si="335"/>
        <v/>
      </c>
      <c r="BF1026" s="24" t="str">
        <f t="shared" si="336"/>
        <v/>
      </c>
      <c r="BG1026" s="24" t="str">
        <f t="shared" si="337"/>
        <v/>
      </c>
      <c r="BH1026" s="24" t="str">
        <f t="shared" si="338"/>
        <v/>
      </c>
      <c r="BI1026" s="24" t="str">
        <f t="shared" si="339"/>
        <v/>
      </c>
      <c r="BJ1026" s="24" t="str">
        <f t="shared" si="340"/>
        <v/>
      </c>
      <c r="BK1026" s="24" t="str">
        <f t="shared" si="341"/>
        <v/>
      </c>
      <c r="BL1026" s="24" t="str">
        <f t="shared" si="342"/>
        <v/>
      </c>
      <c r="BM1026" s="24" t="str">
        <f t="shared" si="343"/>
        <v/>
      </c>
      <c r="BN1026" s="24" t="str">
        <f t="shared" si="344"/>
        <v/>
      </c>
      <c r="BO1026" s="24" t="str">
        <f t="shared" si="345"/>
        <v/>
      </c>
      <c r="BP1026" s="24" t="str">
        <f t="shared" si="346"/>
        <v/>
      </c>
    </row>
    <row r="1027" spans="39:68" x14ac:dyDescent="0.25">
      <c r="AM1027" s="24" t="str">
        <f t="shared" si="317"/>
        <v/>
      </c>
      <c r="AN1027" s="24" t="str">
        <f t="shared" si="318"/>
        <v/>
      </c>
      <c r="AO1027" s="24" t="str">
        <f t="shared" si="319"/>
        <v/>
      </c>
      <c r="AP1027" s="24" t="str">
        <f t="shared" si="320"/>
        <v/>
      </c>
      <c r="AQ1027" s="24" t="str">
        <f t="shared" si="321"/>
        <v/>
      </c>
      <c r="AR1027" s="24" t="str">
        <f t="shared" si="322"/>
        <v/>
      </c>
      <c r="AS1027" s="24" t="str">
        <f t="shared" si="323"/>
        <v/>
      </c>
      <c r="AT1027" s="24" t="str">
        <f t="shared" si="324"/>
        <v/>
      </c>
      <c r="AU1027" s="24" t="str">
        <f t="shared" si="325"/>
        <v/>
      </c>
      <c r="AV1027" s="24" t="str">
        <f t="shared" si="326"/>
        <v/>
      </c>
      <c r="AW1027" s="24" t="str">
        <f t="shared" si="327"/>
        <v/>
      </c>
      <c r="AX1027" s="24" t="str">
        <f t="shared" si="328"/>
        <v/>
      </c>
      <c r="AY1027" s="24" t="str">
        <f t="shared" si="329"/>
        <v/>
      </c>
      <c r="AZ1027" s="24" t="str">
        <f t="shared" si="330"/>
        <v/>
      </c>
      <c r="BA1027" s="24" t="str">
        <f t="shared" si="331"/>
        <v/>
      </c>
      <c r="BB1027" s="24" t="str">
        <f t="shared" si="332"/>
        <v/>
      </c>
      <c r="BC1027" s="24" t="str">
        <f t="shared" si="333"/>
        <v/>
      </c>
      <c r="BD1027" s="24" t="str">
        <f t="shared" si="334"/>
        <v/>
      </c>
      <c r="BE1027" s="24" t="str">
        <f t="shared" si="335"/>
        <v/>
      </c>
      <c r="BF1027" s="24" t="str">
        <f t="shared" si="336"/>
        <v/>
      </c>
      <c r="BG1027" s="24" t="str">
        <f t="shared" si="337"/>
        <v/>
      </c>
      <c r="BH1027" s="24" t="str">
        <f t="shared" si="338"/>
        <v/>
      </c>
      <c r="BI1027" s="24" t="str">
        <f t="shared" si="339"/>
        <v/>
      </c>
      <c r="BJ1027" s="24" t="str">
        <f t="shared" si="340"/>
        <v/>
      </c>
      <c r="BK1027" s="24" t="str">
        <f t="shared" si="341"/>
        <v/>
      </c>
      <c r="BL1027" s="24" t="str">
        <f t="shared" si="342"/>
        <v/>
      </c>
      <c r="BM1027" s="24" t="str">
        <f t="shared" si="343"/>
        <v/>
      </c>
      <c r="BN1027" s="24" t="str">
        <f t="shared" si="344"/>
        <v/>
      </c>
      <c r="BO1027" s="24" t="str">
        <f t="shared" si="345"/>
        <v/>
      </c>
      <c r="BP1027" s="24" t="str">
        <f t="shared" si="346"/>
        <v/>
      </c>
    </row>
    <row r="1028" spans="39:68" x14ac:dyDescent="0.25">
      <c r="AM1028" s="24" t="str">
        <f t="shared" si="317"/>
        <v/>
      </c>
      <c r="AN1028" s="24" t="str">
        <f t="shared" si="318"/>
        <v/>
      </c>
      <c r="AO1028" s="24" t="str">
        <f t="shared" si="319"/>
        <v/>
      </c>
      <c r="AP1028" s="24" t="str">
        <f t="shared" si="320"/>
        <v/>
      </c>
      <c r="AQ1028" s="24" t="str">
        <f t="shared" si="321"/>
        <v/>
      </c>
      <c r="AR1028" s="24" t="str">
        <f t="shared" si="322"/>
        <v/>
      </c>
      <c r="AS1028" s="24" t="str">
        <f t="shared" si="323"/>
        <v/>
      </c>
      <c r="AT1028" s="24" t="str">
        <f t="shared" si="324"/>
        <v/>
      </c>
      <c r="AU1028" s="24" t="str">
        <f t="shared" si="325"/>
        <v/>
      </c>
      <c r="AV1028" s="24" t="str">
        <f t="shared" si="326"/>
        <v/>
      </c>
      <c r="AW1028" s="24" t="str">
        <f t="shared" si="327"/>
        <v/>
      </c>
      <c r="AX1028" s="24" t="str">
        <f t="shared" si="328"/>
        <v/>
      </c>
      <c r="AY1028" s="24" t="str">
        <f t="shared" si="329"/>
        <v/>
      </c>
      <c r="AZ1028" s="24" t="str">
        <f t="shared" si="330"/>
        <v/>
      </c>
      <c r="BA1028" s="24" t="str">
        <f t="shared" si="331"/>
        <v/>
      </c>
      <c r="BB1028" s="24" t="str">
        <f t="shared" si="332"/>
        <v/>
      </c>
      <c r="BC1028" s="24" t="str">
        <f t="shared" si="333"/>
        <v/>
      </c>
      <c r="BD1028" s="24" t="str">
        <f t="shared" si="334"/>
        <v/>
      </c>
      <c r="BE1028" s="24" t="str">
        <f t="shared" si="335"/>
        <v/>
      </c>
      <c r="BF1028" s="24" t="str">
        <f t="shared" si="336"/>
        <v/>
      </c>
      <c r="BG1028" s="24" t="str">
        <f t="shared" si="337"/>
        <v/>
      </c>
      <c r="BH1028" s="24" t="str">
        <f t="shared" si="338"/>
        <v/>
      </c>
      <c r="BI1028" s="24" t="str">
        <f t="shared" si="339"/>
        <v/>
      </c>
      <c r="BJ1028" s="24" t="str">
        <f t="shared" si="340"/>
        <v/>
      </c>
      <c r="BK1028" s="24" t="str">
        <f t="shared" si="341"/>
        <v/>
      </c>
      <c r="BL1028" s="24" t="str">
        <f t="shared" si="342"/>
        <v/>
      </c>
      <c r="BM1028" s="24" t="str">
        <f t="shared" si="343"/>
        <v/>
      </c>
      <c r="BN1028" s="24" t="str">
        <f t="shared" si="344"/>
        <v/>
      </c>
      <c r="BO1028" s="24" t="str">
        <f t="shared" si="345"/>
        <v/>
      </c>
      <c r="BP1028" s="24" t="str">
        <f t="shared" si="346"/>
        <v/>
      </c>
    </row>
    <row r="1029" spans="39:68" x14ac:dyDescent="0.25">
      <c r="AM1029" s="24" t="str">
        <f t="shared" si="317"/>
        <v/>
      </c>
      <c r="AN1029" s="24" t="str">
        <f t="shared" si="318"/>
        <v/>
      </c>
      <c r="AO1029" s="24" t="str">
        <f t="shared" si="319"/>
        <v/>
      </c>
      <c r="AP1029" s="24" t="str">
        <f t="shared" si="320"/>
        <v/>
      </c>
      <c r="AQ1029" s="24" t="str">
        <f t="shared" si="321"/>
        <v/>
      </c>
      <c r="AR1029" s="24" t="str">
        <f t="shared" si="322"/>
        <v/>
      </c>
      <c r="AS1029" s="24" t="str">
        <f t="shared" si="323"/>
        <v/>
      </c>
      <c r="AT1029" s="24" t="str">
        <f t="shared" si="324"/>
        <v/>
      </c>
      <c r="AU1029" s="24" t="str">
        <f t="shared" si="325"/>
        <v/>
      </c>
      <c r="AV1029" s="24" t="str">
        <f t="shared" si="326"/>
        <v/>
      </c>
      <c r="AW1029" s="24" t="str">
        <f t="shared" si="327"/>
        <v/>
      </c>
      <c r="AX1029" s="24" t="str">
        <f t="shared" si="328"/>
        <v/>
      </c>
      <c r="AY1029" s="24" t="str">
        <f t="shared" si="329"/>
        <v/>
      </c>
      <c r="AZ1029" s="24" t="str">
        <f t="shared" si="330"/>
        <v/>
      </c>
      <c r="BA1029" s="24" t="str">
        <f t="shared" si="331"/>
        <v/>
      </c>
      <c r="BB1029" s="24" t="str">
        <f t="shared" si="332"/>
        <v/>
      </c>
      <c r="BC1029" s="24" t="str">
        <f t="shared" si="333"/>
        <v/>
      </c>
      <c r="BD1029" s="24" t="str">
        <f t="shared" si="334"/>
        <v/>
      </c>
      <c r="BE1029" s="24" t="str">
        <f t="shared" si="335"/>
        <v/>
      </c>
      <c r="BF1029" s="24" t="str">
        <f t="shared" si="336"/>
        <v/>
      </c>
      <c r="BG1029" s="24" t="str">
        <f t="shared" si="337"/>
        <v/>
      </c>
      <c r="BH1029" s="24" t="str">
        <f t="shared" si="338"/>
        <v/>
      </c>
      <c r="BI1029" s="24" t="str">
        <f t="shared" si="339"/>
        <v/>
      </c>
      <c r="BJ1029" s="24" t="str">
        <f t="shared" si="340"/>
        <v/>
      </c>
      <c r="BK1029" s="24" t="str">
        <f t="shared" si="341"/>
        <v/>
      </c>
      <c r="BL1029" s="24" t="str">
        <f t="shared" si="342"/>
        <v/>
      </c>
      <c r="BM1029" s="24" t="str">
        <f t="shared" si="343"/>
        <v/>
      </c>
      <c r="BN1029" s="24" t="str">
        <f t="shared" si="344"/>
        <v/>
      </c>
      <c r="BO1029" s="24" t="str">
        <f t="shared" si="345"/>
        <v/>
      </c>
      <c r="BP1029" s="24" t="str">
        <f t="shared" si="346"/>
        <v/>
      </c>
    </row>
    <row r="1030" spans="39:68" x14ac:dyDescent="0.25">
      <c r="AM1030" s="24" t="str">
        <f t="shared" si="317"/>
        <v/>
      </c>
      <c r="AN1030" s="24" t="str">
        <f t="shared" si="318"/>
        <v/>
      </c>
      <c r="AO1030" s="24" t="str">
        <f t="shared" si="319"/>
        <v/>
      </c>
      <c r="AP1030" s="24" t="str">
        <f t="shared" si="320"/>
        <v/>
      </c>
      <c r="AQ1030" s="24" t="str">
        <f t="shared" si="321"/>
        <v/>
      </c>
      <c r="AR1030" s="24" t="str">
        <f t="shared" si="322"/>
        <v/>
      </c>
      <c r="AS1030" s="24" t="str">
        <f t="shared" si="323"/>
        <v/>
      </c>
      <c r="AT1030" s="24" t="str">
        <f t="shared" si="324"/>
        <v/>
      </c>
      <c r="AU1030" s="24" t="str">
        <f t="shared" si="325"/>
        <v/>
      </c>
      <c r="AV1030" s="24" t="str">
        <f t="shared" si="326"/>
        <v/>
      </c>
      <c r="AW1030" s="24" t="str">
        <f t="shared" si="327"/>
        <v/>
      </c>
      <c r="AX1030" s="24" t="str">
        <f t="shared" si="328"/>
        <v/>
      </c>
      <c r="AY1030" s="24" t="str">
        <f t="shared" si="329"/>
        <v/>
      </c>
      <c r="AZ1030" s="24" t="str">
        <f t="shared" si="330"/>
        <v/>
      </c>
      <c r="BA1030" s="24" t="str">
        <f t="shared" si="331"/>
        <v/>
      </c>
      <c r="BB1030" s="24" t="str">
        <f t="shared" si="332"/>
        <v/>
      </c>
      <c r="BC1030" s="24" t="str">
        <f t="shared" si="333"/>
        <v/>
      </c>
      <c r="BD1030" s="24" t="str">
        <f t="shared" si="334"/>
        <v/>
      </c>
      <c r="BE1030" s="24" t="str">
        <f t="shared" si="335"/>
        <v/>
      </c>
      <c r="BF1030" s="24" t="str">
        <f t="shared" si="336"/>
        <v/>
      </c>
      <c r="BG1030" s="24" t="str">
        <f t="shared" si="337"/>
        <v/>
      </c>
      <c r="BH1030" s="24" t="str">
        <f t="shared" si="338"/>
        <v/>
      </c>
      <c r="BI1030" s="24" t="str">
        <f t="shared" si="339"/>
        <v/>
      </c>
      <c r="BJ1030" s="24" t="str">
        <f t="shared" si="340"/>
        <v/>
      </c>
      <c r="BK1030" s="24" t="str">
        <f t="shared" si="341"/>
        <v/>
      </c>
      <c r="BL1030" s="24" t="str">
        <f t="shared" si="342"/>
        <v/>
      </c>
      <c r="BM1030" s="24" t="str">
        <f t="shared" si="343"/>
        <v/>
      </c>
      <c r="BN1030" s="24" t="str">
        <f t="shared" si="344"/>
        <v/>
      </c>
      <c r="BO1030" s="24" t="str">
        <f t="shared" si="345"/>
        <v/>
      </c>
      <c r="BP1030" s="24" t="str">
        <f t="shared" si="346"/>
        <v/>
      </c>
    </row>
    <row r="1031" spans="39:68" x14ac:dyDescent="0.25">
      <c r="AM1031" s="24" t="str">
        <f t="shared" si="317"/>
        <v/>
      </c>
      <c r="AN1031" s="24" t="str">
        <f t="shared" si="318"/>
        <v/>
      </c>
      <c r="AO1031" s="24" t="str">
        <f t="shared" si="319"/>
        <v/>
      </c>
      <c r="AP1031" s="24" t="str">
        <f t="shared" si="320"/>
        <v/>
      </c>
      <c r="AQ1031" s="24" t="str">
        <f t="shared" si="321"/>
        <v/>
      </c>
      <c r="AR1031" s="24" t="str">
        <f t="shared" si="322"/>
        <v/>
      </c>
      <c r="AS1031" s="24" t="str">
        <f t="shared" si="323"/>
        <v/>
      </c>
      <c r="AT1031" s="24" t="str">
        <f t="shared" si="324"/>
        <v/>
      </c>
      <c r="AU1031" s="24" t="str">
        <f t="shared" si="325"/>
        <v/>
      </c>
      <c r="AV1031" s="24" t="str">
        <f t="shared" si="326"/>
        <v/>
      </c>
      <c r="AW1031" s="24" t="str">
        <f t="shared" si="327"/>
        <v/>
      </c>
      <c r="AX1031" s="24" t="str">
        <f t="shared" si="328"/>
        <v/>
      </c>
      <c r="AY1031" s="24" t="str">
        <f t="shared" si="329"/>
        <v/>
      </c>
      <c r="AZ1031" s="24" t="str">
        <f t="shared" si="330"/>
        <v/>
      </c>
      <c r="BA1031" s="24" t="str">
        <f t="shared" si="331"/>
        <v/>
      </c>
      <c r="BB1031" s="24" t="str">
        <f t="shared" si="332"/>
        <v/>
      </c>
      <c r="BC1031" s="24" t="str">
        <f t="shared" si="333"/>
        <v/>
      </c>
      <c r="BD1031" s="24" t="str">
        <f t="shared" si="334"/>
        <v/>
      </c>
      <c r="BE1031" s="24" t="str">
        <f t="shared" si="335"/>
        <v/>
      </c>
      <c r="BF1031" s="24" t="str">
        <f t="shared" si="336"/>
        <v/>
      </c>
      <c r="BG1031" s="24" t="str">
        <f t="shared" si="337"/>
        <v/>
      </c>
      <c r="BH1031" s="24" t="str">
        <f t="shared" si="338"/>
        <v/>
      </c>
      <c r="BI1031" s="24" t="str">
        <f t="shared" si="339"/>
        <v/>
      </c>
      <c r="BJ1031" s="24" t="str">
        <f t="shared" si="340"/>
        <v/>
      </c>
      <c r="BK1031" s="24" t="str">
        <f t="shared" si="341"/>
        <v/>
      </c>
      <c r="BL1031" s="24" t="str">
        <f t="shared" si="342"/>
        <v/>
      </c>
      <c r="BM1031" s="24" t="str">
        <f t="shared" si="343"/>
        <v/>
      </c>
      <c r="BN1031" s="24" t="str">
        <f t="shared" si="344"/>
        <v/>
      </c>
      <c r="BO1031" s="24" t="str">
        <f t="shared" si="345"/>
        <v/>
      </c>
      <c r="BP1031" s="24" t="str">
        <f t="shared" si="346"/>
        <v/>
      </c>
    </row>
    <row r="1032" spans="39:68" x14ac:dyDescent="0.25">
      <c r="AM1032" s="24" t="str">
        <f t="shared" si="317"/>
        <v/>
      </c>
      <c r="AN1032" s="24" t="str">
        <f t="shared" si="318"/>
        <v/>
      </c>
      <c r="AO1032" s="24" t="str">
        <f t="shared" si="319"/>
        <v/>
      </c>
      <c r="AP1032" s="24" t="str">
        <f t="shared" si="320"/>
        <v/>
      </c>
      <c r="AQ1032" s="24" t="str">
        <f t="shared" si="321"/>
        <v/>
      </c>
      <c r="AR1032" s="24" t="str">
        <f t="shared" si="322"/>
        <v/>
      </c>
      <c r="AS1032" s="24" t="str">
        <f t="shared" si="323"/>
        <v/>
      </c>
      <c r="AT1032" s="24" t="str">
        <f t="shared" si="324"/>
        <v/>
      </c>
      <c r="AU1032" s="24" t="str">
        <f t="shared" si="325"/>
        <v/>
      </c>
      <c r="AV1032" s="24" t="str">
        <f t="shared" si="326"/>
        <v/>
      </c>
      <c r="AW1032" s="24" t="str">
        <f t="shared" si="327"/>
        <v/>
      </c>
      <c r="AX1032" s="24" t="str">
        <f t="shared" si="328"/>
        <v/>
      </c>
      <c r="AY1032" s="24" t="str">
        <f t="shared" si="329"/>
        <v/>
      </c>
      <c r="AZ1032" s="24" t="str">
        <f t="shared" si="330"/>
        <v/>
      </c>
      <c r="BA1032" s="24" t="str">
        <f t="shared" si="331"/>
        <v/>
      </c>
      <c r="BB1032" s="24" t="str">
        <f t="shared" si="332"/>
        <v/>
      </c>
      <c r="BC1032" s="24" t="str">
        <f t="shared" si="333"/>
        <v/>
      </c>
      <c r="BD1032" s="24" t="str">
        <f t="shared" si="334"/>
        <v/>
      </c>
      <c r="BE1032" s="24" t="str">
        <f t="shared" si="335"/>
        <v/>
      </c>
      <c r="BF1032" s="24" t="str">
        <f t="shared" si="336"/>
        <v/>
      </c>
      <c r="BG1032" s="24" t="str">
        <f t="shared" si="337"/>
        <v/>
      </c>
      <c r="BH1032" s="24" t="str">
        <f t="shared" si="338"/>
        <v/>
      </c>
      <c r="BI1032" s="24" t="str">
        <f t="shared" si="339"/>
        <v/>
      </c>
      <c r="BJ1032" s="24" t="str">
        <f t="shared" si="340"/>
        <v/>
      </c>
      <c r="BK1032" s="24" t="str">
        <f t="shared" si="341"/>
        <v/>
      </c>
      <c r="BL1032" s="24" t="str">
        <f t="shared" si="342"/>
        <v/>
      </c>
      <c r="BM1032" s="24" t="str">
        <f t="shared" si="343"/>
        <v/>
      </c>
      <c r="BN1032" s="24" t="str">
        <f t="shared" si="344"/>
        <v/>
      </c>
      <c r="BO1032" s="24" t="str">
        <f t="shared" si="345"/>
        <v/>
      </c>
      <c r="BP1032" s="24" t="str">
        <f t="shared" si="346"/>
        <v/>
      </c>
    </row>
    <row r="1033" spans="39:68" x14ac:dyDescent="0.25">
      <c r="AM1033" s="24" t="str">
        <f t="shared" si="317"/>
        <v/>
      </c>
      <c r="AN1033" s="24" t="str">
        <f t="shared" si="318"/>
        <v/>
      </c>
      <c r="AO1033" s="24" t="str">
        <f t="shared" si="319"/>
        <v/>
      </c>
      <c r="AP1033" s="24" t="str">
        <f t="shared" si="320"/>
        <v/>
      </c>
      <c r="AQ1033" s="24" t="str">
        <f t="shared" si="321"/>
        <v/>
      </c>
      <c r="AR1033" s="24" t="str">
        <f t="shared" si="322"/>
        <v/>
      </c>
      <c r="AS1033" s="24" t="str">
        <f t="shared" si="323"/>
        <v/>
      </c>
      <c r="AT1033" s="24" t="str">
        <f t="shared" si="324"/>
        <v/>
      </c>
      <c r="AU1033" s="24" t="str">
        <f t="shared" si="325"/>
        <v/>
      </c>
      <c r="AV1033" s="24" t="str">
        <f t="shared" si="326"/>
        <v/>
      </c>
      <c r="AW1033" s="24" t="str">
        <f t="shared" si="327"/>
        <v/>
      </c>
      <c r="AX1033" s="24" t="str">
        <f t="shared" si="328"/>
        <v/>
      </c>
      <c r="AY1033" s="24" t="str">
        <f t="shared" si="329"/>
        <v/>
      </c>
      <c r="AZ1033" s="24" t="str">
        <f t="shared" si="330"/>
        <v/>
      </c>
      <c r="BA1033" s="24" t="str">
        <f t="shared" si="331"/>
        <v/>
      </c>
      <c r="BB1033" s="24" t="str">
        <f t="shared" si="332"/>
        <v/>
      </c>
      <c r="BC1033" s="24" t="str">
        <f t="shared" si="333"/>
        <v/>
      </c>
      <c r="BD1033" s="24" t="str">
        <f t="shared" si="334"/>
        <v/>
      </c>
      <c r="BE1033" s="24" t="str">
        <f t="shared" si="335"/>
        <v/>
      </c>
      <c r="BF1033" s="24" t="str">
        <f t="shared" si="336"/>
        <v/>
      </c>
      <c r="BG1033" s="24" t="str">
        <f t="shared" si="337"/>
        <v/>
      </c>
      <c r="BH1033" s="24" t="str">
        <f t="shared" si="338"/>
        <v/>
      </c>
      <c r="BI1033" s="24" t="str">
        <f t="shared" si="339"/>
        <v/>
      </c>
      <c r="BJ1033" s="24" t="str">
        <f t="shared" si="340"/>
        <v/>
      </c>
      <c r="BK1033" s="24" t="str">
        <f t="shared" si="341"/>
        <v/>
      </c>
      <c r="BL1033" s="24" t="str">
        <f t="shared" si="342"/>
        <v/>
      </c>
      <c r="BM1033" s="24" t="str">
        <f t="shared" si="343"/>
        <v/>
      </c>
      <c r="BN1033" s="24" t="str">
        <f t="shared" si="344"/>
        <v/>
      </c>
      <c r="BO1033" s="24" t="str">
        <f t="shared" si="345"/>
        <v/>
      </c>
      <c r="BP1033" s="24" t="str">
        <f t="shared" si="346"/>
        <v/>
      </c>
    </row>
    <row r="1034" spans="39:68" x14ac:dyDescent="0.25">
      <c r="AM1034" s="24" t="str">
        <f t="shared" si="317"/>
        <v/>
      </c>
      <c r="AN1034" s="24" t="str">
        <f t="shared" si="318"/>
        <v/>
      </c>
      <c r="AO1034" s="24" t="str">
        <f t="shared" si="319"/>
        <v/>
      </c>
      <c r="AP1034" s="24" t="str">
        <f t="shared" si="320"/>
        <v/>
      </c>
      <c r="AQ1034" s="24" t="str">
        <f t="shared" si="321"/>
        <v/>
      </c>
      <c r="AR1034" s="24" t="str">
        <f t="shared" si="322"/>
        <v/>
      </c>
      <c r="AS1034" s="24" t="str">
        <f t="shared" si="323"/>
        <v/>
      </c>
      <c r="AT1034" s="24" t="str">
        <f t="shared" si="324"/>
        <v/>
      </c>
      <c r="AU1034" s="24" t="str">
        <f t="shared" si="325"/>
        <v/>
      </c>
      <c r="AV1034" s="24" t="str">
        <f t="shared" si="326"/>
        <v/>
      </c>
      <c r="AW1034" s="24" t="str">
        <f t="shared" si="327"/>
        <v/>
      </c>
      <c r="AX1034" s="24" t="str">
        <f t="shared" si="328"/>
        <v/>
      </c>
      <c r="AY1034" s="24" t="str">
        <f t="shared" si="329"/>
        <v/>
      </c>
      <c r="AZ1034" s="24" t="str">
        <f t="shared" si="330"/>
        <v/>
      </c>
      <c r="BA1034" s="24" t="str">
        <f t="shared" si="331"/>
        <v/>
      </c>
      <c r="BB1034" s="24" t="str">
        <f t="shared" si="332"/>
        <v/>
      </c>
      <c r="BC1034" s="24" t="str">
        <f t="shared" si="333"/>
        <v/>
      </c>
      <c r="BD1034" s="24" t="str">
        <f t="shared" si="334"/>
        <v/>
      </c>
      <c r="BE1034" s="24" t="str">
        <f t="shared" si="335"/>
        <v/>
      </c>
      <c r="BF1034" s="24" t="str">
        <f t="shared" si="336"/>
        <v/>
      </c>
      <c r="BG1034" s="24" t="str">
        <f t="shared" si="337"/>
        <v/>
      </c>
      <c r="BH1034" s="24" t="str">
        <f t="shared" si="338"/>
        <v/>
      </c>
      <c r="BI1034" s="24" t="str">
        <f t="shared" si="339"/>
        <v/>
      </c>
      <c r="BJ1034" s="24" t="str">
        <f t="shared" si="340"/>
        <v/>
      </c>
      <c r="BK1034" s="24" t="str">
        <f t="shared" si="341"/>
        <v/>
      </c>
      <c r="BL1034" s="24" t="str">
        <f t="shared" si="342"/>
        <v/>
      </c>
      <c r="BM1034" s="24" t="str">
        <f t="shared" si="343"/>
        <v/>
      </c>
      <c r="BN1034" s="24" t="str">
        <f t="shared" si="344"/>
        <v/>
      </c>
      <c r="BO1034" s="24" t="str">
        <f t="shared" si="345"/>
        <v/>
      </c>
      <c r="BP1034" s="24" t="str">
        <f t="shared" si="346"/>
        <v/>
      </c>
    </row>
    <row r="1035" spans="39:68" x14ac:dyDescent="0.25">
      <c r="AM1035" s="24" t="str">
        <f t="shared" si="317"/>
        <v/>
      </c>
      <c r="AN1035" s="24" t="str">
        <f t="shared" si="318"/>
        <v/>
      </c>
      <c r="AO1035" s="24" t="str">
        <f t="shared" si="319"/>
        <v/>
      </c>
      <c r="AP1035" s="24" t="str">
        <f t="shared" si="320"/>
        <v/>
      </c>
      <c r="AQ1035" s="24" t="str">
        <f t="shared" si="321"/>
        <v/>
      </c>
      <c r="AR1035" s="24" t="str">
        <f t="shared" si="322"/>
        <v/>
      </c>
      <c r="AS1035" s="24" t="str">
        <f t="shared" si="323"/>
        <v/>
      </c>
      <c r="AT1035" s="24" t="str">
        <f t="shared" si="324"/>
        <v/>
      </c>
      <c r="AU1035" s="24" t="str">
        <f t="shared" si="325"/>
        <v/>
      </c>
      <c r="AV1035" s="24" t="str">
        <f t="shared" si="326"/>
        <v/>
      </c>
      <c r="AW1035" s="24" t="str">
        <f t="shared" si="327"/>
        <v/>
      </c>
      <c r="AX1035" s="24" t="str">
        <f t="shared" si="328"/>
        <v/>
      </c>
      <c r="AY1035" s="24" t="str">
        <f t="shared" si="329"/>
        <v/>
      </c>
      <c r="AZ1035" s="24" t="str">
        <f t="shared" si="330"/>
        <v/>
      </c>
      <c r="BA1035" s="24" t="str">
        <f t="shared" si="331"/>
        <v/>
      </c>
      <c r="BB1035" s="24" t="str">
        <f t="shared" si="332"/>
        <v/>
      </c>
      <c r="BC1035" s="24" t="str">
        <f t="shared" si="333"/>
        <v/>
      </c>
      <c r="BD1035" s="24" t="str">
        <f t="shared" si="334"/>
        <v/>
      </c>
      <c r="BE1035" s="24" t="str">
        <f t="shared" si="335"/>
        <v/>
      </c>
      <c r="BF1035" s="24" t="str">
        <f t="shared" si="336"/>
        <v/>
      </c>
      <c r="BG1035" s="24" t="str">
        <f t="shared" si="337"/>
        <v/>
      </c>
      <c r="BH1035" s="24" t="str">
        <f t="shared" si="338"/>
        <v/>
      </c>
      <c r="BI1035" s="24" t="str">
        <f t="shared" si="339"/>
        <v/>
      </c>
      <c r="BJ1035" s="24" t="str">
        <f t="shared" si="340"/>
        <v/>
      </c>
      <c r="BK1035" s="24" t="str">
        <f t="shared" si="341"/>
        <v/>
      </c>
      <c r="BL1035" s="24" t="str">
        <f t="shared" si="342"/>
        <v/>
      </c>
      <c r="BM1035" s="24" t="str">
        <f t="shared" si="343"/>
        <v/>
      </c>
      <c r="BN1035" s="24" t="str">
        <f t="shared" si="344"/>
        <v/>
      </c>
      <c r="BO1035" s="24" t="str">
        <f t="shared" si="345"/>
        <v/>
      </c>
      <c r="BP1035" s="24" t="str">
        <f t="shared" si="346"/>
        <v/>
      </c>
    </row>
    <row r="1036" spans="39:68" x14ac:dyDescent="0.25">
      <c r="AM1036" s="24" t="str">
        <f t="shared" si="317"/>
        <v/>
      </c>
      <c r="AN1036" s="24" t="str">
        <f t="shared" si="318"/>
        <v/>
      </c>
      <c r="AO1036" s="24" t="str">
        <f t="shared" si="319"/>
        <v/>
      </c>
      <c r="AP1036" s="24" t="str">
        <f t="shared" si="320"/>
        <v/>
      </c>
      <c r="AQ1036" s="24" t="str">
        <f t="shared" si="321"/>
        <v/>
      </c>
      <c r="AR1036" s="24" t="str">
        <f t="shared" si="322"/>
        <v/>
      </c>
      <c r="AS1036" s="24" t="str">
        <f t="shared" si="323"/>
        <v/>
      </c>
      <c r="AT1036" s="24" t="str">
        <f t="shared" si="324"/>
        <v/>
      </c>
      <c r="AU1036" s="24" t="str">
        <f t="shared" si="325"/>
        <v/>
      </c>
      <c r="AV1036" s="24" t="str">
        <f t="shared" si="326"/>
        <v/>
      </c>
      <c r="AW1036" s="24" t="str">
        <f t="shared" si="327"/>
        <v/>
      </c>
      <c r="AX1036" s="24" t="str">
        <f t="shared" si="328"/>
        <v/>
      </c>
      <c r="AY1036" s="24" t="str">
        <f t="shared" si="329"/>
        <v/>
      </c>
      <c r="AZ1036" s="24" t="str">
        <f t="shared" si="330"/>
        <v/>
      </c>
      <c r="BA1036" s="24" t="str">
        <f t="shared" si="331"/>
        <v/>
      </c>
      <c r="BB1036" s="24" t="str">
        <f t="shared" si="332"/>
        <v/>
      </c>
      <c r="BC1036" s="24" t="str">
        <f t="shared" si="333"/>
        <v/>
      </c>
      <c r="BD1036" s="24" t="str">
        <f t="shared" si="334"/>
        <v/>
      </c>
      <c r="BE1036" s="24" t="str">
        <f t="shared" si="335"/>
        <v/>
      </c>
      <c r="BF1036" s="24" t="str">
        <f t="shared" si="336"/>
        <v/>
      </c>
      <c r="BG1036" s="24" t="str">
        <f t="shared" si="337"/>
        <v/>
      </c>
      <c r="BH1036" s="24" t="str">
        <f t="shared" si="338"/>
        <v/>
      </c>
      <c r="BI1036" s="24" t="str">
        <f t="shared" si="339"/>
        <v/>
      </c>
      <c r="BJ1036" s="24" t="str">
        <f t="shared" si="340"/>
        <v/>
      </c>
      <c r="BK1036" s="24" t="str">
        <f t="shared" si="341"/>
        <v/>
      </c>
      <c r="BL1036" s="24" t="str">
        <f t="shared" si="342"/>
        <v/>
      </c>
      <c r="BM1036" s="24" t="str">
        <f t="shared" si="343"/>
        <v/>
      </c>
      <c r="BN1036" s="24" t="str">
        <f t="shared" si="344"/>
        <v/>
      </c>
      <c r="BO1036" s="24" t="str">
        <f t="shared" si="345"/>
        <v/>
      </c>
      <c r="BP1036" s="24" t="str">
        <f t="shared" si="346"/>
        <v/>
      </c>
    </row>
    <row r="1037" spans="39:68" x14ac:dyDescent="0.25">
      <c r="AM1037" s="24" t="str">
        <f t="shared" si="317"/>
        <v/>
      </c>
      <c r="AN1037" s="24" t="str">
        <f t="shared" si="318"/>
        <v/>
      </c>
      <c r="AO1037" s="24" t="str">
        <f t="shared" si="319"/>
        <v/>
      </c>
      <c r="AP1037" s="24" t="str">
        <f t="shared" si="320"/>
        <v/>
      </c>
      <c r="AQ1037" s="24" t="str">
        <f t="shared" si="321"/>
        <v/>
      </c>
      <c r="AR1037" s="24" t="str">
        <f t="shared" si="322"/>
        <v/>
      </c>
      <c r="AS1037" s="24" t="str">
        <f t="shared" si="323"/>
        <v/>
      </c>
      <c r="AT1037" s="24" t="str">
        <f t="shared" si="324"/>
        <v/>
      </c>
      <c r="AU1037" s="24" t="str">
        <f t="shared" si="325"/>
        <v/>
      </c>
      <c r="AV1037" s="24" t="str">
        <f t="shared" si="326"/>
        <v/>
      </c>
      <c r="AW1037" s="24" t="str">
        <f t="shared" si="327"/>
        <v/>
      </c>
      <c r="AX1037" s="24" t="str">
        <f t="shared" si="328"/>
        <v/>
      </c>
      <c r="AY1037" s="24" t="str">
        <f t="shared" si="329"/>
        <v/>
      </c>
      <c r="AZ1037" s="24" t="str">
        <f t="shared" si="330"/>
        <v/>
      </c>
      <c r="BA1037" s="24" t="str">
        <f t="shared" si="331"/>
        <v/>
      </c>
      <c r="BB1037" s="24" t="str">
        <f t="shared" si="332"/>
        <v/>
      </c>
      <c r="BC1037" s="24" t="str">
        <f t="shared" si="333"/>
        <v/>
      </c>
      <c r="BD1037" s="24" t="str">
        <f t="shared" si="334"/>
        <v/>
      </c>
      <c r="BE1037" s="24" t="str">
        <f t="shared" si="335"/>
        <v/>
      </c>
      <c r="BF1037" s="24" t="str">
        <f t="shared" si="336"/>
        <v/>
      </c>
      <c r="BG1037" s="24" t="str">
        <f t="shared" si="337"/>
        <v/>
      </c>
      <c r="BH1037" s="24" t="str">
        <f t="shared" si="338"/>
        <v/>
      </c>
      <c r="BI1037" s="24" t="str">
        <f t="shared" si="339"/>
        <v/>
      </c>
      <c r="BJ1037" s="24" t="str">
        <f t="shared" si="340"/>
        <v/>
      </c>
      <c r="BK1037" s="24" t="str">
        <f t="shared" si="341"/>
        <v/>
      </c>
      <c r="BL1037" s="24" t="str">
        <f t="shared" si="342"/>
        <v/>
      </c>
      <c r="BM1037" s="24" t="str">
        <f t="shared" si="343"/>
        <v/>
      </c>
      <c r="BN1037" s="24" t="str">
        <f t="shared" si="344"/>
        <v/>
      </c>
      <c r="BO1037" s="24" t="str">
        <f t="shared" si="345"/>
        <v/>
      </c>
      <c r="BP1037" s="24" t="str">
        <f t="shared" si="346"/>
        <v/>
      </c>
    </row>
    <row r="1038" spans="39:68" x14ac:dyDescent="0.25">
      <c r="AM1038" s="24" t="str">
        <f t="shared" si="317"/>
        <v/>
      </c>
      <c r="AN1038" s="24" t="str">
        <f t="shared" si="318"/>
        <v/>
      </c>
      <c r="AO1038" s="24" t="str">
        <f t="shared" si="319"/>
        <v/>
      </c>
      <c r="AP1038" s="24" t="str">
        <f t="shared" si="320"/>
        <v/>
      </c>
      <c r="AQ1038" s="24" t="str">
        <f t="shared" si="321"/>
        <v/>
      </c>
      <c r="AR1038" s="24" t="str">
        <f t="shared" si="322"/>
        <v/>
      </c>
      <c r="AS1038" s="24" t="str">
        <f t="shared" si="323"/>
        <v/>
      </c>
      <c r="AT1038" s="24" t="str">
        <f t="shared" si="324"/>
        <v/>
      </c>
      <c r="AU1038" s="24" t="str">
        <f t="shared" si="325"/>
        <v/>
      </c>
      <c r="AV1038" s="24" t="str">
        <f t="shared" si="326"/>
        <v/>
      </c>
      <c r="AW1038" s="24" t="str">
        <f t="shared" si="327"/>
        <v/>
      </c>
      <c r="AX1038" s="24" t="str">
        <f t="shared" si="328"/>
        <v/>
      </c>
      <c r="AY1038" s="24" t="str">
        <f t="shared" si="329"/>
        <v/>
      </c>
      <c r="AZ1038" s="24" t="str">
        <f t="shared" si="330"/>
        <v/>
      </c>
      <c r="BA1038" s="24" t="str">
        <f t="shared" si="331"/>
        <v/>
      </c>
      <c r="BB1038" s="24" t="str">
        <f t="shared" si="332"/>
        <v/>
      </c>
      <c r="BC1038" s="24" t="str">
        <f t="shared" si="333"/>
        <v/>
      </c>
      <c r="BD1038" s="24" t="str">
        <f t="shared" si="334"/>
        <v/>
      </c>
      <c r="BE1038" s="24" t="str">
        <f t="shared" si="335"/>
        <v/>
      </c>
      <c r="BF1038" s="24" t="str">
        <f t="shared" si="336"/>
        <v/>
      </c>
      <c r="BG1038" s="24" t="str">
        <f t="shared" si="337"/>
        <v/>
      </c>
      <c r="BH1038" s="24" t="str">
        <f t="shared" si="338"/>
        <v/>
      </c>
      <c r="BI1038" s="24" t="str">
        <f t="shared" si="339"/>
        <v/>
      </c>
      <c r="BJ1038" s="24" t="str">
        <f t="shared" si="340"/>
        <v/>
      </c>
      <c r="BK1038" s="24" t="str">
        <f t="shared" si="341"/>
        <v/>
      </c>
      <c r="BL1038" s="24" t="str">
        <f t="shared" si="342"/>
        <v/>
      </c>
      <c r="BM1038" s="24" t="str">
        <f t="shared" si="343"/>
        <v/>
      </c>
      <c r="BN1038" s="24" t="str">
        <f t="shared" si="344"/>
        <v/>
      </c>
      <c r="BO1038" s="24" t="str">
        <f t="shared" si="345"/>
        <v/>
      </c>
      <c r="BP1038" s="24" t="str">
        <f t="shared" si="346"/>
        <v/>
      </c>
    </row>
    <row r="1039" spans="39:68" x14ac:dyDescent="0.25">
      <c r="AM1039" s="24" t="str">
        <f t="shared" si="317"/>
        <v/>
      </c>
      <c r="AN1039" s="24" t="str">
        <f t="shared" si="318"/>
        <v/>
      </c>
      <c r="AO1039" s="24" t="str">
        <f t="shared" si="319"/>
        <v/>
      </c>
      <c r="AP1039" s="24" t="str">
        <f t="shared" si="320"/>
        <v/>
      </c>
      <c r="AQ1039" s="24" t="str">
        <f t="shared" si="321"/>
        <v/>
      </c>
      <c r="AR1039" s="24" t="str">
        <f t="shared" si="322"/>
        <v/>
      </c>
      <c r="AS1039" s="24" t="str">
        <f t="shared" si="323"/>
        <v/>
      </c>
      <c r="AT1039" s="24" t="str">
        <f t="shared" si="324"/>
        <v/>
      </c>
      <c r="AU1039" s="24" t="str">
        <f t="shared" si="325"/>
        <v/>
      </c>
      <c r="AV1039" s="24" t="str">
        <f t="shared" si="326"/>
        <v/>
      </c>
      <c r="AW1039" s="24" t="str">
        <f t="shared" si="327"/>
        <v/>
      </c>
      <c r="AX1039" s="24" t="str">
        <f t="shared" si="328"/>
        <v/>
      </c>
      <c r="AY1039" s="24" t="str">
        <f t="shared" si="329"/>
        <v/>
      </c>
      <c r="AZ1039" s="24" t="str">
        <f t="shared" si="330"/>
        <v/>
      </c>
      <c r="BA1039" s="24" t="str">
        <f t="shared" si="331"/>
        <v/>
      </c>
      <c r="BB1039" s="24" t="str">
        <f t="shared" si="332"/>
        <v/>
      </c>
      <c r="BC1039" s="24" t="str">
        <f t="shared" si="333"/>
        <v/>
      </c>
      <c r="BD1039" s="24" t="str">
        <f t="shared" si="334"/>
        <v/>
      </c>
      <c r="BE1039" s="24" t="str">
        <f t="shared" si="335"/>
        <v/>
      </c>
      <c r="BF1039" s="24" t="str">
        <f t="shared" si="336"/>
        <v/>
      </c>
      <c r="BG1039" s="24" t="str">
        <f t="shared" si="337"/>
        <v/>
      </c>
      <c r="BH1039" s="24" t="str">
        <f t="shared" si="338"/>
        <v/>
      </c>
      <c r="BI1039" s="24" t="str">
        <f t="shared" si="339"/>
        <v/>
      </c>
      <c r="BJ1039" s="24" t="str">
        <f t="shared" si="340"/>
        <v/>
      </c>
      <c r="BK1039" s="24" t="str">
        <f t="shared" si="341"/>
        <v/>
      </c>
      <c r="BL1039" s="24" t="str">
        <f t="shared" si="342"/>
        <v/>
      </c>
      <c r="BM1039" s="24" t="str">
        <f t="shared" si="343"/>
        <v/>
      </c>
      <c r="BN1039" s="24" t="str">
        <f t="shared" si="344"/>
        <v/>
      </c>
      <c r="BO1039" s="24" t="str">
        <f t="shared" si="345"/>
        <v/>
      </c>
      <c r="BP1039" s="24" t="str">
        <f t="shared" si="346"/>
        <v/>
      </c>
    </row>
    <row r="1040" spans="39:68" x14ac:dyDescent="0.25">
      <c r="AM1040" s="24" t="str">
        <f t="shared" si="317"/>
        <v/>
      </c>
      <c r="AN1040" s="24" t="str">
        <f t="shared" si="318"/>
        <v/>
      </c>
      <c r="AO1040" s="24" t="str">
        <f t="shared" si="319"/>
        <v/>
      </c>
      <c r="AP1040" s="24" t="str">
        <f t="shared" si="320"/>
        <v/>
      </c>
      <c r="AQ1040" s="24" t="str">
        <f t="shared" si="321"/>
        <v/>
      </c>
      <c r="AR1040" s="24" t="str">
        <f t="shared" si="322"/>
        <v/>
      </c>
      <c r="AS1040" s="24" t="str">
        <f t="shared" si="323"/>
        <v/>
      </c>
      <c r="AT1040" s="24" t="str">
        <f t="shared" si="324"/>
        <v/>
      </c>
      <c r="AU1040" s="24" t="str">
        <f t="shared" si="325"/>
        <v/>
      </c>
      <c r="AV1040" s="24" t="str">
        <f t="shared" si="326"/>
        <v/>
      </c>
      <c r="AW1040" s="24" t="str">
        <f t="shared" si="327"/>
        <v/>
      </c>
      <c r="AX1040" s="24" t="str">
        <f t="shared" si="328"/>
        <v/>
      </c>
      <c r="AY1040" s="24" t="str">
        <f t="shared" si="329"/>
        <v/>
      </c>
      <c r="AZ1040" s="24" t="str">
        <f t="shared" si="330"/>
        <v/>
      </c>
      <c r="BA1040" s="24" t="str">
        <f t="shared" si="331"/>
        <v/>
      </c>
      <c r="BB1040" s="24" t="str">
        <f t="shared" si="332"/>
        <v/>
      </c>
      <c r="BC1040" s="24" t="str">
        <f t="shared" si="333"/>
        <v/>
      </c>
      <c r="BD1040" s="24" t="str">
        <f t="shared" si="334"/>
        <v/>
      </c>
      <c r="BE1040" s="24" t="str">
        <f t="shared" si="335"/>
        <v/>
      </c>
      <c r="BF1040" s="24" t="str">
        <f t="shared" si="336"/>
        <v/>
      </c>
      <c r="BG1040" s="24" t="str">
        <f t="shared" si="337"/>
        <v/>
      </c>
      <c r="BH1040" s="24" t="str">
        <f t="shared" si="338"/>
        <v/>
      </c>
      <c r="BI1040" s="24" t="str">
        <f t="shared" si="339"/>
        <v/>
      </c>
      <c r="BJ1040" s="24" t="str">
        <f t="shared" si="340"/>
        <v/>
      </c>
      <c r="BK1040" s="24" t="str">
        <f t="shared" si="341"/>
        <v/>
      </c>
      <c r="BL1040" s="24" t="str">
        <f t="shared" si="342"/>
        <v/>
      </c>
      <c r="BM1040" s="24" t="str">
        <f t="shared" si="343"/>
        <v/>
      </c>
      <c r="BN1040" s="24" t="str">
        <f t="shared" si="344"/>
        <v/>
      </c>
      <c r="BO1040" s="24" t="str">
        <f t="shared" si="345"/>
        <v/>
      </c>
      <c r="BP1040" s="24" t="str">
        <f t="shared" si="346"/>
        <v/>
      </c>
    </row>
    <row r="1041" spans="39:68" x14ac:dyDescent="0.25">
      <c r="AM1041" s="24" t="str">
        <f t="shared" si="317"/>
        <v/>
      </c>
      <c r="AN1041" s="24" t="str">
        <f t="shared" si="318"/>
        <v/>
      </c>
      <c r="AO1041" s="24" t="str">
        <f t="shared" si="319"/>
        <v/>
      </c>
      <c r="AP1041" s="24" t="str">
        <f t="shared" si="320"/>
        <v/>
      </c>
      <c r="AQ1041" s="24" t="str">
        <f t="shared" si="321"/>
        <v/>
      </c>
      <c r="AR1041" s="24" t="str">
        <f t="shared" si="322"/>
        <v/>
      </c>
      <c r="AS1041" s="24" t="str">
        <f t="shared" si="323"/>
        <v/>
      </c>
      <c r="AT1041" s="24" t="str">
        <f t="shared" si="324"/>
        <v/>
      </c>
      <c r="AU1041" s="24" t="str">
        <f t="shared" si="325"/>
        <v/>
      </c>
      <c r="AV1041" s="24" t="str">
        <f t="shared" si="326"/>
        <v/>
      </c>
      <c r="AW1041" s="24" t="str">
        <f t="shared" si="327"/>
        <v/>
      </c>
      <c r="AX1041" s="24" t="str">
        <f t="shared" si="328"/>
        <v/>
      </c>
      <c r="AY1041" s="24" t="str">
        <f t="shared" si="329"/>
        <v/>
      </c>
      <c r="AZ1041" s="24" t="str">
        <f t="shared" si="330"/>
        <v/>
      </c>
      <c r="BA1041" s="24" t="str">
        <f t="shared" si="331"/>
        <v/>
      </c>
      <c r="BB1041" s="24" t="str">
        <f t="shared" si="332"/>
        <v/>
      </c>
      <c r="BC1041" s="24" t="str">
        <f t="shared" si="333"/>
        <v/>
      </c>
      <c r="BD1041" s="24" t="str">
        <f t="shared" si="334"/>
        <v/>
      </c>
      <c r="BE1041" s="24" t="str">
        <f t="shared" si="335"/>
        <v/>
      </c>
      <c r="BF1041" s="24" t="str">
        <f t="shared" si="336"/>
        <v/>
      </c>
      <c r="BG1041" s="24" t="str">
        <f t="shared" si="337"/>
        <v/>
      </c>
      <c r="BH1041" s="24" t="str">
        <f t="shared" si="338"/>
        <v/>
      </c>
      <c r="BI1041" s="24" t="str">
        <f t="shared" si="339"/>
        <v/>
      </c>
      <c r="BJ1041" s="24" t="str">
        <f t="shared" si="340"/>
        <v/>
      </c>
      <c r="BK1041" s="24" t="str">
        <f t="shared" si="341"/>
        <v/>
      </c>
      <c r="BL1041" s="24" t="str">
        <f t="shared" si="342"/>
        <v/>
      </c>
      <c r="BM1041" s="24" t="str">
        <f t="shared" si="343"/>
        <v/>
      </c>
      <c r="BN1041" s="24" t="str">
        <f t="shared" si="344"/>
        <v/>
      </c>
      <c r="BO1041" s="24" t="str">
        <f t="shared" si="345"/>
        <v/>
      </c>
      <c r="BP1041" s="24" t="str">
        <f t="shared" si="346"/>
        <v/>
      </c>
    </row>
    <row r="1042" spans="39:68" x14ac:dyDescent="0.25">
      <c r="AM1042" s="24" t="str">
        <f t="shared" ref="AM1042:AM1105" si="347">IF(H1042="","",IF(H1042=H$13,H$14,0))</f>
        <v/>
      </c>
      <c r="AN1042" s="24" t="str">
        <f t="shared" ref="AN1042:AN1105" si="348">IF(I1042="","",IF(I1042=I$13,I$14,0))</f>
        <v/>
      </c>
      <c r="AO1042" s="24" t="str">
        <f t="shared" ref="AO1042:AO1105" si="349">IF(J1042="","",IF(J1042=J$13,J$14,0))</f>
        <v/>
      </c>
      <c r="AP1042" s="24" t="str">
        <f t="shared" ref="AP1042:AP1105" si="350">IF(K1042="","",IF(K1042=K$13,K$14,0))</f>
        <v/>
      </c>
      <c r="AQ1042" s="24" t="str">
        <f t="shared" ref="AQ1042:AQ1105" si="351">IF(L1042="","",IF(L1042=L$13,L$14,0))</f>
        <v/>
      </c>
      <c r="AR1042" s="24" t="str">
        <f t="shared" ref="AR1042:AR1105" si="352">IF(M1042="","",IF(M1042=M$13,M$14,0))</f>
        <v/>
      </c>
      <c r="AS1042" s="24" t="str">
        <f t="shared" ref="AS1042:AS1105" si="353">IF(N1042="","",IF(N1042=N$13,N$14,0))</f>
        <v/>
      </c>
      <c r="AT1042" s="24" t="str">
        <f t="shared" ref="AT1042:AT1105" si="354">IF(O1042="","",IF(O1042=O$13,O$14,0))</f>
        <v/>
      </c>
      <c r="AU1042" s="24" t="str">
        <f t="shared" ref="AU1042:AU1105" si="355">IF(P1042="","",IF(P1042=P$13,P$14,0))</f>
        <v/>
      </c>
      <c r="AV1042" s="24" t="str">
        <f t="shared" ref="AV1042:AV1105" si="356">IF(Q1042="","",IF(Q1042=Q$13,Q$14,0))</f>
        <v/>
      </c>
      <c r="AW1042" s="24" t="str">
        <f t="shared" ref="AW1042:AW1105" si="357">IF(R1042="","",IF(R1042=R$13,R$14,0))</f>
        <v/>
      </c>
      <c r="AX1042" s="24" t="str">
        <f t="shared" ref="AX1042:AX1105" si="358">IF(S1042="","",IF(S1042=S$13,S$14,0))</f>
        <v/>
      </c>
      <c r="AY1042" s="24" t="str">
        <f t="shared" ref="AY1042:AY1105" si="359">IF(T1042="","",IF(T1042=T$13,T$14,0))</f>
        <v/>
      </c>
      <c r="AZ1042" s="24" t="str">
        <f t="shared" ref="AZ1042:AZ1105" si="360">IF(U1042="","",IF(U1042=U$13,U$14,0))</f>
        <v/>
      </c>
      <c r="BA1042" s="24" t="str">
        <f t="shared" ref="BA1042:BA1105" si="361">IF(V1042="","",IF(V1042=V$13,V$14,0))</f>
        <v/>
      </c>
      <c r="BB1042" s="24" t="str">
        <f t="shared" ref="BB1042:BB1105" si="362">IF(W1042="","",IF(W1042=W$13,W$14,0))</f>
        <v/>
      </c>
      <c r="BC1042" s="24" t="str">
        <f t="shared" ref="BC1042:BC1105" si="363">IF(X1042="","",IF(X1042=X$13,X$14,0))</f>
        <v/>
      </c>
      <c r="BD1042" s="24" t="str">
        <f t="shared" ref="BD1042:BD1105" si="364">IF(Y1042="","",IF(Y1042=Y$13,Y$14,0))</f>
        <v/>
      </c>
      <c r="BE1042" s="24" t="str">
        <f t="shared" ref="BE1042:BE1105" si="365">IF(Z1042="","",IF(Z1042=Z$13,Z$14,0))</f>
        <v/>
      </c>
      <c r="BF1042" s="24" t="str">
        <f t="shared" ref="BF1042:BF1105" si="366">IF(AA1042="","",IF(AA1042=AA$13,AA$14,0))</f>
        <v/>
      </c>
      <c r="BG1042" s="24" t="str">
        <f t="shared" ref="BG1042:BG1105" si="367">IF(AB1042="","",IF(AB1042=AB$13,AB$14,0))</f>
        <v/>
      </c>
      <c r="BH1042" s="24" t="str">
        <f t="shared" ref="BH1042:BH1105" si="368">IF(AC1042="","",IF(AC1042=AC$13,AC$14,0))</f>
        <v/>
      </c>
      <c r="BI1042" s="24" t="str">
        <f t="shared" ref="BI1042:BI1105" si="369">IF(AD1042="","",IF(AD1042=AD$13,AD$14,0))</f>
        <v/>
      </c>
      <c r="BJ1042" s="24" t="str">
        <f t="shared" ref="BJ1042:BJ1105" si="370">IF(AE1042="","",IF(AE1042=AE$13,AE$14,0))</f>
        <v/>
      </c>
      <c r="BK1042" s="24" t="str">
        <f t="shared" ref="BK1042:BK1105" si="371">IF(AF1042="","",IF(AF1042=AF$13,AF$14,0))</f>
        <v/>
      </c>
      <c r="BL1042" s="24" t="str">
        <f t="shared" ref="BL1042:BL1105" si="372">IF(AG1042="","",IF(AG1042=AG$13,AG$14,0))</f>
        <v/>
      </c>
      <c r="BM1042" s="24" t="str">
        <f t="shared" ref="BM1042:BM1105" si="373">IF(AH1042="","",IF(AH1042=AH$13,AH$14,0))</f>
        <v/>
      </c>
      <c r="BN1042" s="24" t="str">
        <f t="shared" ref="BN1042:BN1105" si="374">IF(AI1042="","",IF(AI1042=AI$13,AI$14,0))</f>
        <v/>
      </c>
      <c r="BO1042" s="24" t="str">
        <f t="shared" ref="BO1042:BO1105" si="375">IF(AJ1042="","",IF(AJ1042=AJ$13,AJ$14,0))</f>
        <v/>
      </c>
      <c r="BP1042" s="24" t="str">
        <f t="shared" ref="BP1042:BP1105" si="376">IF(AK1042="","",IF(AK1042=AK$13,AK$14,0))</f>
        <v/>
      </c>
    </row>
    <row r="1043" spans="39:68" x14ac:dyDescent="0.25">
      <c r="AM1043" s="24" t="str">
        <f t="shared" si="347"/>
        <v/>
      </c>
      <c r="AN1043" s="24" t="str">
        <f t="shared" si="348"/>
        <v/>
      </c>
      <c r="AO1043" s="24" t="str">
        <f t="shared" si="349"/>
        <v/>
      </c>
      <c r="AP1043" s="24" t="str">
        <f t="shared" si="350"/>
        <v/>
      </c>
      <c r="AQ1043" s="24" t="str">
        <f t="shared" si="351"/>
        <v/>
      </c>
      <c r="AR1043" s="24" t="str">
        <f t="shared" si="352"/>
        <v/>
      </c>
      <c r="AS1043" s="24" t="str">
        <f t="shared" si="353"/>
        <v/>
      </c>
      <c r="AT1043" s="24" t="str">
        <f t="shared" si="354"/>
        <v/>
      </c>
      <c r="AU1043" s="24" t="str">
        <f t="shared" si="355"/>
        <v/>
      </c>
      <c r="AV1043" s="24" t="str">
        <f t="shared" si="356"/>
        <v/>
      </c>
      <c r="AW1043" s="24" t="str">
        <f t="shared" si="357"/>
        <v/>
      </c>
      <c r="AX1043" s="24" t="str">
        <f t="shared" si="358"/>
        <v/>
      </c>
      <c r="AY1043" s="24" t="str">
        <f t="shared" si="359"/>
        <v/>
      </c>
      <c r="AZ1043" s="24" t="str">
        <f t="shared" si="360"/>
        <v/>
      </c>
      <c r="BA1043" s="24" t="str">
        <f t="shared" si="361"/>
        <v/>
      </c>
      <c r="BB1043" s="24" t="str">
        <f t="shared" si="362"/>
        <v/>
      </c>
      <c r="BC1043" s="24" t="str">
        <f t="shared" si="363"/>
        <v/>
      </c>
      <c r="BD1043" s="24" t="str">
        <f t="shared" si="364"/>
        <v/>
      </c>
      <c r="BE1043" s="24" t="str">
        <f t="shared" si="365"/>
        <v/>
      </c>
      <c r="BF1043" s="24" t="str">
        <f t="shared" si="366"/>
        <v/>
      </c>
      <c r="BG1043" s="24" t="str">
        <f t="shared" si="367"/>
        <v/>
      </c>
      <c r="BH1043" s="24" t="str">
        <f t="shared" si="368"/>
        <v/>
      </c>
      <c r="BI1043" s="24" t="str">
        <f t="shared" si="369"/>
        <v/>
      </c>
      <c r="BJ1043" s="24" t="str">
        <f t="shared" si="370"/>
        <v/>
      </c>
      <c r="BK1043" s="24" t="str">
        <f t="shared" si="371"/>
        <v/>
      </c>
      <c r="BL1043" s="24" t="str">
        <f t="shared" si="372"/>
        <v/>
      </c>
      <c r="BM1043" s="24" t="str">
        <f t="shared" si="373"/>
        <v/>
      </c>
      <c r="BN1043" s="24" t="str">
        <f t="shared" si="374"/>
        <v/>
      </c>
      <c r="BO1043" s="24" t="str">
        <f t="shared" si="375"/>
        <v/>
      </c>
      <c r="BP1043" s="24" t="str">
        <f t="shared" si="376"/>
        <v/>
      </c>
    </row>
    <row r="1044" spans="39:68" x14ac:dyDescent="0.25">
      <c r="AM1044" s="24" t="str">
        <f t="shared" si="347"/>
        <v/>
      </c>
      <c r="AN1044" s="24" t="str">
        <f t="shared" si="348"/>
        <v/>
      </c>
      <c r="AO1044" s="24" t="str">
        <f t="shared" si="349"/>
        <v/>
      </c>
      <c r="AP1044" s="24" t="str">
        <f t="shared" si="350"/>
        <v/>
      </c>
      <c r="AQ1044" s="24" t="str">
        <f t="shared" si="351"/>
        <v/>
      </c>
      <c r="AR1044" s="24" t="str">
        <f t="shared" si="352"/>
        <v/>
      </c>
      <c r="AS1044" s="24" t="str">
        <f t="shared" si="353"/>
        <v/>
      </c>
      <c r="AT1044" s="24" t="str">
        <f t="shared" si="354"/>
        <v/>
      </c>
      <c r="AU1044" s="24" t="str">
        <f t="shared" si="355"/>
        <v/>
      </c>
      <c r="AV1044" s="24" t="str">
        <f t="shared" si="356"/>
        <v/>
      </c>
      <c r="AW1044" s="24" t="str">
        <f t="shared" si="357"/>
        <v/>
      </c>
      <c r="AX1044" s="24" t="str">
        <f t="shared" si="358"/>
        <v/>
      </c>
      <c r="AY1044" s="24" t="str">
        <f t="shared" si="359"/>
        <v/>
      </c>
      <c r="AZ1044" s="24" t="str">
        <f t="shared" si="360"/>
        <v/>
      </c>
      <c r="BA1044" s="24" t="str">
        <f t="shared" si="361"/>
        <v/>
      </c>
      <c r="BB1044" s="24" t="str">
        <f t="shared" si="362"/>
        <v/>
      </c>
      <c r="BC1044" s="24" t="str">
        <f t="shared" si="363"/>
        <v/>
      </c>
      <c r="BD1044" s="24" t="str">
        <f t="shared" si="364"/>
        <v/>
      </c>
      <c r="BE1044" s="24" t="str">
        <f t="shared" si="365"/>
        <v/>
      </c>
      <c r="BF1044" s="24" t="str">
        <f t="shared" si="366"/>
        <v/>
      </c>
      <c r="BG1044" s="24" t="str">
        <f t="shared" si="367"/>
        <v/>
      </c>
      <c r="BH1044" s="24" t="str">
        <f t="shared" si="368"/>
        <v/>
      </c>
      <c r="BI1044" s="24" t="str">
        <f t="shared" si="369"/>
        <v/>
      </c>
      <c r="BJ1044" s="24" t="str">
        <f t="shared" si="370"/>
        <v/>
      </c>
      <c r="BK1044" s="24" t="str">
        <f t="shared" si="371"/>
        <v/>
      </c>
      <c r="BL1044" s="24" t="str">
        <f t="shared" si="372"/>
        <v/>
      </c>
      <c r="BM1044" s="24" t="str">
        <f t="shared" si="373"/>
        <v/>
      </c>
      <c r="BN1044" s="24" t="str">
        <f t="shared" si="374"/>
        <v/>
      </c>
      <c r="BO1044" s="24" t="str">
        <f t="shared" si="375"/>
        <v/>
      </c>
      <c r="BP1044" s="24" t="str">
        <f t="shared" si="376"/>
        <v/>
      </c>
    </row>
    <row r="1045" spans="39:68" x14ac:dyDescent="0.25">
      <c r="AM1045" s="24" t="str">
        <f t="shared" si="347"/>
        <v/>
      </c>
      <c r="AN1045" s="24" t="str">
        <f t="shared" si="348"/>
        <v/>
      </c>
      <c r="AO1045" s="24" t="str">
        <f t="shared" si="349"/>
        <v/>
      </c>
      <c r="AP1045" s="24" t="str">
        <f t="shared" si="350"/>
        <v/>
      </c>
      <c r="AQ1045" s="24" t="str">
        <f t="shared" si="351"/>
        <v/>
      </c>
      <c r="AR1045" s="24" t="str">
        <f t="shared" si="352"/>
        <v/>
      </c>
      <c r="AS1045" s="24" t="str">
        <f t="shared" si="353"/>
        <v/>
      </c>
      <c r="AT1045" s="24" t="str">
        <f t="shared" si="354"/>
        <v/>
      </c>
      <c r="AU1045" s="24" t="str">
        <f t="shared" si="355"/>
        <v/>
      </c>
      <c r="AV1045" s="24" t="str">
        <f t="shared" si="356"/>
        <v/>
      </c>
      <c r="AW1045" s="24" t="str">
        <f t="shared" si="357"/>
        <v/>
      </c>
      <c r="AX1045" s="24" t="str">
        <f t="shared" si="358"/>
        <v/>
      </c>
      <c r="AY1045" s="24" t="str">
        <f t="shared" si="359"/>
        <v/>
      </c>
      <c r="AZ1045" s="24" t="str">
        <f t="shared" si="360"/>
        <v/>
      </c>
      <c r="BA1045" s="24" t="str">
        <f t="shared" si="361"/>
        <v/>
      </c>
      <c r="BB1045" s="24" t="str">
        <f t="shared" si="362"/>
        <v/>
      </c>
      <c r="BC1045" s="24" t="str">
        <f t="shared" si="363"/>
        <v/>
      </c>
      <c r="BD1045" s="24" t="str">
        <f t="shared" si="364"/>
        <v/>
      </c>
      <c r="BE1045" s="24" t="str">
        <f t="shared" si="365"/>
        <v/>
      </c>
      <c r="BF1045" s="24" t="str">
        <f t="shared" si="366"/>
        <v/>
      </c>
      <c r="BG1045" s="24" t="str">
        <f t="shared" si="367"/>
        <v/>
      </c>
      <c r="BH1045" s="24" t="str">
        <f t="shared" si="368"/>
        <v/>
      </c>
      <c r="BI1045" s="24" t="str">
        <f t="shared" si="369"/>
        <v/>
      </c>
      <c r="BJ1045" s="24" t="str">
        <f t="shared" si="370"/>
        <v/>
      </c>
      <c r="BK1045" s="24" t="str">
        <f t="shared" si="371"/>
        <v/>
      </c>
      <c r="BL1045" s="24" t="str">
        <f t="shared" si="372"/>
        <v/>
      </c>
      <c r="BM1045" s="24" t="str">
        <f t="shared" si="373"/>
        <v/>
      </c>
      <c r="BN1045" s="24" t="str">
        <f t="shared" si="374"/>
        <v/>
      </c>
      <c r="BO1045" s="24" t="str">
        <f t="shared" si="375"/>
        <v/>
      </c>
      <c r="BP1045" s="24" t="str">
        <f t="shared" si="376"/>
        <v/>
      </c>
    </row>
    <row r="1046" spans="39:68" x14ac:dyDescent="0.25">
      <c r="AM1046" s="24" t="str">
        <f t="shared" si="347"/>
        <v/>
      </c>
      <c r="AN1046" s="24" t="str">
        <f t="shared" si="348"/>
        <v/>
      </c>
      <c r="AO1046" s="24" t="str">
        <f t="shared" si="349"/>
        <v/>
      </c>
      <c r="AP1046" s="24" t="str">
        <f t="shared" si="350"/>
        <v/>
      </c>
      <c r="AQ1046" s="24" t="str">
        <f t="shared" si="351"/>
        <v/>
      </c>
      <c r="AR1046" s="24" t="str">
        <f t="shared" si="352"/>
        <v/>
      </c>
      <c r="AS1046" s="24" t="str">
        <f t="shared" si="353"/>
        <v/>
      </c>
      <c r="AT1046" s="24" t="str">
        <f t="shared" si="354"/>
        <v/>
      </c>
      <c r="AU1046" s="24" t="str">
        <f t="shared" si="355"/>
        <v/>
      </c>
      <c r="AV1046" s="24" t="str">
        <f t="shared" si="356"/>
        <v/>
      </c>
      <c r="AW1046" s="24" t="str">
        <f t="shared" si="357"/>
        <v/>
      </c>
      <c r="AX1046" s="24" t="str">
        <f t="shared" si="358"/>
        <v/>
      </c>
      <c r="AY1046" s="24" t="str">
        <f t="shared" si="359"/>
        <v/>
      </c>
      <c r="AZ1046" s="24" t="str">
        <f t="shared" si="360"/>
        <v/>
      </c>
      <c r="BA1046" s="24" t="str">
        <f t="shared" si="361"/>
        <v/>
      </c>
      <c r="BB1046" s="24" t="str">
        <f t="shared" si="362"/>
        <v/>
      </c>
      <c r="BC1046" s="24" t="str">
        <f t="shared" si="363"/>
        <v/>
      </c>
      <c r="BD1046" s="24" t="str">
        <f t="shared" si="364"/>
        <v/>
      </c>
      <c r="BE1046" s="24" t="str">
        <f t="shared" si="365"/>
        <v/>
      </c>
      <c r="BF1046" s="24" t="str">
        <f t="shared" si="366"/>
        <v/>
      </c>
      <c r="BG1046" s="24" t="str">
        <f t="shared" si="367"/>
        <v/>
      </c>
      <c r="BH1046" s="24" t="str">
        <f t="shared" si="368"/>
        <v/>
      </c>
      <c r="BI1046" s="24" t="str">
        <f t="shared" si="369"/>
        <v/>
      </c>
      <c r="BJ1046" s="24" t="str">
        <f t="shared" si="370"/>
        <v/>
      </c>
      <c r="BK1046" s="24" t="str">
        <f t="shared" si="371"/>
        <v/>
      </c>
      <c r="BL1046" s="24" t="str">
        <f t="shared" si="372"/>
        <v/>
      </c>
      <c r="BM1046" s="24" t="str">
        <f t="shared" si="373"/>
        <v/>
      </c>
      <c r="BN1046" s="24" t="str">
        <f t="shared" si="374"/>
        <v/>
      </c>
      <c r="BO1046" s="24" t="str">
        <f t="shared" si="375"/>
        <v/>
      </c>
      <c r="BP1046" s="24" t="str">
        <f t="shared" si="376"/>
        <v/>
      </c>
    </row>
    <row r="1047" spans="39:68" x14ac:dyDescent="0.25">
      <c r="AM1047" s="24" t="str">
        <f t="shared" si="347"/>
        <v/>
      </c>
      <c r="AN1047" s="24" t="str">
        <f t="shared" si="348"/>
        <v/>
      </c>
      <c r="AO1047" s="24" t="str">
        <f t="shared" si="349"/>
        <v/>
      </c>
      <c r="AP1047" s="24" t="str">
        <f t="shared" si="350"/>
        <v/>
      </c>
      <c r="AQ1047" s="24" t="str">
        <f t="shared" si="351"/>
        <v/>
      </c>
      <c r="AR1047" s="24" t="str">
        <f t="shared" si="352"/>
        <v/>
      </c>
      <c r="AS1047" s="24" t="str">
        <f t="shared" si="353"/>
        <v/>
      </c>
      <c r="AT1047" s="24" t="str">
        <f t="shared" si="354"/>
        <v/>
      </c>
      <c r="AU1047" s="24" t="str">
        <f t="shared" si="355"/>
        <v/>
      </c>
      <c r="AV1047" s="24" t="str">
        <f t="shared" si="356"/>
        <v/>
      </c>
      <c r="AW1047" s="24" t="str">
        <f t="shared" si="357"/>
        <v/>
      </c>
      <c r="AX1047" s="24" t="str">
        <f t="shared" si="358"/>
        <v/>
      </c>
      <c r="AY1047" s="24" t="str">
        <f t="shared" si="359"/>
        <v/>
      </c>
      <c r="AZ1047" s="24" t="str">
        <f t="shared" si="360"/>
        <v/>
      </c>
      <c r="BA1047" s="24" t="str">
        <f t="shared" si="361"/>
        <v/>
      </c>
      <c r="BB1047" s="24" t="str">
        <f t="shared" si="362"/>
        <v/>
      </c>
      <c r="BC1047" s="24" t="str">
        <f t="shared" si="363"/>
        <v/>
      </c>
      <c r="BD1047" s="24" t="str">
        <f t="shared" si="364"/>
        <v/>
      </c>
      <c r="BE1047" s="24" t="str">
        <f t="shared" si="365"/>
        <v/>
      </c>
      <c r="BF1047" s="24" t="str">
        <f t="shared" si="366"/>
        <v/>
      </c>
      <c r="BG1047" s="24" t="str">
        <f t="shared" si="367"/>
        <v/>
      </c>
      <c r="BH1047" s="24" t="str">
        <f t="shared" si="368"/>
        <v/>
      </c>
      <c r="BI1047" s="24" t="str">
        <f t="shared" si="369"/>
        <v/>
      </c>
      <c r="BJ1047" s="24" t="str">
        <f t="shared" si="370"/>
        <v/>
      </c>
      <c r="BK1047" s="24" t="str">
        <f t="shared" si="371"/>
        <v/>
      </c>
      <c r="BL1047" s="24" t="str">
        <f t="shared" si="372"/>
        <v/>
      </c>
      <c r="BM1047" s="24" t="str">
        <f t="shared" si="373"/>
        <v/>
      </c>
      <c r="BN1047" s="24" t="str">
        <f t="shared" si="374"/>
        <v/>
      </c>
      <c r="BO1047" s="24" t="str">
        <f t="shared" si="375"/>
        <v/>
      </c>
      <c r="BP1047" s="24" t="str">
        <f t="shared" si="376"/>
        <v/>
      </c>
    </row>
    <row r="1048" spans="39:68" x14ac:dyDescent="0.25">
      <c r="AM1048" s="24" t="str">
        <f t="shared" si="347"/>
        <v/>
      </c>
      <c r="AN1048" s="24" t="str">
        <f t="shared" si="348"/>
        <v/>
      </c>
      <c r="AO1048" s="24" t="str">
        <f t="shared" si="349"/>
        <v/>
      </c>
      <c r="AP1048" s="24" t="str">
        <f t="shared" si="350"/>
        <v/>
      </c>
      <c r="AQ1048" s="24" t="str">
        <f t="shared" si="351"/>
        <v/>
      </c>
      <c r="AR1048" s="24" t="str">
        <f t="shared" si="352"/>
        <v/>
      </c>
      <c r="AS1048" s="24" t="str">
        <f t="shared" si="353"/>
        <v/>
      </c>
      <c r="AT1048" s="24" t="str">
        <f t="shared" si="354"/>
        <v/>
      </c>
      <c r="AU1048" s="24" t="str">
        <f t="shared" si="355"/>
        <v/>
      </c>
      <c r="AV1048" s="24" t="str">
        <f t="shared" si="356"/>
        <v/>
      </c>
      <c r="AW1048" s="24" t="str">
        <f t="shared" si="357"/>
        <v/>
      </c>
      <c r="AX1048" s="24" t="str">
        <f t="shared" si="358"/>
        <v/>
      </c>
      <c r="AY1048" s="24" t="str">
        <f t="shared" si="359"/>
        <v/>
      </c>
      <c r="AZ1048" s="24" t="str">
        <f t="shared" si="360"/>
        <v/>
      </c>
      <c r="BA1048" s="24" t="str">
        <f t="shared" si="361"/>
        <v/>
      </c>
      <c r="BB1048" s="24" t="str">
        <f t="shared" si="362"/>
        <v/>
      </c>
      <c r="BC1048" s="24" t="str">
        <f t="shared" si="363"/>
        <v/>
      </c>
      <c r="BD1048" s="24" t="str">
        <f t="shared" si="364"/>
        <v/>
      </c>
      <c r="BE1048" s="24" t="str">
        <f t="shared" si="365"/>
        <v/>
      </c>
      <c r="BF1048" s="24" t="str">
        <f t="shared" si="366"/>
        <v/>
      </c>
      <c r="BG1048" s="24" t="str">
        <f t="shared" si="367"/>
        <v/>
      </c>
      <c r="BH1048" s="24" t="str">
        <f t="shared" si="368"/>
        <v/>
      </c>
      <c r="BI1048" s="24" t="str">
        <f t="shared" si="369"/>
        <v/>
      </c>
      <c r="BJ1048" s="24" t="str">
        <f t="shared" si="370"/>
        <v/>
      </c>
      <c r="BK1048" s="24" t="str">
        <f t="shared" si="371"/>
        <v/>
      </c>
      <c r="BL1048" s="24" t="str">
        <f t="shared" si="372"/>
        <v/>
      </c>
      <c r="BM1048" s="24" t="str">
        <f t="shared" si="373"/>
        <v/>
      </c>
      <c r="BN1048" s="24" t="str">
        <f t="shared" si="374"/>
        <v/>
      </c>
      <c r="BO1048" s="24" t="str">
        <f t="shared" si="375"/>
        <v/>
      </c>
      <c r="BP1048" s="24" t="str">
        <f t="shared" si="376"/>
        <v/>
      </c>
    </row>
    <row r="1049" spans="39:68" x14ac:dyDescent="0.25">
      <c r="AM1049" s="24" t="str">
        <f t="shared" si="347"/>
        <v/>
      </c>
      <c r="AN1049" s="24" t="str">
        <f t="shared" si="348"/>
        <v/>
      </c>
      <c r="AO1049" s="24" t="str">
        <f t="shared" si="349"/>
        <v/>
      </c>
      <c r="AP1049" s="24" t="str">
        <f t="shared" si="350"/>
        <v/>
      </c>
      <c r="AQ1049" s="24" t="str">
        <f t="shared" si="351"/>
        <v/>
      </c>
      <c r="AR1049" s="24" t="str">
        <f t="shared" si="352"/>
        <v/>
      </c>
      <c r="AS1049" s="24" t="str">
        <f t="shared" si="353"/>
        <v/>
      </c>
      <c r="AT1049" s="24" t="str">
        <f t="shared" si="354"/>
        <v/>
      </c>
      <c r="AU1049" s="24" t="str">
        <f t="shared" si="355"/>
        <v/>
      </c>
      <c r="AV1049" s="24" t="str">
        <f t="shared" si="356"/>
        <v/>
      </c>
      <c r="AW1049" s="24" t="str">
        <f t="shared" si="357"/>
        <v/>
      </c>
      <c r="AX1049" s="24" t="str">
        <f t="shared" si="358"/>
        <v/>
      </c>
      <c r="AY1049" s="24" t="str">
        <f t="shared" si="359"/>
        <v/>
      </c>
      <c r="AZ1049" s="24" t="str">
        <f t="shared" si="360"/>
        <v/>
      </c>
      <c r="BA1049" s="24" t="str">
        <f t="shared" si="361"/>
        <v/>
      </c>
      <c r="BB1049" s="24" t="str">
        <f t="shared" si="362"/>
        <v/>
      </c>
      <c r="BC1049" s="24" t="str">
        <f t="shared" si="363"/>
        <v/>
      </c>
      <c r="BD1049" s="24" t="str">
        <f t="shared" si="364"/>
        <v/>
      </c>
      <c r="BE1049" s="24" t="str">
        <f t="shared" si="365"/>
        <v/>
      </c>
      <c r="BF1049" s="24" t="str">
        <f t="shared" si="366"/>
        <v/>
      </c>
      <c r="BG1049" s="24" t="str">
        <f t="shared" si="367"/>
        <v/>
      </c>
      <c r="BH1049" s="24" t="str">
        <f t="shared" si="368"/>
        <v/>
      </c>
      <c r="BI1049" s="24" t="str">
        <f t="shared" si="369"/>
        <v/>
      </c>
      <c r="BJ1049" s="24" t="str">
        <f t="shared" si="370"/>
        <v/>
      </c>
      <c r="BK1049" s="24" t="str">
        <f t="shared" si="371"/>
        <v/>
      </c>
      <c r="BL1049" s="24" t="str">
        <f t="shared" si="372"/>
        <v/>
      </c>
      <c r="BM1049" s="24" t="str">
        <f t="shared" si="373"/>
        <v/>
      </c>
      <c r="BN1049" s="24" t="str">
        <f t="shared" si="374"/>
        <v/>
      </c>
      <c r="BO1049" s="24" t="str">
        <f t="shared" si="375"/>
        <v/>
      </c>
      <c r="BP1049" s="24" t="str">
        <f t="shared" si="376"/>
        <v/>
      </c>
    </row>
    <row r="1050" spans="39:68" x14ac:dyDescent="0.25">
      <c r="AM1050" s="24" t="str">
        <f t="shared" si="347"/>
        <v/>
      </c>
      <c r="AN1050" s="24" t="str">
        <f t="shared" si="348"/>
        <v/>
      </c>
      <c r="AO1050" s="24" t="str">
        <f t="shared" si="349"/>
        <v/>
      </c>
      <c r="AP1050" s="24" t="str">
        <f t="shared" si="350"/>
        <v/>
      </c>
      <c r="AQ1050" s="24" t="str">
        <f t="shared" si="351"/>
        <v/>
      </c>
      <c r="AR1050" s="24" t="str">
        <f t="shared" si="352"/>
        <v/>
      </c>
      <c r="AS1050" s="24" t="str">
        <f t="shared" si="353"/>
        <v/>
      </c>
      <c r="AT1050" s="24" t="str">
        <f t="shared" si="354"/>
        <v/>
      </c>
      <c r="AU1050" s="24" t="str">
        <f t="shared" si="355"/>
        <v/>
      </c>
      <c r="AV1050" s="24" t="str">
        <f t="shared" si="356"/>
        <v/>
      </c>
      <c r="AW1050" s="24" t="str">
        <f t="shared" si="357"/>
        <v/>
      </c>
      <c r="AX1050" s="24" t="str">
        <f t="shared" si="358"/>
        <v/>
      </c>
      <c r="AY1050" s="24" t="str">
        <f t="shared" si="359"/>
        <v/>
      </c>
      <c r="AZ1050" s="24" t="str">
        <f t="shared" si="360"/>
        <v/>
      </c>
      <c r="BA1050" s="24" t="str">
        <f t="shared" si="361"/>
        <v/>
      </c>
      <c r="BB1050" s="24" t="str">
        <f t="shared" si="362"/>
        <v/>
      </c>
      <c r="BC1050" s="24" t="str">
        <f t="shared" si="363"/>
        <v/>
      </c>
      <c r="BD1050" s="24" t="str">
        <f t="shared" si="364"/>
        <v/>
      </c>
      <c r="BE1050" s="24" t="str">
        <f t="shared" si="365"/>
        <v/>
      </c>
      <c r="BF1050" s="24" t="str">
        <f t="shared" si="366"/>
        <v/>
      </c>
      <c r="BG1050" s="24" t="str">
        <f t="shared" si="367"/>
        <v/>
      </c>
      <c r="BH1050" s="24" t="str">
        <f t="shared" si="368"/>
        <v/>
      </c>
      <c r="BI1050" s="24" t="str">
        <f t="shared" si="369"/>
        <v/>
      </c>
      <c r="BJ1050" s="24" t="str">
        <f t="shared" si="370"/>
        <v/>
      </c>
      <c r="BK1050" s="24" t="str">
        <f t="shared" si="371"/>
        <v/>
      </c>
      <c r="BL1050" s="24" t="str">
        <f t="shared" si="372"/>
        <v/>
      </c>
      <c r="BM1050" s="24" t="str">
        <f t="shared" si="373"/>
        <v/>
      </c>
      <c r="BN1050" s="24" t="str">
        <f t="shared" si="374"/>
        <v/>
      </c>
      <c r="BO1050" s="24" t="str">
        <f t="shared" si="375"/>
        <v/>
      </c>
      <c r="BP1050" s="24" t="str">
        <f t="shared" si="376"/>
        <v/>
      </c>
    </row>
    <row r="1051" spans="39:68" x14ac:dyDescent="0.25">
      <c r="AM1051" s="24" t="str">
        <f t="shared" si="347"/>
        <v/>
      </c>
      <c r="AN1051" s="24" t="str">
        <f t="shared" si="348"/>
        <v/>
      </c>
      <c r="AO1051" s="24" t="str">
        <f t="shared" si="349"/>
        <v/>
      </c>
      <c r="AP1051" s="24" t="str">
        <f t="shared" si="350"/>
        <v/>
      </c>
      <c r="AQ1051" s="24" t="str">
        <f t="shared" si="351"/>
        <v/>
      </c>
      <c r="AR1051" s="24" t="str">
        <f t="shared" si="352"/>
        <v/>
      </c>
      <c r="AS1051" s="24" t="str">
        <f t="shared" si="353"/>
        <v/>
      </c>
      <c r="AT1051" s="24" t="str">
        <f t="shared" si="354"/>
        <v/>
      </c>
      <c r="AU1051" s="24" t="str">
        <f t="shared" si="355"/>
        <v/>
      </c>
      <c r="AV1051" s="24" t="str">
        <f t="shared" si="356"/>
        <v/>
      </c>
      <c r="AW1051" s="24" t="str">
        <f t="shared" si="357"/>
        <v/>
      </c>
      <c r="AX1051" s="24" t="str">
        <f t="shared" si="358"/>
        <v/>
      </c>
      <c r="AY1051" s="24" t="str">
        <f t="shared" si="359"/>
        <v/>
      </c>
      <c r="AZ1051" s="24" t="str">
        <f t="shared" si="360"/>
        <v/>
      </c>
      <c r="BA1051" s="24" t="str">
        <f t="shared" si="361"/>
        <v/>
      </c>
      <c r="BB1051" s="24" t="str">
        <f t="shared" si="362"/>
        <v/>
      </c>
      <c r="BC1051" s="24" t="str">
        <f t="shared" si="363"/>
        <v/>
      </c>
      <c r="BD1051" s="24" t="str">
        <f t="shared" si="364"/>
        <v/>
      </c>
      <c r="BE1051" s="24" t="str">
        <f t="shared" si="365"/>
        <v/>
      </c>
      <c r="BF1051" s="24" t="str">
        <f t="shared" si="366"/>
        <v/>
      </c>
      <c r="BG1051" s="24" t="str">
        <f t="shared" si="367"/>
        <v/>
      </c>
      <c r="BH1051" s="24" t="str">
        <f t="shared" si="368"/>
        <v/>
      </c>
      <c r="BI1051" s="24" t="str">
        <f t="shared" si="369"/>
        <v/>
      </c>
      <c r="BJ1051" s="24" t="str">
        <f t="shared" si="370"/>
        <v/>
      </c>
      <c r="BK1051" s="24" t="str">
        <f t="shared" si="371"/>
        <v/>
      </c>
      <c r="BL1051" s="24" t="str">
        <f t="shared" si="372"/>
        <v/>
      </c>
      <c r="BM1051" s="24" t="str">
        <f t="shared" si="373"/>
        <v/>
      </c>
      <c r="BN1051" s="24" t="str">
        <f t="shared" si="374"/>
        <v/>
      </c>
      <c r="BO1051" s="24" t="str">
        <f t="shared" si="375"/>
        <v/>
      </c>
      <c r="BP1051" s="24" t="str">
        <f t="shared" si="376"/>
        <v/>
      </c>
    </row>
    <row r="1052" spans="39:68" x14ac:dyDescent="0.25">
      <c r="AM1052" s="24" t="str">
        <f t="shared" si="347"/>
        <v/>
      </c>
      <c r="AN1052" s="24" t="str">
        <f t="shared" si="348"/>
        <v/>
      </c>
      <c r="AO1052" s="24" t="str">
        <f t="shared" si="349"/>
        <v/>
      </c>
      <c r="AP1052" s="24" t="str">
        <f t="shared" si="350"/>
        <v/>
      </c>
      <c r="AQ1052" s="24" t="str">
        <f t="shared" si="351"/>
        <v/>
      </c>
      <c r="AR1052" s="24" t="str">
        <f t="shared" si="352"/>
        <v/>
      </c>
      <c r="AS1052" s="24" t="str">
        <f t="shared" si="353"/>
        <v/>
      </c>
      <c r="AT1052" s="24" t="str">
        <f t="shared" si="354"/>
        <v/>
      </c>
      <c r="AU1052" s="24" t="str">
        <f t="shared" si="355"/>
        <v/>
      </c>
      <c r="AV1052" s="24" t="str">
        <f t="shared" si="356"/>
        <v/>
      </c>
      <c r="AW1052" s="24" t="str">
        <f t="shared" si="357"/>
        <v/>
      </c>
      <c r="AX1052" s="24" t="str">
        <f t="shared" si="358"/>
        <v/>
      </c>
      <c r="AY1052" s="24" t="str">
        <f t="shared" si="359"/>
        <v/>
      </c>
      <c r="AZ1052" s="24" t="str">
        <f t="shared" si="360"/>
        <v/>
      </c>
      <c r="BA1052" s="24" t="str">
        <f t="shared" si="361"/>
        <v/>
      </c>
      <c r="BB1052" s="24" t="str">
        <f t="shared" si="362"/>
        <v/>
      </c>
      <c r="BC1052" s="24" t="str">
        <f t="shared" si="363"/>
        <v/>
      </c>
      <c r="BD1052" s="24" t="str">
        <f t="shared" si="364"/>
        <v/>
      </c>
      <c r="BE1052" s="24" t="str">
        <f t="shared" si="365"/>
        <v/>
      </c>
      <c r="BF1052" s="24" t="str">
        <f t="shared" si="366"/>
        <v/>
      </c>
      <c r="BG1052" s="24" t="str">
        <f t="shared" si="367"/>
        <v/>
      </c>
      <c r="BH1052" s="24" t="str">
        <f t="shared" si="368"/>
        <v/>
      </c>
      <c r="BI1052" s="24" t="str">
        <f t="shared" si="369"/>
        <v/>
      </c>
      <c r="BJ1052" s="24" t="str">
        <f t="shared" si="370"/>
        <v/>
      </c>
      <c r="BK1052" s="24" t="str">
        <f t="shared" si="371"/>
        <v/>
      </c>
      <c r="BL1052" s="24" t="str">
        <f t="shared" si="372"/>
        <v/>
      </c>
      <c r="BM1052" s="24" t="str">
        <f t="shared" si="373"/>
        <v/>
      </c>
      <c r="BN1052" s="24" t="str">
        <f t="shared" si="374"/>
        <v/>
      </c>
      <c r="BO1052" s="24" t="str">
        <f t="shared" si="375"/>
        <v/>
      </c>
      <c r="BP1052" s="24" t="str">
        <f t="shared" si="376"/>
        <v/>
      </c>
    </row>
    <row r="1053" spans="39:68" x14ac:dyDescent="0.25">
      <c r="AM1053" s="24" t="str">
        <f t="shared" si="347"/>
        <v/>
      </c>
      <c r="AN1053" s="24" t="str">
        <f t="shared" si="348"/>
        <v/>
      </c>
      <c r="AO1053" s="24" t="str">
        <f t="shared" si="349"/>
        <v/>
      </c>
      <c r="AP1053" s="24" t="str">
        <f t="shared" si="350"/>
        <v/>
      </c>
      <c r="AQ1053" s="24" t="str">
        <f t="shared" si="351"/>
        <v/>
      </c>
      <c r="AR1053" s="24" t="str">
        <f t="shared" si="352"/>
        <v/>
      </c>
      <c r="AS1053" s="24" t="str">
        <f t="shared" si="353"/>
        <v/>
      </c>
      <c r="AT1053" s="24" t="str">
        <f t="shared" si="354"/>
        <v/>
      </c>
      <c r="AU1053" s="24" t="str">
        <f t="shared" si="355"/>
        <v/>
      </c>
      <c r="AV1053" s="24" t="str">
        <f t="shared" si="356"/>
        <v/>
      </c>
      <c r="AW1053" s="24" t="str">
        <f t="shared" si="357"/>
        <v/>
      </c>
      <c r="AX1053" s="24" t="str">
        <f t="shared" si="358"/>
        <v/>
      </c>
      <c r="AY1053" s="24" t="str">
        <f t="shared" si="359"/>
        <v/>
      </c>
      <c r="AZ1053" s="24" t="str">
        <f t="shared" si="360"/>
        <v/>
      </c>
      <c r="BA1053" s="24" t="str">
        <f t="shared" si="361"/>
        <v/>
      </c>
      <c r="BB1053" s="24" t="str">
        <f t="shared" si="362"/>
        <v/>
      </c>
      <c r="BC1053" s="24" t="str">
        <f t="shared" si="363"/>
        <v/>
      </c>
      <c r="BD1053" s="24" t="str">
        <f t="shared" si="364"/>
        <v/>
      </c>
      <c r="BE1053" s="24" t="str">
        <f t="shared" si="365"/>
        <v/>
      </c>
      <c r="BF1053" s="24" t="str">
        <f t="shared" si="366"/>
        <v/>
      </c>
      <c r="BG1053" s="24" t="str">
        <f t="shared" si="367"/>
        <v/>
      </c>
      <c r="BH1053" s="24" t="str">
        <f t="shared" si="368"/>
        <v/>
      </c>
      <c r="BI1053" s="24" t="str">
        <f t="shared" si="369"/>
        <v/>
      </c>
      <c r="BJ1053" s="24" t="str">
        <f t="shared" si="370"/>
        <v/>
      </c>
      <c r="BK1053" s="24" t="str">
        <f t="shared" si="371"/>
        <v/>
      </c>
      <c r="BL1053" s="24" t="str">
        <f t="shared" si="372"/>
        <v/>
      </c>
      <c r="BM1053" s="24" t="str">
        <f t="shared" si="373"/>
        <v/>
      </c>
      <c r="BN1053" s="24" t="str">
        <f t="shared" si="374"/>
        <v/>
      </c>
      <c r="BO1053" s="24" t="str">
        <f t="shared" si="375"/>
        <v/>
      </c>
      <c r="BP1053" s="24" t="str">
        <f t="shared" si="376"/>
        <v/>
      </c>
    </row>
    <row r="1054" spans="39:68" x14ac:dyDescent="0.25">
      <c r="AM1054" s="24" t="str">
        <f t="shared" si="347"/>
        <v/>
      </c>
      <c r="AN1054" s="24" t="str">
        <f t="shared" si="348"/>
        <v/>
      </c>
      <c r="AO1054" s="24" t="str">
        <f t="shared" si="349"/>
        <v/>
      </c>
      <c r="AP1054" s="24" t="str">
        <f t="shared" si="350"/>
        <v/>
      </c>
      <c r="AQ1054" s="24" t="str">
        <f t="shared" si="351"/>
        <v/>
      </c>
      <c r="AR1054" s="24" t="str">
        <f t="shared" si="352"/>
        <v/>
      </c>
      <c r="AS1054" s="24" t="str">
        <f t="shared" si="353"/>
        <v/>
      </c>
      <c r="AT1054" s="24" t="str">
        <f t="shared" si="354"/>
        <v/>
      </c>
      <c r="AU1054" s="24" t="str">
        <f t="shared" si="355"/>
        <v/>
      </c>
      <c r="AV1054" s="24" t="str">
        <f t="shared" si="356"/>
        <v/>
      </c>
      <c r="AW1054" s="24" t="str">
        <f t="shared" si="357"/>
        <v/>
      </c>
      <c r="AX1054" s="24" t="str">
        <f t="shared" si="358"/>
        <v/>
      </c>
      <c r="AY1054" s="24" t="str">
        <f t="shared" si="359"/>
        <v/>
      </c>
      <c r="AZ1054" s="24" t="str">
        <f t="shared" si="360"/>
        <v/>
      </c>
      <c r="BA1054" s="24" t="str">
        <f t="shared" si="361"/>
        <v/>
      </c>
      <c r="BB1054" s="24" t="str">
        <f t="shared" si="362"/>
        <v/>
      </c>
      <c r="BC1054" s="24" t="str">
        <f t="shared" si="363"/>
        <v/>
      </c>
      <c r="BD1054" s="24" t="str">
        <f t="shared" si="364"/>
        <v/>
      </c>
      <c r="BE1054" s="24" t="str">
        <f t="shared" si="365"/>
        <v/>
      </c>
      <c r="BF1054" s="24" t="str">
        <f t="shared" si="366"/>
        <v/>
      </c>
      <c r="BG1054" s="24" t="str">
        <f t="shared" si="367"/>
        <v/>
      </c>
      <c r="BH1054" s="24" t="str">
        <f t="shared" si="368"/>
        <v/>
      </c>
      <c r="BI1054" s="24" t="str">
        <f t="shared" si="369"/>
        <v/>
      </c>
      <c r="BJ1054" s="24" t="str">
        <f t="shared" si="370"/>
        <v/>
      </c>
      <c r="BK1054" s="24" t="str">
        <f t="shared" si="371"/>
        <v/>
      </c>
      <c r="BL1054" s="24" t="str">
        <f t="shared" si="372"/>
        <v/>
      </c>
      <c r="BM1054" s="24" t="str">
        <f t="shared" si="373"/>
        <v/>
      </c>
      <c r="BN1054" s="24" t="str">
        <f t="shared" si="374"/>
        <v/>
      </c>
      <c r="BO1054" s="24" t="str">
        <f t="shared" si="375"/>
        <v/>
      </c>
      <c r="BP1054" s="24" t="str">
        <f t="shared" si="376"/>
        <v/>
      </c>
    </row>
    <row r="1055" spans="39:68" x14ac:dyDescent="0.25">
      <c r="AM1055" s="24" t="str">
        <f t="shared" si="347"/>
        <v/>
      </c>
      <c r="AN1055" s="24" t="str">
        <f t="shared" si="348"/>
        <v/>
      </c>
      <c r="AO1055" s="24" t="str">
        <f t="shared" si="349"/>
        <v/>
      </c>
      <c r="AP1055" s="24" t="str">
        <f t="shared" si="350"/>
        <v/>
      </c>
      <c r="AQ1055" s="24" t="str">
        <f t="shared" si="351"/>
        <v/>
      </c>
      <c r="AR1055" s="24" t="str">
        <f t="shared" si="352"/>
        <v/>
      </c>
      <c r="AS1055" s="24" t="str">
        <f t="shared" si="353"/>
        <v/>
      </c>
      <c r="AT1055" s="24" t="str">
        <f t="shared" si="354"/>
        <v/>
      </c>
      <c r="AU1055" s="24" t="str">
        <f t="shared" si="355"/>
        <v/>
      </c>
      <c r="AV1055" s="24" t="str">
        <f t="shared" si="356"/>
        <v/>
      </c>
      <c r="AW1055" s="24" t="str">
        <f t="shared" si="357"/>
        <v/>
      </c>
      <c r="AX1055" s="24" t="str">
        <f t="shared" si="358"/>
        <v/>
      </c>
      <c r="AY1055" s="24" t="str">
        <f t="shared" si="359"/>
        <v/>
      </c>
      <c r="AZ1055" s="24" t="str">
        <f t="shared" si="360"/>
        <v/>
      </c>
      <c r="BA1055" s="24" t="str">
        <f t="shared" si="361"/>
        <v/>
      </c>
      <c r="BB1055" s="24" t="str">
        <f t="shared" si="362"/>
        <v/>
      </c>
      <c r="BC1055" s="24" t="str">
        <f t="shared" si="363"/>
        <v/>
      </c>
      <c r="BD1055" s="24" t="str">
        <f t="shared" si="364"/>
        <v/>
      </c>
      <c r="BE1055" s="24" t="str">
        <f t="shared" si="365"/>
        <v/>
      </c>
      <c r="BF1055" s="24" t="str">
        <f t="shared" si="366"/>
        <v/>
      </c>
      <c r="BG1055" s="24" t="str">
        <f t="shared" si="367"/>
        <v/>
      </c>
      <c r="BH1055" s="24" t="str">
        <f t="shared" si="368"/>
        <v/>
      </c>
      <c r="BI1055" s="24" t="str">
        <f t="shared" si="369"/>
        <v/>
      </c>
      <c r="BJ1055" s="24" t="str">
        <f t="shared" si="370"/>
        <v/>
      </c>
      <c r="BK1055" s="24" t="str">
        <f t="shared" si="371"/>
        <v/>
      </c>
      <c r="BL1055" s="24" t="str">
        <f t="shared" si="372"/>
        <v/>
      </c>
      <c r="BM1055" s="24" t="str">
        <f t="shared" si="373"/>
        <v/>
      </c>
      <c r="BN1055" s="24" t="str">
        <f t="shared" si="374"/>
        <v/>
      </c>
      <c r="BO1055" s="24" t="str">
        <f t="shared" si="375"/>
        <v/>
      </c>
      <c r="BP1055" s="24" t="str">
        <f t="shared" si="376"/>
        <v/>
      </c>
    </row>
    <row r="1056" spans="39:68" x14ac:dyDescent="0.25">
      <c r="AM1056" s="24" t="str">
        <f t="shared" si="347"/>
        <v/>
      </c>
      <c r="AN1056" s="24" t="str">
        <f t="shared" si="348"/>
        <v/>
      </c>
      <c r="AO1056" s="24" t="str">
        <f t="shared" si="349"/>
        <v/>
      </c>
      <c r="AP1056" s="24" t="str">
        <f t="shared" si="350"/>
        <v/>
      </c>
      <c r="AQ1056" s="24" t="str">
        <f t="shared" si="351"/>
        <v/>
      </c>
      <c r="AR1056" s="24" t="str">
        <f t="shared" si="352"/>
        <v/>
      </c>
      <c r="AS1056" s="24" t="str">
        <f t="shared" si="353"/>
        <v/>
      </c>
      <c r="AT1056" s="24" t="str">
        <f t="shared" si="354"/>
        <v/>
      </c>
      <c r="AU1056" s="24" t="str">
        <f t="shared" si="355"/>
        <v/>
      </c>
      <c r="AV1056" s="24" t="str">
        <f t="shared" si="356"/>
        <v/>
      </c>
      <c r="AW1056" s="24" t="str">
        <f t="shared" si="357"/>
        <v/>
      </c>
      <c r="AX1056" s="24" t="str">
        <f t="shared" si="358"/>
        <v/>
      </c>
      <c r="AY1056" s="24" t="str">
        <f t="shared" si="359"/>
        <v/>
      </c>
      <c r="AZ1056" s="24" t="str">
        <f t="shared" si="360"/>
        <v/>
      </c>
      <c r="BA1056" s="24" t="str">
        <f t="shared" si="361"/>
        <v/>
      </c>
      <c r="BB1056" s="24" t="str">
        <f t="shared" si="362"/>
        <v/>
      </c>
      <c r="BC1056" s="24" t="str">
        <f t="shared" si="363"/>
        <v/>
      </c>
      <c r="BD1056" s="24" t="str">
        <f t="shared" si="364"/>
        <v/>
      </c>
      <c r="BE1056" s="24" t="str">
        <f t="shared" si="365"/>
        <v/>
      </c>
      <c r="BF1056" s="24" t="str">
        <f t="shared" si="366"/>
        <v/>
      </c>
      <c r="BG1056" s="24" t="str">
        <f t="shared" si="367"/>
        <v/>
      </c>
      <c r="BH1056" s="24" t="str">
        <f t="shared" si="368"/>
        <v/>
      </c>
      <c r="BI1056" s="24" t="str">
        <f t="shared" si="369"/>
        <v/>
      </c>
      <c r="BJ1056" s="24" t="str">
        <f t="shared" si="370"/>
        <v/>
      </c>
      <c r="BK1056" s="24" t="str">
        <f t="shared" si="371"/>
        <v/>
      </c>
      <c r="BL1056" s="24" t="str">
        <f t="shared" si="372"/>
        <v/>
      </c>
      <c r="BM1056" s="24" t="str">
        <f t="shared" si="373"/>
        <v/>
      </c>
      <c r="BN1056" s="24" t="str">
        <f t="shared" si="374"/>
        <v/>
      </c>
      <c r="BO1056" s="24" t="str">
        <f t="shared" si="375"/>
        <v/>
      </c>
      <c r="BP1056" s="24" t="str">
        <f t="shared" si="376"/>
        <v/>
      </c>
    </row>
    <row r="1057" spans="39:68" x14ac:dyDescent="0.25">
      <c r="AM1057" s="24" t="str">
        <f t="shared" si="347"/>
        <v/>
      </c>
      <c r="AN1057" s="24" t="str">
        <f t="shared" si="348"/>
        <v/>
      </c>
      <c r="AO1057" s="24" t="str">
        <f t="shared" si="349"/>
        <v/>
      </c>
      <c r="AP1057" s="24" t="str">
        <f t="shared" si="350"/>
        <v/>
      </c>
      <c r="AQ1057" s="24" t="str">
        <f t="shared" si="351"/>
        <v/>
      </c>
      <c r="AR1057" s="24" t="str">
        <f t="shared" si="352"/>
        <v/>
      </c>
      <c r="AS1057" s="24" t="str">
        <f t="shared" si="353"/>
        <v/>
      </c>
      <c r="AT1057" s="24" t="str">
        <f t="shared" si="354"/>
        <v/>
      </c>
      <c r="AU1057" s="24" t="str">
        <f t="shared" si="355"/>
        <v/>
      </c>
      <c r="AV1057" s="24" t="str">
        <f t="shared" si="356"/>
        <v/>
      </c>
      <c r="AW1057" s="24" t="str">
        <f t="shared" si="357"/>
        <v/>
      </c>
      <c r="AX1057" s="24" t="str">
        <f t="shared" si="358"/>
        <v/>
      </c>
      <c r="AY1057" s="24" t="str">
        <f t="shared" si="359"/>
        <v/>
      </c>
      <c r="AZ1057" s="24" t="str">
        <f t="shared" si="360"/>
        <v/>
      </c>
      <c r="BA1057" s="24" t="str">
        <f t="shared" si="361"/>
        <v/>
      </c>
      <c r="BB1057" s="24" t="str">
        <f t="shared" si="362"/>
        <v/>
      </c>
      <c r="BC1057" s="24" t="str">
        <f t="shared" si="363"/>
        <v/>
      </c>
      <c r="BD1057" s="24" t="str">
        <f t="shared" si="364"/>
        <v/>
      </c>
      <c r="BE1057" s="24" t="str">
        <f t="shared" si="365"/>
        <v/>
      </c>
      <c r="BF1057" s="24" t="str">
        <f t="shared" si="366"/>
        <v/>
      </c>
      <c r="BG1057" s="24" t="str">
        <f t="shared" si="367"/>
        <v/>
      </c>
      <c r="BH1057" s="24" t="str">
        <f t="shared" si="368"/>
        <v/>
      </c>
      <c r="BI1057" s="24" t="str">
        <f t="shared" si="369"/>
        <v/>
      </c>
      <c r="BJ1057" s="24" t="str">
        <f t="shared" si="370"/>
        <v/>
      </c>
      <c r="BK1057" s="24" t="str">
        <f t="shared" si="371"/>
        <v/>
      </c>
      <c r="BL1057" s="24" t="str">
        <f t="shared" si="372"/>
        <v/>
      </c>
      <c r="BM1057" s="24" t="str">
        <f t="shared" si="373"/>
        <v/>
      </c>
      <c r="BN1057" s="24" t="str">
        <f t="shared" si="374"/>
        <v/>
      </c>
      <c r="BO1057" s="24" t="str">
        <f t="shared" si="375"/>
        <v/>
      </c>
      <c r="BP1057" s="24" t="str">
        <f t="shared" si="376"/>
        <v/>
      </c>
    </row>
    <row r="1058" spans="39:68" x14ac:dyDescent="0.25">
      <c r="AM1058" s="24" t="str">
        <f t="shared" si="347"/>
        <v/>
      </c>
      <c r="AN1058" s="24" t="str">
        <f t="shared" si="348"/>
        <v/>
      </c>
      <c r="AO1058" s="24" t="str">
        <f t="shared" si="349"/>
        <v/>
      </c>
      <c r="AP1058" s="24" t="str">
        <f t="shared" si="350"/>
        <v/>
      </c>
      <c r="AQ1058" s="24" t="str">
        <f t="shared" si="351"/>
        <v/>
      </c>
      <c r="AR1058" s="24" t="str">
        <f t="shared" si="352"/>
        <v/>
      </c>
      <c r="AS1058" s="24" t="str">
        <f t="shared" si="353"/>
        <v/>
      </c>
      <c r="AT1058" s="24" t="str">
        <f t="shared" si="354"/>
        <v/>
      </c>
      <c r="AU1058" s="24" t="str">
        <f t="shared" si="355"/>
        <v/>
      </c>
      <c r="AV1058" s="24" t="str">
        <f t="shared" si="356"/>
        <v/>
      </c>
      <c r="AW1058" s="24" t="str">
        <f t="shared" si="357"/>
        <v/>
      </c>
      <c r="AX1058" s="24" t="str">
        <f t="shared" si="358"/>
        <v/>
      </c>
      <c r="AY1058" s="24" t="str">
        <f t="shared" si="359"/>
        <v/>
      </c>
      <c r="AZ1058" s="24" t="str">
        <f t="shared" si="360"/>
        <v/>
      </c>
      <c r="BA1058" s="24" t="str">
        <f t="shared" si="361"/>
        <v/>
      </c>
      <c r="BB1058" s="24" t="str">
        <f t="shared" si="362"/>
        <v/>
      </c>
      <c r="BC1058" s="24" t="str">
        <f t="shared" si="363"/>
        <v/>
      </c>
      <c r="BD1058" s="24" t="str">
        <f t="shared" si="364"/>
        <v/>
      </c>
      <c r="BE1058" s="24" t="str">
        <f t="shared" si="365"/>
        <v/>
      </c>
      <c r="BF1058" s="24" t="str">
        <f t="shared" si="366"/>
        <v/>
      </c>
      <c r="BG1058" s="24" t="str">
        <f t="shared" si="367"/>
        <v/>
      </c>
      <c r="BH1058" s="24" t="str">
        <f t="shared" si="368"/>
        <v/>
      </c>
      <c r="BI1058" s="24" t="str">
        <f t="shared" si="369"/>
        <v/>
      </c>
      <c r="BJ1058" s="24" t="str">
        <f t="shared" si="370"/>
        <v/>
      </c>
      <c r="BK1058" s="24" t="str">
        <f t="shared" si="371"/>
        <v/>
      </c>
      <c r="BL1058" s="24" t="str">
        <f t="shared" si="372"/>
        <v/>
      </c>
      <c r="BM1058" s="24" t="str">
        <f t="shared" si="373"/>
        <v/>
      </c>
      <c r="BN1058" s="24" t="str">
        <f t="shared" si="374"/>
        <v/>
      </c>
      <c r="BO1058" s="24" t="str">
        <f t="shared" si="375"/>
        <v/>
      </c>
      <c r="BP1058" s="24" t="str">
        <f t="shared" si="376"/>
        <v/>
      </c>
    </row>
    <row r="1059" spans="39:68" x14ac:dyDescent="0.25">
      <c r="AM1059" s="24" t="str">
        <f t="shared" si="347"/>
        <v/>
      </c>
      <c r="AN1059" s="24" t="str">
        <f t="shared" si="348"/>
        <v/>
      </c>
      <c r="AO1059" s="24" t="str">
        <f t="shared" si="349"/>
        <v/>
      </c>
      <c r="AP1059" s="24" t="str">
        <f t="shared" si="350"/>
        <v/>
      </c>
      <c r="AQ1059" s="24" t="str">
        <f t="shared" si="351"/>
        <v/>
      </c>
      <c r="AR1059" s="24" t="str">
        <f t="shared" si="352"/>
        <v/>
      </c>
      <c r="AS1059" s="24" t="str">
        <f t="shared" si="353"/>
        <v/>
      </c>
      <c r="AT1059" s="24" t="str">
        <f t="shared" si="354"/>
        <v/>
      </c>
      <c r="AU1059" s="24" t="str">
        <f t="shared" si="355"/>
        <v/>
      </c>
      <c r="AV1059" s="24" t="str">
        <f t="shared" si="356"/>
        <v/>
      </c>
      <c r="AW1059" s="24" t="str">
        <f t="shared" si="357"/>
        <v/>
      </c>
      <c r="AX1059" s="24" t="str">
        <f t="shared" si="358"/>
        <v/>
      </c>
      <c r="AY1059" s="24" t="str">
        <f t="shared" si="359"/>
        <v/>
      </c>
      <c r="AZ1059" s="24" t="str">
        <f t="shared" si="360"/>
        <v/>
      </c>
      <c r="BA1059" s="24" t="str">
        <f t="shared" si="361"/>
        <v/>
      </c>
      <c r="BB1059" s="24" t="str">
        <f t="shared" si="362"/>
        <v/>
      </c>
      <c r="BC1059" s="24" t="str">
        <f t="shared" si="363"/>
        <v/>
      </c>
      <c r="BD1059" s="24" t="str">
        <f t="shared" si="364"/>
        <v/>
      </c>
      <c r="BE1059" s="24" t="str">
        <f t="shared" si="365"/>
        <v/>
      </c>
      <c r="BF1059" s="24" t="str">
        <f t="shared" si="366"/>
        <v/>
      </c>
      <c r="BG1059" s="24" t="str">
        <f t="shared" si="367"/>
        <v/>
      </c>
      <c r="BH1059" s="24" t="str">
        <f t="shared" si="368"/>
        <v/>
      </c>
      <c r="BI1059" s="24" t="str">
        <f t="shared" si="369"/>
        <v/>
      </c>
      <c r="BJ1059" s="24" t="str">
        <f t="shared" si="370"/>
        <v/>
      </c>
      <c r="BK1059" s="24" t="str">
        <f t="shared" si="371"/>
        <v/>
      </c>
      <c r="BL1059" s="24" t="str">
        <f t="shared" si="372"/>
        <v/>
      </c>
      <c r="BM1059" s="24" t="str">
        <f t="shared" si="373"/>
        <v/>
      </c>
      <c r="BN1059" s="24" t="str">
        <f t="shared" si="374"/>
        <v/>
      </c>
      <c r="BO1059" s="24" t="str">
        <f t="shared" si="375"/>
        <v/>
      </c>
      <c r="BP1059" s="24" t="str">
        <f t="shared" si="376"/>
        <v/>
      </c>
    </row>
    <row r="1060" spans="39:68" x14ac:dyDescent="0.25">
      <c r="AM1060" s="24" t="str">
        <f t="shared" si="347"/>
        <v/>
      </c>
      <c r="AN1060" s="24" t="str">
        <f t="shared" si="348"/>
        <v/>
      </c>
      <c r="AO1060" s="24" t="str">
        <f t="shared" si="349"/>
        <v/>
      </c>
      <c r="AP1060" s="24" t="str">
        <f t="shared" si="350"/>
        <v/>
      </c>
      <c r="AQ1060" s="24" t="str">
        <f t="shared" si="351"/>
        <v/>
      </c>
      <c r="AR1060" s="24" t="str">
        <f t="shared" si="352"/>
        <v/>
      </c>
      <c r="AS1060" s="24" t="str">
        <f t="shared" si="353"/>
        <v/>
      </c>
      <c r="AT1060" s="24" t="str">
        <f t="shared" si="354"/>
        <v/>
      </c>
      <c r="AU1060" s="24" t="str">
        <f t="shared" si="355"/>
        <v/>
      </c>
      <c r="AV1060" s="24" t="str">
        <f t="shared" si="356"/>
        <v/>
      </c>
      <c r="AW1060" s="24" t="str">
        <f t="shared" si="357"/>
        <v/>
      </c>
      <c r="AX1060" s="24" t="str">
        <f t="shared" si="358"/>
        <v/>
      </c>
      <c r="AY1060" s="24" t="str">
        <f t="shared" si="359"/>
        <v/>
      </c>
      <c r="AZ1060" s="24" t="str">
        <f t="shared" si="360"/>
        <v/>
      </c>
      <c r="BA1060" s="24" t="str">
        <f t="shared" si="361"/>
        <v/>
      </c>
      <c r="BB1060" s="24" t="str">
        <f t="shared" si="362"/>
        <v/>
      </c>
      <c r="BC1060" s="24" t="str">
        <f t="shared" si="363"/>
        <v/>
      </c>
      <c r="BD1060" s="24" t="str">
        <f t="shared" si="364"/>
        <v/>
      </c>
      <c r="BE1060" s="24" t="str">
        <f t="shared" si="365"/>
        <v/>
      </c>
      <c r="BF1060" s="24" t="str">
        <f t="shared" si="366"/>
        <v/>
      </c>
      <c r="BG1060" s="24" t="str">
        <f t="shared" si="367"/>
        <v/>
      </c>
      <c r="BH1060" s="24" t="str">
        <f t="shared" si="368"/>
        <v/>
      </c>
      <c r="BI1060" s="24" t="str">
        <f t="shared" si="369"/>
        <v/>
      </c>
      <c r="BJ1060" s="24" t="str">
        <f t="shared" si="370"/>
        <v/>
      </c>
      <c r="BK1060" s="24" t="str">
        <f t="shared" si="371"/>
        <v/>
      </c>
      <c r="BL1060" s="24" t="str">
        <f t="shared" si="372"/>
        <v/>
      </c>
      <c r="BM1060" s="24" t="str">
        <f t="shared" si="373"/>
        <v/>
      </c>
      <c r="BN1060" s="24" t="str">
        <f t="shared" si="374"/>
        <v/>
      </c>
      <c r="BO1060" s="24" t="str">
        <f t="shared" si="375"/>
        <v/>
      </c>
      <c r="BP1060" s="24" t="str">
        <f t="shared" si="376"/>
        <v/>
      </c>
    </row>
    <row r="1061" spans="39:68" x14ac:dyDescent="0.25">
      <c r="AM1061" s="24" t="str">
        <f t="shared" si="347"/>
        <v/>
      </c>
      <c r="AN1061" s="24" t="str">
        <f t="shared" si="348"/>
        <v/>
      </c>
      <c r="AO1061" s="24" t="str">
        <f t="shared" si="349"/>
        <v/>
      </c>
      <c r="AP1061" s="24" t="str">
        <f t="shared" si="350"/>
        <v/>
      </c>
      <c r="AQ1061" s="24" t="str">
        <f t="shared" si="351"/>
        <v/>
      </c>
      <c r="AR1061" s="24" t="str">
        <f t="shared" si="352"/>
        <v/>
      </c>
      <c r="AS1061" s="24" t="str">
        <f t="shared" si="353"/>
        <v/>
      </c>
      <c r="AT1061" s="24" t="str">
        <f t="shared" si="354"/>
        <v/>
      </c>
      <c r="AU1061" s="24" t="str">
        <f t="shared" si="355"/>
        <v/>
      </c>
      <c r="AV1061" s="24" t="str">
        <f t="shared" si="356"/>
        <v/>
      </c>
      <c r="AW1061" s="24" t="str">
        <f t="shared" si="357"/>
        <v/>
      </c>
      <c r="AX1061" s="24" t="str">
        <f t="shared" si="358"/>
        <v/>
      </c>
      <c r="AY1061" s="24" t="str">
        <f t="shared" si="359"/>
        <v/>
      </c>
      <c r="AZ1061" s="24" t="str">
        <f t="shared" si="360"/>
        <v/>
      </c>
      <c r="BA1061" s="24" t="str">
        <f t="shared" si="361"/>
        <v/>
      </c>
      <c r="BB1061" s="24" t="str">
        <f t="shared" si="362"/>
        <v/>
      </c>
      <c r="BC1061" s="24" t="str">
        <f t="shared" si="363"/>
        <v/>
      </c>
      <c r="BD1061" s="24" t="str">
        <f t="shared" si="364"/>
        <v/>
      </c>
      <c r="BE1061" s="24" t="str">
        <f t="shared" si="365"/>
        <v/>
      </c>
      <c r="BF1061" s="24" t="str">
        <f t="shared" si="366"/>
        <v/>
      </c>
      <c r="BG1061" s="24" t="str">
        <f t="shared" si="367"/>
        <v/>
      </c>
      <c r="BH1061" s="24" t="str">
        <f t="shared" si="368"/>
        <v/>
      </c>
      <c r="BI1061" s="24" t="str">
        <f t="shared" si="369"/>
        <v/>
      </c>
      <c r="BJ1061" s="24" t="str">
        <f t="shared" si="370"/>
        <v/>
      </c>
      <c r="BK1061" s="24" t="str">
        <f t="shared" si="371"/>
        <v/>
      </c>
      <c r="BL1061" s="24" t="str">
        <f t="shared" si="372"/>
        <v/>
      </c>
      <c r="BM1061" s="24" t="str">
        <f t="shared" si="373"/>
        <v/>
      </c>
      <c r="BN1061" s="24" t="str">
        <f t="shared" si="374"/>
        <v/>
      </c>
      <c r="BO1061" s="24" t="str">
        <f t="shared" si="375"/>
        <v/>
      </c>
      <c r="BP1061" s="24" t="str">
        <f t="shared" si="376"/>
        <v/>
      </c>
    </row>
    <row r="1062" spans="39:68" x14ac:dyDescent="0.25">
      <c r="AM1062" s="24" t="str">
        <f t="shared" si="347"/>
        <v/>
      </c>
      <c r="AN1062" s="24" t="str">
        <f t="shared" si="348"/>
        <v/>
      </c>
      <c r="AO1062" s="24" t="str">
        <f t="shared" si="349"/>
        <v/>
      </c>
      <c r="AP1062" s="24" t="str">
        <f t="shared" si="350"/>
        <v/>
      </c>
      <c r="AQ1062" s="24" t="str">
        <f t="shared" si="351"/>
        <v/>
      </c>
      <c r="AR1062" s="24" t="str">
        <f t="shared" si="352"/>
        <v/>
      </c>
      <c r="AS1062" s="24" t="str">
        <f t="shared" si="353"/>
        <v/>
      </c>
      <c r="AT1062" s="24" t="str">
        <f t="shared" si="354"/>
        <v/>
      </c>
      <c r="AU1062" s="24" t="str">
        <f t="shared" si="355"/>
        <v/>
      </c>
      <c r="AV1062" s="24" t="str">
        <f t="shared" si="356"/>
        <v/>
      </c>
      <c r="AW1062" s="24" t="str">
        <f t="shared" si="357"/>
        <v/>
      </c>
      <c r="AX1062" s="24" t="str">
        <f t="shared" si="358"/>
        <v/>
      </c>
      <c r="AY1062" s="24" t="str">
        <f t="shared" si="359"/>
        <v/>
      </c>
      <c r="AZ1062" s="24" t="str">
        <f t="shared" si="360"/>
        <v/>
      </c>
      <c r="BA1062" s="24" t="str">
        <f t="shared" si="361"/>
        <v/>
      </c>
      <c r="BB1062" s="24" t="str">
        <f t="shared" si="362"/>
        <v/>
      </c>
      <c r="BC1062" s="24" t="str">
        <f t="shared" si="363"/>
        <v/>
      </c>
      <c r="BD1062" s="24" t="str">
        <f t="shared" si="364"/>
        <v/>
      </c>
      <c r="BE1062" s="24" t="str">
        <f t="shared" si="365"/>
        <v/>
      </c>
      <c r="BF1062" s="24" t="str">
        <f t="shared" si="366"/>
        <v/>
      </c>
      <c r="BG1062" s="24" t="str">
        <f t="shared" si="367"/>
        <v/>
      </c>
      <c r="BH1062" s="24" t="str">
        <f t="shared" si="368"/>
        <v/>
      </c>
      <c r="BI1062" s="24" t="str">
        <f t="shared" si="369"/>
        <v/>
      </c>
      <c r="BJ1062" s="24" t="str">
        <f t="shared" si="370"/>
        <v/>
      </c>
      <c r="BK1062" s="24" t="str">
        <f t="shared" si="371"/>
        <v/>
      </c>
      <c r="BL1062" s="24" t="str">
        <f t="shared" si="372"/>
        <v/>
      </c>
      <c r="BM1062" s="24" t="str">
        <f t="shared" si="373"/>
        <v/>
      </c>
      <c r="BN1062" s="24" t="str">
        <f t="shared" si="374"/>
        <v/>
      </c>
      <c r="BO1062" s="24" t="str">
        <f t="shared" si="375"/>
        <v/>
      </c>
      <c r="BP1062" s="24" t="str">
        <f t="shared" si="376"/>
        <v/>
      </c>
    </row>
    <row r="1063" spans="39:68" x14ac:dyDescent="0.25">
      <c r="AM1063" s="24" t="str">
        <f t="shared" si="347"/>
        <v/>
      </c>
      <c r="AN1063" s="24" t="str">
        <f t="shared" si="348"/>
        <v/>
      </c>
      <c r="AO1063" s="24" t="str">
        <f t="shared" si="349"/>
        <v/>
      </c>
      <c r="AP1063" s="24" t="str">
        <f t="shared" si="350"/>
        <v/>
      </c>
      <c r="AQ1063" s="24" t="str">
        <f t="shared" si="351"/>
        <v/>
      </c>
      <c r="AR1063" s="24" t="str">
        <f t="shared" si="352"/>
        <v/>
      </c>
      <c r="AS1063" s="24" t="str">
        <f t="shared" si="353"/>
        <v/>
      </c>
      <c r="AT1063" s="24" t="str">
        <f t="shared" si="354"/>
        <v/>
      </c>
      <c r="AU1063" s="24" t="str">
        <f t="shared" si="355"/>
        <v/>
      </c>
      <c r="AV1063" s="24" t="str">
        <f t="shared" si="356"/>
        <v/>
      </c>
      <c r="AW1063" s="24" t="str">
        <f t="shared" si="357"/>
        <v/>
      </c>
      <c r="AX1063" s="24" t="str">
        <f t="shared" si="358"/>
        <v/>
      </c>
      <c r="AY1063" s="24" t="str">
        <f t="shared" si="359"/>
        <v/>
      </c>
      <c r="AZ1063" s="24" t="str">
        <f t="shared" si="360"/>
        <v/>
      </c>
      <c r="BA1063" s="24" t="str">
        <f t="shared" si="361"/>
        <v/>
      </c>
      <c r="BB1063" s="24" t="str">
        <f t="shared" si="362"/>
        <v/>
      </c>
      <c r="BC1063" s="24" t="str">
        <f t="shared" si="363"/>
        <v/>
      </c>
      <c r="BD1063" s="24" t="str">
        <f t="shared" si="364"/>
        <v/>
      </c>
      <c r="BE1063" s="24" t="str">
        <f t="shared" si="365"/>
        <v/>
      </c>
      <c r="BF1063" s="24" t="str">
        <f t="shared" si="366"/>
        <v/>
      </c>
      <c r="BG1063" s="24" t="str">
        <f t="shared" si="367"/>
        <v/>
      </c>
      <c r="BH1063" s="24" t="str">
        <f t="shared" si="368"/>
        <v/>
      </c>
      <c r="BI1063" s="24" t="str">
        <f t="shared" si="369"/>
        <v/>
      </c>
      <c r="BJ1063" s="24" t="str">
        <f t="shared" si="370"/>
        <v/>
      </c>
      <c r="BK1063" s="24" t="str">
        <f t="shared" si="371"/>
        <v/>
      </c>
      <c r="BL1063" s="24" t="str">
        <f t="shared" si="372"/>
        <v/>
      </c>
      <c r="BM1063" s="24" t="str">
        <f t="shared" si="373"/>
        <v/>
      </c>
      <c r="BN1063" s="24" t="str">
        <f t="shared" si="374"/>
        <v/>
      </c>
      <c r="BO1063" s="24" t="str">
        <f t="shared" si="375"/>
        <v/>
      </c>
      <c r="BP1063" s="24" t="str">
        <f t="shared" si="376"/>
        <v/>
      </c>
    </row>
    <row r="1064" spans="39:68" x14ac:dyDescent="0.25">
      <c r="AM1064" s="24" t="str">
        <f t="shared" si="347"/>
        <v/>
      </c>
      <c r="AN1064" s="24" t="str">
        <f t="shared" si="348"/>
        <v/>
      </c>
      <c r="AO1064" s="24" t="str">
        <f t="shared" si="349"/>
        <v/>
      </c>
      <c r="AP1064" s="24" t="str">
        <f t="shared" si="350"/>
        <v/>
      </c>
      <c r="AQ1064" s="24" t="str">
        <f t="shared" si="351"/>
        <v/>
      </c>
      <c r="AR1064" s="24" t="str">
        <f t="shared" si="352"/>
        <v/>
      </c>
      <c r="AS1064" s="24" t="str">
        <f t="shared" si="353"/>
        <v/>
      </c>
      <c r="AT1064" s="24" t="str">
        <f t="shared" si="354"/>
        <v/>
      </c>
      <c r="AU1064" s="24" t="str">
        <f t="shared" si="355"/>
        <v/>
      </c>
      <c r="AV1064" s="24" t="str">
        <f t="shared" si="356"/>
        <v/>
      </c>
      <c r="AW1064" s="24" t="str">
        <f t="shared" si="357"/>
        <v/>
      </c>
      <c r="AX1064" s="24" t="str">
        <f t="shared" si="358"/>
        <v/>
      </c>
      <c r="AY1064" s="24" t="str">
        <f t="shared" si="359"/>
        <v/>
      </c>
      <c r="AZ1064" s="24" t="str">
        <f t="shared" si="360"/>
        <v/>
      </c>
      <c r="BA1064" s="24" t="str">
        <f t="shared" si="361"/>
        <v/>
      </c>
      <c r="BB1064" s="24" t="str">
        <f t="shared" si="362"/>
        <v/>
      </c>
      <c r="BC1064" s="24" t="str">
        <f t="shared" si="363"/>
        <v/>
      </c>
      <c r="BD1064" s="24" t="str">
        <f t="shared" si="364"/>
        <v/>
      </c>
      <c r="BE1064" s="24" t="str">
        <f t="shared" si="365"/>
        <v/>
      </c>
      <c r="BF1064" s="24" t="str">
        <f t="shared" si="366"/>
        <v/>
      </c>
      <c r="BG1064" s="24" t="str">
        <f t="shared" si="367"/>
        <v/>
      </c>
      <c r="BH1064" s="24" t="str">
        <f t="shared" si="368"/>
        <v/>
      </c>
      <c r="BI1064" s="24" t="str">
        <f t="shared" si="369"/>
        <v/>
      </c>
      <c r="BJ1064" s="24" t="str">
        <f t="shared" si="370"/>
        <v/>
      </c>
      <c r="BK1064" s="24" t="str">
        <f t="shared" si="371"/>
        <v/>
      </c>
      <c r="BL1064" s="24" t="str">
        <f t="shared" si="372"/>
        <v/>
      </c>
      <c r="BM1064" s="24" t="str">
        <f t="shared" si="373"/>
        <v/>
      </c>
      <c r="BN1064" s="24" t="str">
        <f t="shared" si="374"/>
        <v/>
      </c>
      <c r="BO1064" s="24" t="str">
        <f t="shared" si="375"/>
        <v/>
      </c>
      <c r="BP1064" s="24" t="str">
        <f t="shared" si="376"/>
        <v/>
      </c>
    </row>
    <row r="1065" spans="39:68" x14ac:dyDescent="0.25">
      <c r="AM1065" s="24" t="str">
        <f t="shared" si="347"/>
        <v/>
      </c>
      <c r="AN1065" s="24" t="str">
        <f t="shared" si="348"/>
        <v/>
      </c>
      <c r="AO1065" s="24" t="str">
        <f t="shared" si="349"/>
        <v/>
      </c>
      <c r="AP1065" s="24" t="str">
        <f t="shared" si="350"/>
        <v/>
      </c>
      <c r="AQ1065" s="24" t="str">
        <f t="shared" si="351"/>
        <v/>
      </c>
      <c r="AR1065" s="24" t="str">
        <f t="shared" si="352"/>
        <v/>
      </c>
      <c r="AS1065" s="24" t="str">
        <f t="shared" si="353"/>
        <v/>
      </c>
      <c r="AT1065" s="24" t="str">
        <f t="shared" si="354"/>
        <v/>
      </c>
      <c r="AU1065" s="24" t="str">
        <f t="shared" si="355"/>
        <v/>
      </c>
      <c r="AV1065" s="24" t="str">
        <f t="shared" si="356"/>
        <v/>
      </c>
      <c r="AW1065" s="24" t="str">
        <f t="shared" si="357"/>
        <v/>
      </c>
      <c r="AX1065" s="24" t="str">
        <f t="shared" si="358"/>
        <v/>
      </c>
      <c r="AY1065" s="24" t="str">
        <f t="shared" si="359"/>
        <v/>
      </c>
      <c r="AZ1065" s="24" t="str">
        <f t="shared" si="360"/>
        <v/>
      </c>
      <c r="BA1065" s="24" t="str">
        <f t="shared" si="361"/>
        <v/>
      </c>
      <c r="BB1065" s="24" t="str">
        <f t="shared" si="362"/>
        <v/>
      </c>
      <c r="BC1065" s="24" t="str">
        <f t="shared" si="363"/>
        <v/>
      </c>
      <c r="BD1065" s="24" t="str">
        <f t="shared" si="364"/>
        <v/>
      </c>
      <c r="BE1065" s="24" t="str">
        <f t="shared" si="365"/>
        <v/>
      </c>
      <c r="BF1065" s="24" t="str">
        <f t="shared" si="366"/>
        <v/>
      </c>
      <c r="BG1065" s="24" t="str">
        <f t="shared" si="367"/>
        <v/>
      </c>
      <c r="BH1065" s="24" t="str">
        <f t="shared" si="368"/>
        <v/>
      </c>
      <c r="BI1065" s="24" t="str">
        <f t="shared" si="369"/>
        <v/>
      </c>
      <c r="BJ1065" s="24" t="str">
        <f t="shared" si="370"/>
        <v/>
      </c>
      <c r="BK1065" s="24" t="str">
        <f t="shared" si="371"/>
        <v/>
      </c>
      <c r="BL1065" s="24" t="str">
        <f t="shared" si="372"/>
        <v/>
      </c>
      <c r="BM1065" s="24" t="str">
        <f t="shared" si="373"/>
        <v/>
      </c>
      <c r="BN1065" s="24" t="str">
        <f t="shared" si="374"/>
        <v/>
      </c>
      <c r="BO1065" s="24" t="str">
        <f t="shared" si="375"/>
        <v/>
      </c>
      <c r="BP1065" s="24" t="str">
        <f t="shared" si="376"/>
        <v/>
      </c>
    </row>
    <row r="1066" spans="39:68" x14ac:dyDescent="0.25">
      <c r="AM1066" s="24" t="str">
        <f t="shared" si="347"/>
        <v/>
      </c>
      <c r="AN1066" s="24" t="str">
        <f t="shared" si="348"/>
        <v/>
      </c>
      <c r="AO1066" s="24" t="str">
        <f t="shared" si="349"/>
        <v/>
      </c>
      <c r="AP1066" s="24" t="str">
        <f t="shared" si="350"/>
        <v/>
      </c>
      <c r="AQ1066" s="24" t="str">
        <f t="shared" si="351"/>
        <v/>
      </c>
      <c r="AR1066" s="24" t="str">
        <f t="shared" si="352"/>
        <v/>
      </c>
      <c r="AS1066" s="24" t="str">
        <f t="shared" si="353"/>
        <v/>
      </c>
      <c r="AT1066" s="24" t="str">
        <f t="shared" si="354"/>
        <v/>
      </c>
      <c r="AU1066" s="24" t="str">
        <f t="shared" si="355"/>
        <v/>
      </c>
      <c r="AV1066" s="24" t="str">
        <f t="shared" si="356"/>
        <v/>
      </c>
      <c r="AW1066" s="24" t="str">
        <f t="shared" si="357"/>
        <v/>
      </c>
      <c r="AX1066" s="24" t="str">
        <f t="shared" si="358"/>
        <v/>
      </c>
      <c r="AY1066" s="24" t="str">
        <f t="shared" si="359"/>
        <v/>
      </c>
      <c r="AZ1066" s="24" t="str">
        <f t="shared" si="360"/>
        <v/>
      </c>
      <c r="BA1066" s="24" t="str">
        <f t="shared" si="361"/>
        <v/>
      </c>
      <c r="BB1066" s="24" t="str">
        <f t="shared" si="362"/>
        <v/>
      </c>
      <c r="BC1066" s="24" t="str">
        <f t="shared" si="363"/>
        <v/>
      </c>
      <c r="BD1066" s="24" t="str">
        <f t="shared" si="364"/>
        <v/>
      </c>
      <c r="BE1066" s="24" t="str">
        <f t="shared" si="365"/>
        <v/>
      </c>
      <c r="BF1066" s="24" t="str">
        <f t="shared" si="366"/>
        <v/>
      </c>
      <c r="BG1066" s="24" t="str">
        <f t="shared" si="367"/>
        <v/>
      </c>
      <c r="BH1066" s="24" t="str">
        <f t="shared" si="368"/>
        <v/>
      </c>
      <c r="BI1066" s="24" t="str">
        <f t="shared" si="369"/>
        <v/>
      </c>
      <c r="BJ1066" s="24" t="str">
        <f t="shared" si="370"/>
        <v/>
      </c>
      <c r="BK1066" s="24" t="str">
        <f t="shared" si="371"/>
        <v/>
      </c>
      <c r="BL1066" s="24" t="str">
        <f t="shared" si="372"/>
        <v/>
      </c>
      <c r="BM1066" s="24" t="str">
        <f t="shared" si="373"/>
        <v/>
      </c>
      <c r="BN1066" s="24" t="str">
        <f t="shared" si="374"/>
        <v/>
      </c>
      <c r="BO1066" s="24" t="str">
        <f t="shared" si="375"/>
        <v/>
      </c>
      <c r="BP1066" s="24" t="str">
        <f t="shared" si="376"/>
        <v/>
      </c>
    </row>
    <row r="1067" spans="39:68" x14ac:dyDescent="0.25">
      <c r="AM1067" s="24" t="str">
        <f t="shared" si="347"/>
        <v/>
      </c>
      <c r="AN1067" s="24" t="str">
        <f t="shared" si="348"/>
        <v/>
      </c>
      <c r="AO1067" s="24" t="str">
        <f t="shared" si="349"/>
        <v/>
      </c>
      <c r="AP1067" s="24" t="str">
        <f t="shared" si="350"/>
        <v/>
      </c>
      <c r="AQ1067" s="24" t="str">
        <f t="shared" si="351"/>
        <v/>
      </c>
      <c r="AR1067" s="24" t="str">
        <f t="shared" si="352"/>
        <v/>
      </c>
      <c r="AS1067" s="24" t="str">
        <f t="shared" si="353"/>
        <v/>
      </c>
      <c r="AT1067" s="24" t="str">
        <f t="shared" si="354"/>
        <v/>
      </c>
      <c r="AU1067" s="24" t="str">
        <f t="shared" si="355"/>
        <v/>
      </c>
      <c r="AV1067" s="24" t="str">
        <f t="shared" si="356"/>
        <v/>
      </c>
      <c r="AW1067" s="24" t="str">
        <f t="shared" si="357"/>
        <v/>
      </c>
      <c r="AX1067" s="24" t="str">
        <f t="shared" si="358"/>
        <v/>
      </c>
      <c r="AY1067" s="24" t="str">
        <f t="shared" si="359"/>
        <v/>
      </c>
      <c r="AZ1067" s="24" t="str">
        <f t="shared" si="360"/>
        <v/>
      </c>
      <c r="BA1067" s="24" t="str">
        <f t="shared" si="361"/>
        <v/>
      </c>
      <c r="BB1067" s="24" t="str">
        <f t="shared" si="362"/>
        <v/>
      </c>
      <c r="BC1067" s="24" t="str">
        <f t="shared" si="363"/>
        <v/>
      </c>
      <c r="BD1067" s="24" t="str">
        <f t="shared" si="364"/>
        <v/>
      </c>
      <c r="BE1067" s="24" t="str">
        <f t="shared" si="365"/>
        <v/>
      </c>
      <c r="BF1067" s="24" t="str">
        <f t="shared" si="366"/>
        <v/>
      </c>
      <c r="BG1067" s="24" t="str">
        <f t="shared" si="367"/>
        <v/>
      </c>
      <c r="BH1067" s="24" t="str">
        <f t="shared" si="368"/>
        <v/>
      </c>
      <c r="BI1067" s="24" t="str">
        <f t="shared" si="369"/>
        <v/>
      </c>
      <c r="BJ1067" s="24" t="str">
        <f t="shared" si="370"/>
        <v/>
      </c>
      <c r="BK1067" s="24" t="str">
        <f t="shared" si="371"/>
        <v/>
      </c>
      <c r="BL1067" s="24" t="str">
        <f t="shared" si="372"/>
        <v/>
      </c>
      <c r="BM1067" s="24" t="str">
        <f t="shared" si="373"/>
        <v/>
      </c>
      <c r="BN1067" s="24" t="str">
        <f t="shared" si="374"/>
        <v/>
      </c>
      <c r="BO1067" s="24" t="str">
        <f t="shared" si="375"/>
        <v/>
      </c>
      <c r="BP1067" s="24" t="str">
        <f t="shared" si="376"/>
        <v/>
      </c>
    </row>
    <row r="1068" spans="39:68" x14ac:dyDescent="0.25">
      <c r="AM1068" s="24" t="str">
        <f t="shared" si="347"/>
        <v/>
      </c>
      <c r="AN1068" s="24" t="str">
        <f t="shared" si="348"/>
        <v/>
      </c>
      <c r="AO1068" s="24" t="str">
        <f t="shared" si="349"/>
        <v/>
      </c>
      <c r="AP1068" s="24" t="str">
        <f t="shared" si="350"/>
        <v/>
      </c>
      <c r="AQ1068" s="24" t="str">
        <f t="shared" si="351"/>
        <v/>
      </c>
      <c r="AR1068" s="24" t="str">
        <f t="shared" si="352"/>
        <v/>
      </c>
      <c r="AS1068" s="24" t="str">
        <f t="shared" si="353"/>
        <v/>
      </c>
      <c r="AT1068" s="24" t="str">
        <f t="shared" si="354"/>
        <v/>
      </c>
      <c r="AU1068" s="24" t="str">
        <f t="shared" si="355"/>
        <v/>
      </c>
      <c r="AV1068" s="24" t="str">
        <f t="shared" si="356"/>
        <v/>
      </c>
      <c r="AW1068" s="24" t="str">
        <f t="shared" si="357"/>
        <v/>
      </c>
      <c r="AX1068" s="24" t="str">
        <f t="shared" si="358"/>
        <v/>
      </c>
      <c r="AY1068" s="24" t="str">
        <f t="shared" si="359"/>
        <v/>
      </c>
      <c r="AZ1068" s="24" t="str">
        <f t="shared" si="360"/>
        <v/>
      </c>
      <c r="BA1068" s="24" t="str">
        <f t="shared" si="361"/>
        <v/>
      </c>
      <c r="BB1068" s="24" t="str">
        <f t="shared" si="362"/>
        <v/>
      </c>
      <c r="BC1068" s="24" t="str">
        <f t="shared" si="363"/>
        <v/>
      </c>
      <c r="BD1068" s="24" t="str">
        <f t="shared" si="364"/>
        <v/>
      </c>
      <c r="BE1068" s="24" t="str">
        <f t="shared" si="365"/>
        <v/>
      </c>
      <c r="BF1068" s="24" t="str">
        <f t="shared" si="366"/>
        <v/>
      </c>
      <c r="BG1068" s="24" t="str">
        <f t="shared" si="367"/>
        <v/>
      </c>
      <c r="BH1068" s="24" t="str">
        <f t="shared" si="368"/>
        <v/>
      </c>
      <c r="BI1068" s="24" t="str">
        <f t="shared" si="369"/>
        <v/>
      </c>
      <c r="BJ1068" s="24" t="str">
        <f t="shared" si="370"/>
        <v/>
      </c>
      <c r="BK1068" s="24" t="str">
        <f t="shared" si="371"/>
        <v/>
      </c>
      <c r="BL1068" s="24" t="str">
        <f t="shared" si="372"/>
        <v/>
      </c>
      <c r="BM1068" s="24" t="str">
        <f t="shared" si="373"/>
        <v/>
      </c>
      <c r="BN1068" s="24" t="str">
        <f t="shared" si="374"/>
        <v/>
      </c>
      <c r="BO1068" s="24" t="str">
        <f t="shared" si="375"/>
        <v/>
      </c>
      <c r="BP1068" s="24" t="str">
        <f t="shared" si="376"/>
        <v/>
      </c>
    </row>
    <row r="1069" spans="39:68" x14ac:dyDescent="0.25">
      <c r="AM1069" s="24" t="str">
        <f t="shared" si="347"/>
        <v/>
      </c>
      <c r="AN1069" s="24" t="str">
        <f t="shared" si="348"/>
        <v/>
      </c>
      <c r="AO1069" s="24" t="str">
        <f t="shared" si="349"/>
        <v/>
      </c>
      <c r="AP1069" s="24" t="str">
        <f t="shared" si="350"/>
        <v/>
      </c>
      <c r="AQ1069" s="24" t="str">
        <f t="shared" si="351"/>
        <v/>
      </c>
      <c r="AR1069" s="24" t="str">
        <f t="shared" si="352"/>
        <v/>
      </c>
      <c r="AS1069" s="24" t="str">
        <f t="shared" si="353"/>
        <v/>
      </c>
      <c r="AT1069" s="24" t="str">
        <f t="shared" si="354"/>
        <v/>
      </c>
      <c r="AU1069" s="24" t="str">
        <f t="shared" si="355"/>
        <v/>
      </c>
      <c r="AV1069" s="24" t="str">
        <f t="shared" si="356"/>
        <v/>
      </c>
      <c r="AW1069" s="24" t="str">
        <f t="shared" si="357"/>
        <v/>
      </c>
      <c r="AX1069" s="24" t="str">
        <f t="shared" si="358"/>
        <v/>
      </c>
      <c r="AY1069" s="24" t="str">
        <f t="shared" si="359"/>
        <v/>
      </c>
      <c r="AZ1069" s="24" t="str">
        <f t="shared" si="360"/>
        <v/>
      </c>
      <c r="BA1069" s="24" t="str">
        <f t="shared" si="361"/>
        <v/>
      </c>
      <c r="BB1069" s="24" t="str">
        <f t="shared" si="362"/>
        <v/>
      </c>
      <c r="BC1069" s="24" t="str">
        <f t="shared" si="363"/>
        <v/>
      </c>
      <c r="BD1069" s="24" t="str">
        <f t="shared" si="364"/>
        <v/>
      </c>
      <c r="BE1069" s="24" t="str">
        <f t="shared" si="365"/>
        <v/>
      </c>
      <c r="BF1069" s="24" t="str">
        <f t="shared" si="366"/>
        <v/>
      </c>
      <c r="BG1069" s="24" t="str">
        <f t="shared" si="367"/>
        <v/>
      </c>
      <c r="BH1069" s="24" t="str">
        <f t="shared" si="368"/>
        <v/>
      </c>
      <c r="BI1069" s="24" t="str">
        <f t="shared" si="369"/>
        <v/>
      </c>
      <c r="BJ1069" s="24" t="str">
        <f t="shared" si="370"/>
        <v/>
      </c>
      <c r="BK1069" s="24" t="str">
        <f t="shared" si="371"/>
        <v/>
      </c>
      <c r="BL1069" s="24" t="str">
        <f t="shared" si="372"/>
        <v/>
      </c>
      <c r="BM1069" s="24" t="str">
        <f t="shared" si="373"/>
        <v/>
      </c>
      <c r="BN1069" s="24" t="str">
        <f t="shared" si="374"/>
        <v/>
      </c>
      <c r="BO1069" s="24" t="str">
        <f t="shared" si="375"/>
        <v/>
      </c>
      <c r="BP1069" s="24" t="str">
        <f t="shared" si="376"/>
        <v/>
      </c>
    </row>
    <row r="1070" spans="39:68" x14ac:dyDescent="0.25">
      <c r="AM1070" s="24" t="str">
        <f t="shared" si="347"/>
        <v/>
      </c>
      <c r="AN1070" s="24" t="str">
        <f t="shared" si="348"/>
        <v/>
      </c>
      <c r="AO1070" s="24" t="str">
        <f t="shared" si="349"/>
        <v/>
      </c>
      <c r="AP1070" s="24" t="str">
        <f t="shared" si="350"/>
        <v/>
      </c>
      <c r="AQ1070" s="24" t="str">
        <f t="shared" si="351"/>
        <v/>
      </c>
      <c r="AR1070" s="24" t="str">
        <f t="shared" si="352"/>
        <v/>
      </c>
      <c r="AS1070" s="24" t="str">
        <f t="shared" si="353"/>
        <v/>
      </c>
      <c r="AT1070" s="24" t="str">
        <f t="shared" si="354"/>
        <v/>
      </c>
      <c r="AU1070" s="24" t="str">
        <f t="shared" si="355"/>
        <v/>
      </c>
      <c r="AV1070" s="24" t="str">
        <f t="shared" si="356"/>
        <v/>
      </c>
      <c r="AW1070" s="24" t="str">
        <f t="shared" si="357"/>
        <v/>
      </c>
      <c r="AX1070" s="24" t="str">
        <f t="shared" si="358"/>
        <v/>
      </c>
      <c r="AY1070" s="24" t="str">
        <f t="shared" si="359"/>
        <v/>
      </c>
      <c r="AZ1070" s="24" t="str">
        <f t="shared" si="360"/>
        <v/>
      </c>
      <c r="BA1070" s="24" t="str">
        <f t="shared" si="361"/>
        <v/>
      </c>
      <c r="BB1070" s="24" t="str">
        <f t="shared" si="362"/>
        <v/>
      </c>
      <c r="BC1070" s="24" t="str">
        <f t="shared" si="363"/>
        <v/>
      </c>
      <c r="BD1070" s="24" t="str">
        <f t="shared" si="364"/>
        <v/>
      </c>
      <c r="BE1070" s="24" t="str">
        <f t="shared" si="365"/>
        <v/>
      </c>
      <c r="BF1070" s="24" t="str">
        <f t="shared" si="366"/>
        <v/>
      </c>
      <c r="BG1070" s="24" t="str">
        <f t="shared" si="367"/>
        <v/>
      </c>
      <c r="BH1070" s="24" t="str">
        <f t="shared" si="368"/>
        <v/>
      </c>
      <c r="BI1070" s="24" t="str">
        <f t="shared" si="369"/>
        <v/>
      </c>
      <c r="BJ1070" s="24" t="str">
        <f t="shared" si="370"/>
        <v/>
      </c>
      <c r="BK1070" s="24" t="str">
        <f t="shared" si="371"/>
        <v/>
      </c>
      <c r="BL1070" s="24" t="str">
        <f t="shared" si="372"/>
        <v/>
      </c>
      <c r="BM1070" s="24" t="str">
        <f t="shared" si="373"/>
        <v/>
      </c>
      <c r="BN1070" s="24" t="str">
        <f t="shared" si="374"/>
        <v/>
      </c>
      <c r="BO1070" s="24" t="str">
        <f t="shared" si="375"/>
        <v/>
      </c>
      <c r="BP1070" s="24" t="str">
        <f t="shared" si="376"/>
        <v/>
      </c>
    </row>
    <row r="1071" spans="39:68" x14ac:dyDescent="0.25">
      <c r="AM1071" s="24" t="str">
        <f t="shared" si="347"/>
        <v/>
      </c>
      <c r="AN1071" s="24" t="str">
        <f t="shared" si="348"/>
        <v/>
      </c>
      <c r="AO1071" s="24" t="str">
        <f t="shared" si="349"/>
        <v/>
      </c>
      <c r="AP1071" s="24" t="str">
        <f t="shared" si="350"/>
        <v/>
      </c>
      <c r="AQ1071" s="24" t="str">
        <f t="shared" si="351"/>
        <v/>
      </c>
      <c r="AR1071" s="24" t="str">
        <f t="shared" si="352"/>
        <v/>
      </c>
      <c r="AS1071" s="24" t="str">
        <f t="shared" si="353"/>
        <v/>
      </c>
      <c r="AT1071" s="24" t="str">
        <f t="shared" si="354"/>
        <v/>
      </c>
      <c r="AU1071" s="24" t="str">
        <f t="shared" si="355"/>
        <v/>
      </c>
      <c r="AV1071" s="24" t="str">
        <f t="shared" si="356"/>
        <v/>
      </c>
      <c r="AW1071" s="24" t="str">
        <f t="shared" si="357"/>
        <v/>
      </c>
      <c r="AX1071" s="24" t="str">
        <f t="shared" si="358"/>
        <v/>
      </c>
      <c r="AY1071" s="24" t="str">
        <f t="shared" si="359"/>
        <v/>
      </c>
      <c r="AZ1071" s="24" t="str">
        <f t="shared" si="360"/>
        <v/>
      </c>
      <c r="BA1071" s="24" t="str">
        <f t="shared" si="361"/>
        <v/>
      </c>
      <c r="BB1071" s="24" t="str">
        <f t="shared" si="362"/>
        <v/>
      </c>
      <c r="BC1071" s="24" t="str">
        <f t="shared" si="363"/>
        <v/>
      </c>
      <c r="BD1071" s="24" t="str">
        <f t="shared" si="364"/>
        <v/>
      </c>
      <c r="BE1071" s="24" t="str">
        <f t="shared" si="365"/>
        <v/>
      </c>
      <c r="BF1071" s="24" t="str">
        <f t="shared" si="366"/>
        <v/>
      </c>
      <c r="BG1071" s="24" t="str">
        <f t="shared" si="367"/>
        <v/>
      </c>
      <c r="BH1071" s="24" t="str">
        <f t="shared" si="368"/>
        <v/>
      </c>
      <c r="BI1071" s="24" t="str">
        <f t="shared" si="369"/>
        <v/>
      </c>
      <c r="BJ1071" s="24" t="str">
        <f t="shared" si="370"/>
        <v/>
      </c>
      <c r="BK1071" s="24" t="str">
        <f t="shared" si="371"/>
        <v/>
      </c>
      <c r="BL1071" s="24" t="str">
        <f t="shared" si="372"/>
        <v/>
      </c>
      <c r="BM1071" s="24" t="str">
        <f t="shared" si="373"/>
        <v/>
      </c>
      <c r="BN1071" s="24" t="str">
        <f t="shared" si="374"/>
        <v/>
      </c>
      <c r="BO1071" s="24" t="str">
        <f t="shared" si="375"/>
        <v/>
      </c>
      <c r="BP1071" s="24" t="str">
        <f t="shared" si="376"/>
        <v/>
      </c>
    </row>
    <row r="1072" spans="39:68" x14ac:dyDescent="0.25">
      <c r="AM1072" s="24" t="str">
        <f t="shared" si="347"/>
        <v/>
      </c>
      <c r="AN1072" s="24" t="str">
        <f t="shared" si="348"/>
        <v/>
      </c>
      <c r="AO1072" s="24" t="str">
        <f t="shared" si="349"/>
        <v/>
      </c>
      <c r="AP1072" s="24" t="str">
        <f t="shared" si="350"/>
        <v/>
      </c>
      <c r="AQ1072" s="24" t="str">
        <f t="shared" si="351"/>
        <v/>
      </c>
      <c r="AR1072" s="24" t="str">
        <f t="shared" si="352"/>
        <v/>
      </c>
      <c r="AS1072" s="24" t="str">
        <f t="shared" si="353"/>
        <v/>
      </c>
      <c r="AT1072" s="24" t="str">
        <f t="shared" si="354"/>
        <v/>
      </c>
      <c r="AU1072" s="24" t="str">
        <f t="shared" si="355"/>
        <v/>
      </c>
      <c r="AV1072" s="24" t="str">
        <f t="shared" si="356"/>
        <v/>
      </c>
      <c r="AW1072" s="24" t="str">
        <f t="shared" si="357"/>
        <v/>
      </c>
      <c r="AX1072" s="24" t="str">
        <f t="shared" si="358"/>
        <v/>
      </c>
      <c r="AY1072" s="24" t="str">
        <f t="shared" si="359"/>
        <v/>
      </c>
      <c r="AZ1072" s="24" t="str">
        <f t="shared" si="360"/>
        <v/>
      </c>
      <c r="BA1072" s="24" t="str">
        <f t="shared" si="361"/>
        <v/>
      </c>
      <c r="BB1072" s="24" t="str">
        <f t="shared" si="362"/>
        <v/>
      </c>
      <c r="BC1072" s="24" t="str">
        <f t="shared" si="363"/>
        <v/>
      </c>
      <c r="BD1072" s="24" t="str">
        <f t="shared" si="364"/>
        <v/>
      </c>
      <c r="BE1072" s="24" t="str">
        <f t="shared" si="365"/>
        <v/>
      </c>
      <c r="BF1072" s="24" t="str">
        <f t="shared" si="366"/>
        <v/>
      </c>
      <c r="BG1072" s="24" t="str">
        <f t="shared" si="367"/>
        <v/>
      </c>
      <c r="BH1072" s="24" t="str">
        <f t="shared" si="368"/>
        <v/>
      </c>
      <c r="BI1072" s="24" t="str">
        <f t="shared" si="369"/>
        <v/>
      </c>
      <c r="BJ1072" s="24" t="str">
        <f t="shared" si="370"/>
        <v/>
      </c>
      <c r="BK1072" s="24" t="str">
        <f t="shared" si="371"/>
        <v/>
      </c>
      <c r="BL1072" s="24" t="str">
        <f t="shared" si="372"/>
        <v/>
      </c>
      <c r="BM1072" s="24" t="str">
        <f t="shared" si="373"/>
        <v/>
      </c>
      <c r="BN1072" s="24" t="str">
        <f t="shared" si="374"/>
        <v/>
      </c>
      <c r="BO1072" s="24" t="str">
        <f t="shared" si="375"/>
        <v/>
      </c>
      <c r="BP1072" s="24" t="str">
        <f t="shared" si="376"/>
        <v/>
      </c>
    </row>
    <row r="1073" spans="39:68" x14ac:dyDescent="0.25">
      <c r="AM1073" s="24" t="str">
        <f t="shared" si="347"/>
        <v/>
      </c>
      <c r="AN1073" s="24" t="str">
        <f t="shared" si="348"/>
        <v/>
      </c>
      <c r="AO1073" s="24" t="str">
        <f t="shared" si="349"/>
        <v/>
      </c>
      <c r="AP1073" s="24" t="str">
        <f t="shared" si="350"/>
        <v/>
      </c>
      <c r="AQ1073" s="24" t="str">
        <f t="shared" si="351"/>
        <v/>
      </c>
      <c r="AR1073" s="24" t="str">
        <f t="shared" si="352"/>
        <v/>
      </c>
      <c r="AS1073" s="24" t="str">
        <f t="shared" si="353"/>
        <v/>
      </c>
      <c r="AT1073" s="24" t="str">
        <f t="shared" si="354"/>
        <v/>
      </c>
      <c r="AU1073" s="24" t="str">
        <f t="shared" si="355"/>
        <v/>
      </c>
      <c r="AV1073" s="24" t="str">
        <f t="shared" si="356"/>
        <v/>
      </c>
      <c r="AW1073" s="24" t="str">
        <f t="shared" si="357"/>
        <v/>
      </c>
      <c r="AX1073" s="24" t="str">
        <f t="shared" si="358"/>
        <v/>
      </c>
      <c r="AY1073" s="24" t="str">
        <f t="shared" si="359"/>
        <v/>
      </c>
      <c r="AZ1073" s="24" t="str">
        <f t="shared" si="360"/>
        <v/>
      </c>
      <c r="BA1073" s="24" t="str">
        <f t="shared" si="361"/>
        <v/>
      </c>
      <c r="BB1073" s="24" t="str">
        <f t="shared" si="362"/>
        <v/>
      </c>
      <c r="BC1073" s="24" t="str">
        <f t="shared" si="363"/>
        <v/>
      </c>
      <c r="BD1073" s="24" t="str">
        <f t="shared" si="364"/>
        <v/>
      </c>
      <c r="BE1073" s="24" t="str">
        <f t="shared" si="365"/>
        <v/>
      </c>
      <c r="BF1073" s="24" t="str">
        <f t="shared" si="366"/>
        <v/>
      </c>
      <c r="BG1073" s="24" t="str">
        <f t="shared" si="367"/>
        <v/>
      </c>
      <c r="BH1073" s="24" t="str">
        <f t="shared" si="368"/>
        <v/>
      </c>
      <c r="BI1073" s="24" t="str">
        <f t="shared" si="369"/>
        <v/>
      </c>
      <c r="BJ1073" s="24" t="str">
        <f t="shared" si="370"/>
        <v/>
      </c>
      <c r="BK1073" s="24" t="str">
        <f t="shared" si="371"/>
        <v/>
      </c>
      <c r="BL1073" s="24" t="str">
        <f t="shared" si="372"/>
        <v/>
      </c>
      <c r="BM1073" s="24" t="str">
        <f t="shared" si="373"/>
        <v/>
      </c>
      <c r="BN1073" s="24" t="str">
        <f t="shared" si="374"/>
        <v/>
      </c>
      <c r="BO1073" s="24" t="str">
        <f t="shared" si="375"/>
        <v/>
      </c>
      <c r="BP1073" s="24" t="str">
        <f t="shared" si="376"/>
        <v/>
      </c>
    </row>
    <row r="1074" spans="39:68" x14ac:dyDescent="0.25">
      <c r="AM1074" s="24" t="str">
        <f t="shared" si="347"/>
        <v/>
      </c>
      <c r="AN1074" s="24" t="str">
        <f t="shared" si="348"/>
        <v/>
      </c>
      <c r="AO1074" s="24" t="str">
        <f t="shared" si="349"/>
        <v/>
      </c>
      <c r="AP1074" s="24" t="str">
        <f t="shared" si="350"/>
        <v/>
      </c>
      <c r="AQ1074" s="24" t="str">
        <f t="shared" si="351"/>
        <v/>
      </c>
      <c r="AR1074" s="24" t="str">
        <f t="shared" si="352"/>
        <v/>
      </c>
      <c r="AS1074" s="24" t="str">
        <f t="shared" si="353"/>
        <v/>
      </c>
      <c r="AT1074" s="24" t="str">
        <f t="shared" si="354"/>
        <v/>
      </c>
      <c r="AU1074" s="24" t="str">
        <f t="shared" si="355"/>
        <v/>
      </c>
      <c r="AV1074" s="24" t="str">
        <f t="shared" si="356"/>
        <v/>
      </c>
      <c r="AW1074" s="24" t="str">
        <f t="shared" si="357"/>
        <v/>
      </c>
      <c r="AX1074" s="24" t="str">
        <f t="shared" si="358"/>
        <v/>
      </c>
      <c r="AY1074" s="24" t="str">
        <f t="shared" si="359"/>
        <v/>
      </c>
      <c r="AZ1074" s="24" t="str">
        <f t="shared" si="360"/>
        <v/>
      </c>
      <c r="BA1074" s="24" t="str">
        <f t="shared" si="361"/>
        <v/>
      </c>
      <c r="BB1074" s="24" t="str">
        <f t="shared" si="362"/>
        <v/>
      </c>
      <c r="BC1074" s="24" t="str">
        <f t="shared" si="363"/>
        <v/>
      </c>
      <c r="BD1074" s="24" t="str">
        <f t="shared" si="364"/>
        <v/>
      </c>
      <c r="BE1074" s="24" t="str">
        <f t="shared" si="365"/>
        <v/>
      </c>
      <c r="BF1074" s="24" t="str">
        <f t="shared" si="366"/>
        <v/>
      </c>
      <c r="BG1074" s="24" t="str">
        <f t="shared" si="367"/>
        <v/>
      </c>
      <c r="BH1074" s="24" t="str">
        <f t="shared" si="368"/>
        <v/>
      </c>
      <c r="BI1074" s="24" t="str">
        <f t="shared" si="369"/>
        <v/>
      </c>
      <c r="BJ1074" s="24" t="str">
        <f t="shared" si="370"/>
        <v/>
      </c>
      <c r="BK1074" s="24" t="str">
        <f t="shared" si="371"/>
        <v/>
      </c>
      <c r="BL1074" s="24" t="str">
        <f t="shared" si="372"/>
        <v/>
      </c>
      <c r="BM1074" s="24" t="str">
        <f t="shared" si="373"/>
        <v/>
      </c>
      <c r="BN1074" s="24" t="str">
        <f t="shared" si="374"/>
        <v/>
      </c>
      <c r="BO1074" s="24" t="str">
        <f t="shared" si="375"/>
        <v/>
      </c>
      <c r="BP1074" s="24" t="str">
        <f t="shared" si="376"/>
        <v/>
      </c>
    </row>
    <row r="1075" spans="39:68" x14ac:dyDescent="0.25">
      <c r="AM1075" s="24" t="str">
        <f t="shared" si="347"/>
        <v/>
      </c>
      <c r="AN1075" s="24" t="str">
        <f t="shared" si="348"/>
        <v/>
      </c>
      <c r="AO1075" s="24" t="str">
        <f t="shared" si="349"/>
        <v/>
      </c>
      <c r="AP1075" s="24" t="str">
        <f t="shared" si="350"/>
        <v/>
      </c>
      <c r="AQ1075" s="24" t="str">
        <f t="shared" si="351"/>
        <v/>
      </c>
      <c r="AR1075" s="24" t="str">
        <f t="shared" si="352"/>
        <v/>
      </c>
      <c r="AS1075" s="24" t="str">
        <f t="shared" si="353"/>
        <v/>
      </c>
      <c r="AT1075" s="24" t="str">
        <f t="shared" si="354"/>
        <v/>
      </c>
      <c r="AU1075" s="24" t="str">
        <f t="shared" si="355"/>
        <v/>
      </c>
      <c r="AV1075" s="24" t="str">
        <f t="shared" si="356"/>
        <v/>
      </c>
      <c r="AW1075" s="24" t="str">
        <f t="shared" si="357"/>
        <v/>
      </c>
      <c r="AX1075" s="24" t="str">
        <f t="shared" si="358"/>
        <v/>
      </c>
      <c r="AY1075" s="24" t="str">
        <f t="shared" si="359"/>
        <v/>
      </c>
      <c r="AZ1075" s="24" t="str">
        <f t="shared" si="360"/>
        <v/>
      </c>
      <c r="BA1075" s="24" t="str">
        <f t="shared" si="361"/>
        <v/>
      </c>
      <c r="BB1075" s="24" t="str">
        <f t="shared" si="362"/>
        <v/>
      </c>
      <c r="BC1075" s="24" t="str">
        <f t="shared" si="363"/>
        <v/>
      </c>
      <c r="BD1075" s="24" t="str">
        <f t="shared" si="364"/>
        <v/>
      </c>
      <c r="BE1075" s="24" t="str">
        <f t="shared" si="365"/>
        <v/>
      </c>
      <c r="BF1075" s="24" t="str">
        <f t="shared" si="366"/>
        <v/>
      </c>
      <c r="BG1075" s="24" t="str">
        <f t="shared" si="367"/>
        <v/>
      </c>
      <c r="BH1075" s="24" t="str">
        <f t="shared" si="368"/>
        <v/>
      </c>
      <c r="BI1075" s="24" t="str">
        <f t="shared" si="369"/>
        <v/>
      </c>
      <c r="BJ1075" s="24" t="str">
        <f t="shared" si="370"/>
        <v/>
      </c>
      <c r="BK1075" s="24" t="str">
        <f t="shared" si="371"/>
        <v/>
      </c>
      <c r="BL1075" s="24" t="str">
        <f t="shared" si="372"/>
        <v/>
      </c>
      <c r="BM1075" s="24" t="str">
        <f t="shared" si="373"/>
        <v/>
      </c>
      <c r="BN1075" s="24" t="str">
        <f t="shared" si="374"/>
        <v/>
      </c>
      <c r="BO1075" s="24" t="str">
        <f t="shared" si="375"/>
        <v/>
      </c>
      <c r="BP1075" s="24" t="str">
        <f t="shared" si="376"/>
        <v/>
      </c>
    </row>
    <row r="1076" spans="39:68" x14ac:dyDescent="0.25">
      <c r="AM1076" s="24" t="str">
        <f t="shared" si="347"/>
        <v/>
      </c>
      <c r="AN1076" s="24" t="str">
        <f t="shared" si="348"/>
        <v/>
      </c>
      <c r="AO1076" s="24" t="str">
        <f t="shared" si="349"/>
        <v/>
      </c>
      <c r="AP1076" s="24" t="str">
        <f t="shared" si="350"/>
        <v/>
      </c>
      <c r="AQ1076" s="24" t="str">
        <f t="shared" si="351"/>
        <v/>
      </c>
      <c r="AR1076" s="24" t="str">
        <f t="shared" si="352"/>
        <v/>
      </c>
      <c r="AS1076" s="24" t="str">
        <f t="shared" si="353"/>
        <v/>
      </c>
      <c r="AT1076" s="24" t="str">
        <f t="shared" si="354"/>
        <v/>
      </c>
      <c r="AU1076" s="24" t="str">
        <f t="shared" si="355"/>
        <v/>
      </c>
      <c r="AV1076" s="24" t="str">
        <f t="shared" si="356"/>
        <v/>
      </c>
      <c r="AW1076" s="24" t="str">
        <f t="shared" si="357"/>
        <v/>
      </c>
      <c r="AX1076" s="24" t="str">
        <f t="shared" si="358"/>
        <v/>
      </c>
      <c r="AY1076" s="24" t="str">
        <f t="shared" si="359"/>
        <v/>
      </c>
      <c r="AZ1076" s="24" t="str">
        <f t="shared" si="360"/>
        <v/>
      </c>
      <c r="BA1076" s="24" t="str">
        <f t="shared" si="361"/>
        <v/>
      </c>
      <c r="BB1076" s="24" t="str">
        <f t="shared" si="362"/>
        <v/>
      </c>
      <c r="BC1076" s="24" t="str">
        <f t="shared" si="363"/>
        <v/>
      </c>
      <c r="BD1076" s="24" t="str">
        <f t="shared" si="364"/>
        <v/>
      </c>
      <c r="BE1076" s="24" t="str">
        <f t="shared" si="365"/>
        <v/>
      </c>
      <c r="BF1076" s="24" t="str">
        <f t="shared" si="366"/>
        <v/>
      </c>
      <c r="BG1076" s="24" t="str">
        <f t="shared" si="367"/>
        <v/>
      </c>
      <c r="BH1076" s="24" t="str">
        <f t="shared" si="368"/>
        <v/>
      </c>
      <c r="BI1076" s="24" t="str">
        <f t="shared" si="369"/>
        <v/>
      </c>
      <c r="BJ1076" s="24" t="str">
        <f t="shared" si="370"/>
        <v/>
      </c>
      <c r="BK1076" s="24" t="str">
        <f t="shared" si="371"/>
        <v/>
      </c>
      <c r="BL1076" s="24" t="str">
        <f t="shared" si="372"/>
        <v/>
      </c>
      <c r="BM1076" s="24" t="str">
        <f t="shared" si="373"/>
        <v/>
      </c>
      <c r="BN1076" s="24" t="str">
        <f t="shared" si="374"/>
        <v/>
      </c>
      <c r="BO1076" s="24" t="str">
        <f t="shared" si="375"/>
        <v/>
      </c>
      <c r="BP1076" s="24" t="str">
        <f t="shared" si="376"/>
        <v/>
      </c>
    </row>
    <row r="1077" spans="39:68" x14ac:dyDescent="0.25">
      <c r="AM1077" s="24" t="str">
        <f t="shared" si="347"/>
        <v/>
      </c>
      <c r="AN1077" s="24" t="str">
        <f t="shared" si="348"/>
        <v/>
      </c>
      <c r="AO1077" s="24" t="str">
        <f t="shared" si="349"/>
        <v/>
      </c>
      <c r="AP1077" s="24" t="str">
        <f t="shared" si="350"/>
        <v/>
      </c>
      <c r="AQ1077" s="24" t="str">
        <f t="shared" si="351"/>
        <v/>
      </c>
      <c r="AR1077" s="24" t="str">
        <f t="shared" si="352"/>
        <v/>
      </c>
      <c r="AS1077" s="24" t="str">
        <f t="shared" si="353"/>
        <v/>
      </c>
      <c r="AT1077" s="24" t="str">
        <f t="shared" si="354"/>
        <v/>
      </c>
      <c r="AU1077" s="24" t="str">
        <f t="shared" si="355"/>
        <v/>
      </c>
      <c r="AV1077" s="24" t="str">
        <f t="shared" si="356"/>
        <v/>
      </c>
      <c r="AW1077" s="24" t="str">
        <f t="shared" si="357"/>
        <v/>
      </c>
      <c r="AX1077" s="24" t="str">
        <f t="shared" si="358"/>
        <v/>
      </c>
      <c r="AY1077" s="24" t="str">
        <f t="shared" si="359"/>
        <v/>
      </c>
      <c r="AZ1077" s="24" t="str">
        <f t="shared" si="360"/>
        <v/>
      </c>
      <c r="BA1077" s="24" t="str">
        <f t="shared" si="361"/>
        <v/>
      </c>
      <c r="BB1077" s="24" t="str">
        <f t="shared" si="362"/>
        <v/>
      </c>
      <c r="BC1077" s="24" t="str">
        <f t="shared" si="363"/>
        <v/>
      </c>
      <c r="BD1077" s="24" t="str">
        <f t="shared" si="364"/>
        <v/>
      </c>
      <c r="BE1077" s="24" t="str">
        <f t="shared" si="365"/>
        <v/>
      </c>
      <c r="BF1077" s="24" t="str">
        <f t="shared" si="366"/>
        <v/>
      </c>
      <c r="BG1077" s="24" t="str">
        <f t="shared" si="367"/>
        <v/>
      </c>
      <c r="BH1077" s="24" t="str">
        <f t="shared" si="368"/>
        <v/>
      </c>
      <c r="BI1077" s="24" t="str">
        <f t="shared" si="369"/>
        <v/>
      </c>
      <c r="BJ1077" s="24" t="str">
        <f t="shared" si="370"/>
        <v/>
      </c>
      <c r="BK1077" s="24" t="str">
        <f t="shared" si="371"/>
        <v/>
      </c>
      <c r="BL1077" s="24" t="str">
        <f t="shared" si="372"/>
        <v/>
      </c>
      <c r="BM1077" s="24" t="str">
        <f t="shared" si="373"/>
        <v/>
      </c>
      <c r="BN1077" s="24" t="str">
        <f t="shared" si="374"/>
        <v/>
      </c>
      <c r="BO1077" s="24" t="str">
        <f t="shared" si="375"/>
        <v/>
      </c>
      <c r="BP1077" s="24" t="str">
        <f t="shared" si="376"/>
        <v/>
      </c>
    </row>
    <row r="1078" spans="39:68" x14ac:dyDescent="0.25">
      <c r="AM1078" s="24" t="str">
        <f t="shared" si="347"/>
        <v/>
      </c>
      <c r="AN1078" s="24" t="str">
        <f t="shared" si="348"/>
        <v/>
      </c>
      <c r="AO1078" s="24" t="str">
        <f t="shared" si="349"/>
        <v/>
      </c>
      <c r="AP1078" s="24" t="str">
        <f t="shared" si="350"/>
        <v/>
      </c>
      <c r="AQ1078" s="24" t="str">
        <f t="shared" si="351"/>
        <v/>
      </c>
      <c r="AR1078" s="24" t="str">
        <f t="shared" si="352"/>
        <v/>
      </c>
      <c r="AS1078" s="24" t="str">
        <f t="shared" si="353"/>
        <v/>
      </c>
      <c r="AT1078" s="24" t="str">
        <f t="shared" si="354"/>
        <v/>
      </c>
      <c r="AU1078" s="24" t="str">
        <f t="shared" si="355"/>
        <v/>
      </c>
      <c r="AV1078" s="24" t="str">
        <f t="shared" si="356"/>
        <v/>
      </c>
      <c r="AW1078" s="24" t="str">
        <f t="shared" si="357"/>
        <v/>
      </c>
      <c r="AX1078" s="24" t="str">
        <f t="shared" si="358"/>
        <v/>
      </c>
      <c r="AY1078" s="24" t="str">
        <f t="shared" si="359"/>
        <v/>
      </c>
      <c r="AZ1078" s="24" t="str">
        <f t="shared" si="360"/>
        <v/>
      </c>
      <c r="BA1078" s="24" t="str">
        <f t="shared" si="361"/>
        <v/>
      </c>
      <c r="BB1078" s="24" t="str">
        <f t="shared" si="362"/>
        <v/>
      </c>
      <c r="BC1078" s="24" t="str">
        <f t="shared" si="363"/>
        <v/>
      </c>
      <c r="BD1078" s="24" t="str">
        <f t="shared" si="364"/>
        <v/>
      </c>
      <c r="BE1078" s="24" t="str">
        <f t="shared" si="365"/>
        <v/>
      </c>
      <c r="BF1078" s="24" t="str">
        <f t="shared" si="366"/>
        <v/>
      </c>
      <c r="BG1078" s="24" t="str">
        <f t="shared" si="367"/>
        <v/>
      </c>
      <c r="BH1078" s="24" t="str">
        <f t="shared" si="368"/>
        <v/>
      </c>
      <c r="BI1078" s="24" t="str">
        <f t="shared" si="369"/>
        <v/>
      </c>
      <c r="BJ1078" s="24" t="str">
        <f t="shared" si="370"/>
        <v/>
      </c>
      <c r="BK1078" s="24" t="str">
        <f t="shared" si="371"/>
        <v/>
      </c>
      <c r="BL1078" s="24" t="str">
        <f t="shared" si="372"/>
        <v/>
      </c>
      <c r="BM1078" s="24" t="str">
        <f t="shared" si="373"/>
        <v/>
      </c>
      <c r="BN1078" s="24" t="str">
        <f t="shared" si="374"/>
        <v/>
      </c>
      <c r="BO1078" s="24" t="str">
        <f t="shared" si="375"/>
        <v/>
      </c>
      <c r="BP1078" s="24" t="str">
        <f t="shared" si="376"/>
        <v/>
      </c>
    </row>
    <row r="1079" spans="39:68" x14ac:dyDescent="0.25">
      <c r="AM1079" s="24" t="str">
        <f t="shared" si="347"/>
        <v/>
      </c>
      <c r="AN1079" s="24" t="str">
        <f t="shared" si="348"/>
        <v/>
      </c>
      <c r="AO1079" s="24" t="str">
        <f t="shared" si="349"/>
        <v/>
      </c>
      <c r="AP1079" s="24" t="str">
        <f t="shared" si="350"/>
        <v/>
      </c>
      <c r="AQ1079" s="24" t="str">
        <f t="shared" si="351"/>
        <v/>
      </c>
      <c r="AR1079" s="24" t="str">
        <f t="shared" si="352"/>
        <v/>
      </c>
      <c r="AS1079" s="24" t="str">
        <f t="shared" si="353"/>
        <v/>
      </c>
      <c r="AT1079" s="24" t="str">
        <f t="shared" si="354"/>
        <v/>
      </c>
      <c r="AU1079" s="24" t="str">
        <f t="shared" si="355"/>
        <v/>
      </c>
      <c r="AV1079" s="24" t="str">
        <f t="shared" si="356"/>
        <v/>
      </c>
      <c r="AW1079" s="24" t="str">
        <f t="shared" si="357"/>
        <v/>
      </c>
      <c r="AX1079" s="24" t="str">
        <f t="shared" si="358"/>
        <v/>
      </c>
      <c r="AY1079" s="24" t="str">
        <f t="shared" si="359"/>
        <v/>
      </c>
      <c r="AZ1079" s="24" t="str">
        <f t="shared" si="360"/>
        <v/>
      </c>
      <c r="BA1079" s="24" t="str">
        <f t="shared" si="361"/>
        <v/>
      </c>
      <c r="BB1079" s="24" t="str">
        <f t="shared" si="362"/>
        <v/>
      </c>
      <c r="BC1079" s="24" t="str">
        <f t="shared" si="363"/>
        <v/>
      </c>
      <c r="BD1079" s="24" t="str">
        <f t="shared" si="364"/>
        <v/>
      </c>
      <c r="BE1079" s="24" t="str">
        <f t="shared" si="365"/>
        <v/>
      </c>
      <c r="BF1079" s="24" t="str">
        <f t="shared" si="366"/>
        <v/>
      </c>
      <c r="BG1079" s="24" t="str">
        <f t="shared" si="367"/>
        <v/>
      </c>
      <c r="BH1079" s="24" t="str">
        <f t="shared" si="368"/>
        <v/>
      </c>
      <c r="BI1079" s="24" t="str">
        <f t="shared" si="369"/>
        <v/>
      </c>
      <c r="BJ1079" s="24" t="str">
        <f t="shared" si="370"/>
        <v/>
      </c>
      <c r="BK1079" s="24" t="str">
        <f t="shared" si="371"/>
        <v/>
      </c>
      <c r="BL1079" s="24" t="str">
        <f t="shared" si="372"/>
        <v/>
      </c>
      <c r="BM1079" s="24" t="str">
        <f t="shared" si="373"/>
        <v/>
      </c>
      <c r="BN1079" s="24" t="str">
        <f t="shared" si="374"/>
        <v/>
      </c>
      <c r="BO1079" s="24" t="str">
        <f t="shared" si="375"/>
        <v/>
      </c>
      <c r="BP1079" s="24" t="str">
        <f t="shared" si="376"/>
        <v/>
      </c>
    </row>
    <row r="1080" spans="39:68" x14ac:dyDescent="0.25">
      <c r="AM1080" s="24" t="str">
        <f t="shared" si="347"/>
        <v/>
      </c>
      <c r="AN1080" s="24" t="str">
        <f t="shared" si="348"/>
        <v/>
      </c>
      <c r="AO1080" s="24" t="str">
        <f t="shared" si="349"/>
        <v/>
      </c>
      <c r="AP1080" s="24" t="str">
        <f t="shared" si="350"/>
        <v/>
      </c>
      <c r="AQ1080" s="24" t="str">
        <f t="shared" si="351"/>
        <v/>
      </c>
      <c r="AR1080" s="24" t="str">
        <f t="shared" si="352"/>
        <v/>
      </c>
      <c r="AS1080" s="24" t="str">
        <f t="shared" si="353"/>
        <v/>
      </c>
      <c r="AT1080" s="24" t="str">
        <f t="shared" si="354"/>
        <v/>
      </c>
      <c r="AU1080" s="24" t="str">
        <f t="shared" si="355"/>
        <v/>
      </c>
      <c r="AV1080" s="24" t="str">
        <f t="shared" si="356"/>
        <v/>
      </c>
      <c r="AW1080" s="24" t="str">
        <f t="shared" si="357"/>
        <v/>
      </c>
      <c r="AX1080" s="24" t="str">
        <f t="shared" si="358"/>
        <v/>
      </c>
      <c r="AY1080" s="24" t="str">
        <f t="shared" si="359"/>
        <v/>
      </c>
      <c r="AZ1080" s="24" t="str">
        <f t="shared" si="360"/>
        <v/>
      </c>
      <c r="BA1080" s="24" t="str">
        <f t="shared" si="361"/>
        <v/>
      </c>
      <c r="BB1080" s="24" t="str">
        <f t="shared" si="362"/>
        <v/>
      </c>
      <c r="BC1080" s="24" t="str">
        <f t="shared" si="363"/>
        <v/>
      </c>
      <c r="BD1080" s="24" t="str">
        <f t="shared" si="364"/>
        <v/>
      </c>
      <c r="BE1080" s="24" t="str">
        <f t="shared" si="365"/>
        <v/>
      </c>
      <c r="BF1080" s="24" t="str">
        <f t="shared" si="366"/>
        <v/>
      </c>
      <c r="BG1080" s="24" t="str">
        <f t="shared" si="367"/>
        <v/>
      </c>
      <c r="BH1080" s="24" t="str">
        <f t="shared" si="368"/>
        <v/>
      </c>
      <c r="BI1080" s="24" t="str">
        <f t="shared" si="369"/>
        <v/>
      </c>
      <c r="BJ1080" s="24" t="str">
        <f t="shared" si="370"/>
        <v/>
      </c>
      <c r="BK1080" s="24" t="str">
        <f t="shared" si="371"/>
        <v/>
      </c>
      <c r="BL1080" s="24" t="str">
        <f t="shared" si="372"/>
        <v/>
      </c>
      <c r="BM1080" s="24" t="str">
        <f t="shared" si="373"/>
        <v/>
      </c>
      <c r="BN1080" s="24" t="str">
        <f t="shared" si="374"/>
        <v/>
      </c>
      <c r="BO1080" s="24" t="str">
        <f t="shared" si="375"/>
        <v/>
      </c>
      <c r="BP1080" s="24" t="str">
        <f t="shared" si="376"/>
        <v/>
      </c>
    </row>
    <row r="1081" spans="39:68" x14ac:dyDescent="0.25">
      <c r="AM1081" s="24" t="str">
        <f t="shared" si="347"/>
        <v/>
      </c>
      <c r="AN1081" s="24" t="str">
        <f t="shared" si="348"/>
        <v/>
      </c>
      <c r="AO1081" s="24" t="str">
        <f t="shared" si="349"/>
        <v/>
      </c>
      <c r="AP1081" s="24" t="str">
        <f t="shared" si="350"/>
        <v/>
      </c>
      <c r="AQ1081" s="24" t="str">
        <f t="shared" si="351"/>
        <v/>
      </c>
      <c r="AR1081" s="24" t="str">
        <f t="shared" si="352"/>
        <v/>
      </c>
      <c r="AS1081" s="24" t="str">
        <f t="shared" si="353"/>
        <v/>
      </c>
      <c r="AT1081" s="24" t="str">
        <f t="shared" si="354"/>
        <v/>
      </c>
      <c r="AU1081" s="24" t="str">
        <f t="shared" si="355"/>
        <v/>
      </c>
      <c r="AV1081" s="24" t="str">
        <f t="shared" si="356"/>
        <v/>
      </c>
      <c r="AW1081" s="24" t="str">
        <f t="shared" si="357"/>
        <v/>
      </c>
      <c r="AX1081" s="24" t="str">
        <f t="shared" si="358"/>
        <v/>
      </c>
      <c r="AY1081" s="24" t="str">
        <f t="shared" si="359"/>
        <v/>
      </c>
      <c r="AZ1081" s="24" t="str">
        <f t="shared" si="360"/>
        <v/>
      </c>
      <c r="BA1081" s="24" t="str">
        <f t="shared" si="361"/>
        <v/>
      </c>
      <c r="BB1081" s="24" t="str">
        <f t="shared" si="362"/>
        <v/>
      </c>
      <c r="BC1081" s="24" t="str">
        <f t="shared" si="363"/>
        <v/>
      </c>
      <c r="BD1081" s="24" t="str">
        <f t="shared" si="364"/>
        <v/>
      </c>
      <c r="BE1081" s="24" t="str">
        <f t="shared" si="365"/>
        <v/>
      </c>
      <c r="BF1081" s="24" t="str">
        <f t="shared" si="366"/>
        <v/>
      </c>
      <c r="BG1081" s="24" t="str">
        <f t="shared" si="367"/>
        <v/>
      </c>
      <c r="BH1081" s="24" t="str">
        <f t="shared" si="368"/>
        <v/>
      </c>
      <c r="BI1081" s="24" t="str">
        <f t="shared" si="369"/>
        <v/>
      </c>
      <c r="BJ1081" s="24" t="str">
        <f t="shared" si="370"/>
        <v/>
      </c>
      <c r="BK1081" s="24" t="str">
        <f t="shared" si="371"/>
        <v/>
      </c>
      <c r="BL1081" s="24" t="str">
        <f t="shared" si="372"/>
        <v/>
      </c>
      <c r="BM1081" s="24" t="str">
        <f t="shared" si="373"/>
        <v/>
      </c>
      <c r="BN1081" s="24" t="str">
        <f t="shared" si="374"/>
        <v/>
      </c>
      <c r="BO1081" s="24" t="str">
        <f t="shared" si="375"/>
        <v/>
      </c>
      <c r="BP1081" s="24" t="str">
        <f t="shared" si="376"/>
        <v/>
      </c>
    </row>
    <row r="1082" spans="39:68" x14ac:dyDescent="0.25">
      <c r="AM1082" s="24" t="str">
        <f t="shared" si="347"/>
        <v/>
      </c>
      <c r="AN1082" s="24" t="str">
        <f t="shared" si="348"/>
        <v/>
      </c>
      <c r="AO1082" s="24" t="str">
        <f t="shared" si="349"/>
        <v/>
      </c>
      <c r="AP1082" s="24" t="str">
        <f t="shared" si="350"/>
        <v/>
      </c>
      <c r="AQ1082" s="24" t="str">
        <f t="shared" si="351"/>
        <v/>
      </c>
      <c r="AR1082" s="24" t="str">
        <f t="shared" si="352"/>
        <v/>
      </c>
      <c r="AS1082" s="24" t="str">
        <f t="shared" si="353"/>
        <v/>
      </c>
      <c r="AT1082" s="24" t="str">
        <f t="shared" si="354"/>
        <v/>
      </c>
      <c r="AU1082" s="24" t="str">
        <f t="shared" si="355"/>
        <v/>
      </c>
      <c r="AV1082" s="24" t="str">
        <f t="shared" si="356"/>
        <v/>
      </c>
      <c r="AW1082" s="24" t="str">
        <f t="shared" si="357"/>
        <v/>
      </c>
      <c r="AX1082" s="24" t="str">
        <f t="shared" si="358"/>
        <v/>
      </c>
      <c r="AY1082" s="24" t="str">
        <f t="shared" si="359"/>
        <v/>
      </c>
      <c r="AZ1082" s="24" t="str">
        <f t="shared" si="360"/>
        <v/>
      </c>
      <c r="BA1082" s="24" t="str">
        <f t="shared" si="361"/>
        <v/>
      </c>
      <c r="BB1082" s="24" t="str">
        <f t="shared" si="362"/>
        <v/>
      </c>
      <c r="BC1082" s="24" t="str">
        <f t="shared" si="363"/>
        <v/>
      </c>
      <c r="BD1082" s="24" t="str">
        <f t="shared" si="364"/>
        <v/>
      </c>
      <c r="BE1082" s="24" t="str">
        <f t="shared" si="365"/>
        <v/>
      </c>
      <c r="BF1082" s="24" t="str">
        <f t="shared" si="366"/>
        <v/>
      </c>
      <c r="BG1082" s="24" t="str">
        <f t="shared" si="367"/>
        <v/>
      </c>
      <c r="BH1082" s="24" t="str">
        <f t="shared" si="368"/>
        <v/>
      </c>
      <c r="BI1082" s="24" t="str">
        <f t="shared" si="369"/>
        <v/>
      </c>
      <c r="BJ1082" s="24" t="str">
        <f t="shared" si="370"/>
        <v/>
      </c>
      <c r="BK1082" s="24" t="str">
        <f t="shared" si="371"/>
        <v/>
      </c>
      <c r="BL1082" s="24" t="str">
        <f t="shared" si="372"/>
        <v/>
      </c>
      <c r="BM1082" s="24" t="str">
        <f t="shared" si="373"/>
        <v/>
      </c>
      <c r="BN1082" s="24" t="str">
        <f t="shared" si="374"/>
        <v/>
      </c>
      <c r="BO1082" s="24" t="str">
        <f t="shared" si="375"/>
        <v/>
      </c>
      <c r="BP1082" s="24" t="str">
        <f t="shared" si="376"/>
        <v/>
      </c>
    </row>
    <row r="1083" spans="39:68" x14ac:dyDescent="0.25">
      <c r="AM1083" s="24" t="str">
        <f t="shared" si="347"/>
        <v/>
      </c>
      <c r="AN1083" s="24" t="str">
        <f t="shared" si="348"/>
        <v/>
      </c>
      <c r="AO1083" s="24" t="str">
        <f t="shared" si="349"/>
        <v/>
      </c>
      <c r="AP1083" s="24" t="str">
        <f t="shared" si="350"/>
        <v/>
      </c>
      <c r="AQ1083" s="24" t="str">
        <f t="shared" si="351"/>
        <v/>
      </c>
      <c r="AR1083" s="24" t="str">
        <f t="shared" si="352"/>
        <v/>
      </c>
      <c r="AS1083" s="24" t="str">
        <f t="shared" si="353"/>
        <v/>
      </c>
      <c r="AT1083" s="24" t="str">
        <f t="shared" si="354"/>
        <v/>
      </c>
      <c r="AU1083" s="24" t="str">
        <f t="shared" si="355"/>
        <v/>
      </c>
      <c r="AV1083" s="24" t="str">
        <f t="shared" si="356"/>
        <v/>
      </c>
      <c r="AW1083" s="24" t="str">
        <f t="shared" si="357"/>
        <v/>
      </c>
      <c r="AX1083" s="24" t="str">
        <f t="shared" si="358"/>
        <v/>
      </c>
      <c r="AY1083" s="24" t="str">
        <f t="shared" si="359"/>
        <v/>
      </c>
      <c r="AZ1083" s="24" t="str">
        <f t="shared" si="360"/>
        <v/>
      </c>
      <c r="BA1083" s="24" t="str">
        <f t="shared" si="361"/>
        <v/>
      </c>
      <c r="BB1083" s="24" t="str">
        <f t="shared" si="362"/>
        <v/>
      </c>
      <c r="BC1083" s="24" t="str">
        <f t="shared" si="363"/>
        <v/>
      </c>
      <c r="BD1083" s="24" t="str">
        <f t="shared" si="364"/>
        <v/>
      </c>
      <c r="BE1083" s="24" t="str">
        <f t="shared" si="365"/>
        <v/>
      </c>
      <c r="BF1083" s="24" t="str">
        <f t="shared" si="366"/>
        <v/>
      </c>
      <c r="BG1083" s="24" t="str">
        <f t="shared" si="367"/>
        <v/>
      </c>
      <c r="BH1083" s="24" t="str">
        <f t="shared" si="368"/>
        <v/>
      </c>
      <c r="BI1083" s="24" t="str">
        <f t="shared" si="369"/>
        <v/>
      </c>
      <c r="BJ1083" s="24" t="str">
        <f t="shared" si="370"/>
        <v/>
      </c>
      <c r="BK1083" s="24" t="str">
        <f t="shared" si="371"/>
        <v/>
      </c>
      <c r="BL1083" s="24" t="str">
        <f t="shared" si="372"/>
        <v/>
      </c>
      <c r="BM1083" s="24" t="str">
        <f t="shared" si="373"/>
        <v/>
      </c>
      <c r="BN1083" s="24" t="str">
        <f t="shared" si="374"/>
        <v/>
      </c>
      <c r="BO1083" s="24" t="str">
        <f t="shared" si="375"/>
        <v/>
      </c>
      <c r="BP1083" s="24" t="str">
        <f t="shared" si="376"/>
        <v/>
      </c>
    </row>
    <row r="1084" spans="39:68" x14ac:dyDescent="0.25">
      <c r="AM1084" s="24" t="str">
        <f t="shared" si="347"/>
        <v/>
      </c>
      <c r="AN1084" s="24" t="str">
        <f t="shared" si="348"/>
        <v/>
      </c>
      <c r="AO1084" s="24" t="str">
        <f t="shared" si="349"/>
        <v/>
      </c>
      <c r="AP1084" s="24" t="str">
        <f t="shared" si="350"/>
        <v/>
      </c>
      <c r="AQ1084" s="24" t="str">
        <f t="shared" si="351"/>
        <v/>
      </c>
      <c r="AR1084" s="24" t="str">
        <f t="shared" si="352"/>
        <v/>
      </c>
      <c r="AS1084" s="24" t="str">
        <f t="shared" si="353"/>
        <v/>
      </c>
      <c r="AT1084" s="24" t="str">
        <f t="shared" si="354"/>
        <v/>
      </c>
      <c r="AU1084" s="24" t="str">
        <f t="shared" si="355"/>
        <v/>
      </c>
      <c r="AV1084" s="24" t="str">
        <f t="shared" si="356"/>
        <v/>
      </c>
      <c r="AW1084" s="24" t="str">
        <f t="shared" si="357"/>
        <v/>
      </c>
      <c r="AX1084" s="24" t="str">
        <f t="shared" si="358"/>
        <v/>
      </c>
      <c r="AY1084" s="24" t="str">
        <f t="shared" si="359"/>
        <v/>
      </c>
      <c r="AZ1084" s="24" t="str">
        <f t="shared" si="360"/>
        <v/>
      </c>
      <c r="BA1084" s="24" t="str">
        <f t="shared" si="361"/>
        <v/>
      </c>
      <c r="BB1084" s="24" t="str">
        <f t="shared" si="362"/>
        <v/>
      </c>
      <c r="BC1084" s="24" t="str">
        <f t="shared" si="363"/>
        <v/>
      </c>
      <c r="BD1084" s="24" t="str">
        <f t="shared" si="364"/>
        <v/>
      </c>
      <c r="BE1084" s="24" t="str">
        <f t="shared" si="365"/>
        <v/>
      </c>
      <c r="BF1084" s="24" t="str">
        <f t="shared" si="366"/>
        <v/>
      </c>
      <c r="BG1084" s="24" t="str">
        <f t="shared" si="367"/>
        <v/>
      </c>
      <c r="BH1084" s="24" t="str">
        <f t="shared" si="368"/>
        <v/>
      </c>
      <c r="BI1084" s="24" t="str">
        <f t="shared" si="369"/>
        <v/>
      </c>
      <c r="BJ1084" s="24" t="str">
        <f t="shared" si="370"/>
        <v/>
      </c>
      <c r="BK1084" s="24" t="str">
        <f t="shared" si="371"/>
        <v/>
      </c>
      <c r="BL1084" s="24" t="str">
        <f t="shared" si="372"/>
        <v/>
      </c>
      <c r="BM1084" s="24" t="str">
        <f t="shared" si="373"/>
        <v/>
      </c>
      <c r="BN1084" s="24" t="str">
        <f t="shared" si="374"/>
        <v/>
      </c>
      <c r="BO1084" s="24" t="str">
        <f t="shared" si="375"/>
        <v/>
      </c>
      <c r="BP1084" s="24" t="str">
        <f t="shared" si="376"/>
        <v/>
      </c>
    </row>
    <row r="1085" spans="39:68" x14ac:dyDescent="0.25">
      <c r="AM1085" s="24" t="str">
        <f t="shared" si="347"/>
        <v/>
      </c>
      <c r="AN1085" s="24" t="str">
        <f t="shared" si="348"/>
        <v/>
      </c>
      <c r="AO1085" s="24" t="str">
        <f t="shared" si="349"/>
        <v/>
      </c>
      <c r="AP1085" s="24" t="str">
        <f t="shared" si="350"/>
        <v/>
      </c>
      <c r="AQ1085" s="24" t="str">
        <f t="shared" si="351"/>
        <v/>
      </c>
      <c r="AR1085" s="24" t="str">
        <f t="shared" si="352"/>
        <v/>
      </c>
      <c r="AS1085" s="24" t="str">
        <f t="shared" si="353"/>
        <v/>
      </c>
      <c r="AT1085" s="24" t="str">
        <f t="shared" si="354"/>
        <v/>
      </c>
      <c r="AU1085" s="24" t="str">
        <f t="shared" si="355"/>
        <v/>
      </c>
      <c r="AV1085" s="24" t="str">
        <f t="shared" si="356"/>
        <v/>
      </c>
      <c r="AW1085" s="24" t="str">
        <f t="shared" si="357"/>
        <v/>
      </c>
      <c r="AX1085" s="24" t="str">
        <f t="shared" si="358"/>
        <v/>
      </c>
      <c r="AY1085" s="24" t="str">
        <f t="shared" si="359"/>
        <v/>
      </c>
      <c r="AZ1085" s="24" t="str">
        <f t="shared" si="360"/>
        <v/>
      </c>
      <c r="BA1085" s="24" t="str">
        <f t="shared" si="361"/>
        <v/>
      </c>
      <c r="BB1085" s="24" t="str">
        <f t="shared" si="362"/>
        <v/>
      </c>
      <c r="BC1085" s="24" t="str">
        <f t="shared" si="363"/>
        <v/>
      </c>
      <c r="BD1085" s="24" t="str">
        <f t="shared" si="364"/>
        <v/>
      </c>
      <c r="BE1085" s="24" t="str">
        <f t="shared" si="365"/>
        <v/>
      </c>
      <c r="BF1085" s="24" t="str">
        <f t="shared" si="366"/>
        <v/>
      </c>
      <c r="BG1085" s="24" t="str">
        <f t="shared" si="367"/>
        <v/>
      </c>
      <c r="BH1085" s="24" t="str">
        <f t="shared" si="368"/>
        <v/>
      </c>
      <c r="BI1085" s="24" t="str">
        <f t="shared" si="369"/>
        <v/>
      </c>
      <c r="BJ1085" s="24" t="str">
        <f t="shared" si="370"/>
        <v/>
      </c>
      <c r="BK1085" s="24" t="str">
        <f t="shared" si="371"/>
        <v/>
      </c>
      <c r="BL1085" s="24" t="str">
        <f t="shared" si="372"/>
        <v/>
      </c>
      <c r="BM1085" s="24" t="str">
        <f t="shared" si="373"/>
        <v/>
      </c>
      <c r="BN1085" s="24" t="str">
        <f t="shared" si="374"/>
        <v/>
      </c>
      <c r="BO1085" s="24" t="str">
        <f t="shared" si="375"/>
        <v/>
      </c>
      <c r="BP1085" s="24" t="str">
        <f t="shared" si="376"/>
        <v/>
      </c>
    </row>
    <row r="1086" spans="39:68" x14ac:dyDescent="0.25">
      <c r="AM1086" s="24" t="str">
        <f t="shared" si="347"/>
        <v/>
      </c>
      <c r="AN1086" s="24" t="str">
        <f t="shared" si="348"/>
        <v/>
      </c>
      <c r="AO1086" s="24" t="str">
        <f t="shared" si="349"/>
        <v/>
      </c>
      <c r="AP1086" s="24" t="str">
        <f t="shared" si="350"/>
        <v/>
      </c>
      <c r="AQ1086" s="24" t="str">
        <f t="shared" si="351"/>
        <v/>
      </c>
      <c r="AR1086" s="24" t="str">
        <f t="shared" si="352"/>
        <v/>
      </c>
      <c r="AS1086" s="24" t="str">
        <f t="shared" si="353"/>
        <v/>
      </c>
      <c r="AT1086" s="24" t="str">
        <f t="shared" si="354"/>
        <v/>
      </c>
      <c r="AU1086" s="24" t="str">
        <f t="shared" si="355"/>
        <v/>
      </c>
      <c r="AV1086" s="24" t="str">
        <f t="shared" si="356"/>
        <v/>
      </c>
      <c r="AW1086" s="24" t="str">
        <f t="shared" si="357"/>
        <v/>
      </c>
      <c r="AX1086" s="24" t="str">
        <f t="shared" si="358"/>
        <v/>
      </c>
      <c r="AY1086" s="24" t="str">
        <f t="shared" si="359"/>
        <v/>
      </c>
      <c r="AZ1086" s="24" t="str">
        <f t="shared" si="360"/>
        <v/>
      </c>
      <c r="BA1086" s="24" t="str">
        <f t="shared" si="361"/>
        <v/>
      </c>
      <c r="BB1086" s="24" t="str">
        <f t="shared" si="362"/>
        <v/>
      </c>
      <c r="BC1086" s="24" t="str">
        <f t="shared" si="363"/>
        <v/>
      </c>
      <c r="BD1086" s="24" t="str">
        <f t="shared" si="364"/>
        <v/>
      </c>
      <c r="BE1086" s="24" t="str">
        <f t="shared" si="365"/>
        <v/>
      </c>
      <c r="BF1086" s="24" t="str">
        <f t="shared" si="366"/>
        <v/>
      </c>
      <c r="BG1086" s="24" t="str">
        <f t="shared" si="367"/>
        <v/>
      </c>
      <c r="BH1086" s="24" t="str">
        <f t="shared" si="368"/>
        <v/>
      </c>
      <c r="BI1086" s="24" t="str">
        <f t="shared" si="369"/>
        <v/>
      </c>
      <c r="BJ1086" s="24" t="str">
        <f t="shared" si="370"/>
        <v/>
      </c>
      <c r="BK1086" s="24" t="str">
        <f t="shared" si="371"/>
        <v/>
      </c>
      <c r="BL1086" s="24" t="str">
        <f t="shared" si="372"/>
        <v/>
      </c>
      <c r="BM1086" s="24" t="str">
        <f t="shared" si="373"/>
        <v/>
      </c>
      <c r="BN1086" s="24" t="str">
        <f t="shared" si="374"/>
        <v/>
      </c>
      <c r="BO1086" s="24" t="str">
        <f t="shared" si="375"/>
        <v/>
      </c>
      <c r="BP1086" s="24" t="str">
        <f t="shared" si="376"/>
        <v/>
      </c>
    </row>
    <row r="1087" spans="39:68" x14ac:dyDescent="0.25">
      <c r="AM1087" s="24" t="str">
        <f t="shared" si="347"/>
        <v/>
      </c>
      <c r="AN1087" s="24" t="str">
        <f t="shared" si="348"/>
        <v/>
      </c>
      <c r="AO1087" s="24" t="str">
        <f t="shared" si="349"/>
        <v/>
      </c>
      <c r="AP1087" s="24" t="str">
        <f t="shared" si="350"/>
        <v/>
      </c>
      <c r="AQ1087" s="24" t="str">
        <f t="shared" si="351"/>
        <v/>
      </c>
      <c r="AR1087" s="24" t="str">
        <f t="shared" si="352"/>
        <v/>
      </c>
      <c r="AS1087" s="24" t="str">
        <f t="shared" si="353"/>
        <v/>
      </c>
      <c r="AT1087" s="24" t="str">
        <f t="shared" si="354"/>
        <v/>
      </c>
      <c r="AU1087" s="24" t="str">
        <f t="shared" si="355"/>
        <v/>
      </c>
      <c r="AV1087" s="24" t="str">
        <f t="shared" si="356"/>
        <v/>
      </c>
      <c r="AW1087" s="24" t="str">
        <f t="shared" si="357"/>
        <v/>
      </c>
      <c r="AX1087" s="24" t="str">
        <f t="shared" si="358"/>
        <v/>
      </c>
      <c r="AY1087" s="24" t="str">
        <f t="shared" si="359"/>
        <v/>
      </c>
      <c r="AZ1087" s="24" t="str">
        <f t="shared" si="360"/>
        <v/>
      </c>
      <c r="BA1087" s="24" t="str">
        <f t="shared" si="361"/>
        <v/>
      </c>
      <c r="BB1087" s="24" t="str">
        <f t="shared" si="362"/>
        <v/>
      </c>
      <c r="BC1087" s="24" t="str">
        <f t="shared" si="363"/>
        <v/>
      </c>
      <c r="BD1087" s="24" t="str">
        <f t="shared" si="364"/>
        <v/>
      </c>
      <c r="BE1087" s="24" t="str">
        <f t="shared" si="365"/>
        <v/>
      </c>
      <c r="BF1087" s="24" t="str">
        <f t="shared" si="366"/>
        <v/>
      </c>
      <c r="BG1087" s="24" t="str">
        <f t="shared" si="367"/>
        <v/>
      </c>
      <c r="BH1087" s="24" t="str">
        <f t="shared" si="368"/>
        <v/>
      </c>
      <c r="BI1087" s="24" t="str">
        <f t="shared" si="369"/>
        <v/>
      </c>
      <c r="BJ1087" s="24" t="str">
        <f t="shared" si="370"/>
        <v/>
      </c>
      <c r="BK1087" s="24" t="str">
        <f t="shared" si="371"/>
        <v/>
      </c>
      <c r="BL1087" s="24" t="str">
        <f t="shared" si="372"/>
        <v/>
      </c>
      <c r="BM1087" s="24" t="str">
        <f t="shared" si="373"/>
        <v/>
      </c>
      <c r="BN1087" s="24" t="str">
        <f t="shared" si="374"/>
        <v/>
      </c>
      <c r="BO1087" s="24" t="str">
        <f t="shared" si="375"/>
        <v/>
      </c>
      <c r="BP1087" s="24" t="str">
        <f t="shared" si="376"/>
        <v/>
      </c>
    </row>
    <row r="1088" spans="39:68" x14ac:dyDescent="0.25">
      <c r="AM1088" s="24" t="str">
        <f t="shared" si="347"/>
        <v/>
      </c>
      <c r="AN1088" s="24" t="str">
        <f t="shared" si="348"/>
        <v/>
      </c>
      <c r="AO1088" s="24" t="str">
        <f t="shared" si="349"/>
        <v/>
      </c>
      <c r="AP1088" s="24" t="str">
        <f t="shared" si="350"/>
        <v/>
      </c>
      <c r="AQ1088" s="24" t="str">
        <f t="shared" si="351"/>
        <v/>
      </c>
      <c r="AR1088" s="24" t="str">
        <f t="shared" si="352"/>
        <v/>
      </c>
      <c r="AS1088" s="24" t="str">
        <f t="shared" si="353"/>
        <v/>
      </c>
      <c r="AT1088" s="24" t="str">
        <f t="shared" si="354"/>
        <v/>
      </c>
      <c r="AU1088" s="24" t="str">
        <f t="shared" si="355"/>
        <v/>
      </c>
      <c r="AV1088" s="24" t="str">
        <f t="shared" si="356"/>
        <v/>
      </c>
      <c r="AW1088" s="24" t="str">
        <f t="shared" si="357"/>
        <v/>
      </c>
      <c r="AX1088" s="24" t="str">
        <f t="shared" si="358"/>
        <v/>
      </c>
      <c r="AY1088" s="24" t="str">
        <f t="shared" si="359"/>
        <v/>
      </c>
      <c r="AZ1088" s="24" t="str">
        <f t="shared" si="360"/>
        <v/>
      </c>
      <c r="BA1088" s="24" t="str">
        <f t="shared" si="361"/>
        <v/>
      </c>
      <c r="BB1088" s="24" t="str">
        <f t="shared" si="362"/>
        <v/>
      </c>
      <c r="BC1088" s="24" t="str">
        <f t="shared" si="363"/>
        <v/>
      </c>
      <c r="BD1088" s="24" t="str">
        <f t="shared" si="364"/>
        <v/>
      </c>
      <c r="BE1088" s="24" t="str">
        <f t="shared" si="365"/>
        <v/>
      </c>
      <c r="BF1088" s="24" t="str">
        <f t="shared" si="366"/>
        <v/>
      </c>
      <c r="BG1088" s="24" t="str">
        <f t="shared" si="367"/>
        <v/>
      </c>
      <c r="BH1088" s="24" t="str">
        <f t="shared" si="368"/>
        <v/>
      </c>
      <c r="BI1088" s="24" t="str">
        <f t="shared" si="369"/>
        <v/>
      </c>
      <c r="BJ1088" s="24" t="str">
        <f t="shared" si="370"/>
        <v/>
      </c>
      <c r="BK1088" s="24" t="str">
        <f t="shared" si="371"/>
        <v/>
      </c>
      <c r="BL1088" s="24" t="str">
        <f t="shared" si="372"/>
        <v/>
      </c>
      <c r="BM1088" s="24" t="str">
        <f t="shared" si="373"/>
        <v/>
      </c>
      <c r="BN1088" s="24" t="str">
        <f t="shared" si="374"/>
        <v/>
      </c>
      <c r="BO1088" s="24" t="str">
        <f t="shared" si="375"/>
        <v/>
      </c>
      <c r="BP1088" s="24" t="str">
        <f t="shared" si="376"/>
        <v/>
      </c>
    </row>
    <row r="1089" spans="39:68" x14ac:dyDescent="0.25">
      <c r="AM1089" s="24" t="str">
        <f t="shared" si="347"/>
        <v/>
      </c>
      <c r="AN1089" s="24" t="str">
        <f t="shared" si="348"/>
        <v/>
      </c>
      <c r="AO1089" s="24" t="str">
        <f t="shared" si="349"/>
        <v/>
      </c>
      <c r="AP1089" s="24" t="str">
        <f t="shared" si="350"/>
        <v/>
      </c>
      <c r="AQ1089" s="24" t="str">
        <f t="shared" si="351"/>
        <v/>
      </c>
      <c r="AR1089" s="24" t="str">
        <f t="shared" si="352"/>
        <v/>
      </c>
      <c r="AS1089" s="24" t="str">
        <f t="shared" si="353"/>
        <v/>
      </c>
      <c r="AT1089" s="24" t="str">
        <f t="shared" si="354"/>
        <v/>
      </c>
      <c r="AU1089" s="24" t="str">
        <f t="shared" si="355"/>
        <v/>
      </c>
      <c r="AV1089" s="24" t="str">
        <f t="shared" si="356"/>
        <v/>
      </c>
      <c r="AW1089" s="24" t="str">
        <f t="shared" si="357"/>
        <v/>
      </c>
      <c r="AX1089" s="24" t="str">
        <f t="shared" si="358"/>
        <v/>
      </c>
      <c r="AY1089" s="24" t="str">
        <f t="shared" si="359"/>
        <v/>
      </c>
      <c r="AZ1089" s="24" t="str">
        <f t="shared" si="360"/>
        <v/>
      </c>
      <c r="BA1089" s="24" t="str">
        <f t="shared" si="361"/>
        <v/>
      </c>
      <c r="BB1089" s="24" t="str">
        <f t="shared" si="362"/>
        <v/>
      </c>
      <c r="BC1089" s="24" t="str">
        <f t="shared" si="363"/>
        <v/>
      </c>
      <c r="BD1089" s="24" t="str">
        <f t="shared" si="364"/>
        <v/>
      </c>
      <c r="BE1089" s="24" t="str">
        <f t="shared" si="365"/>
        <v/>
      </c>
      <c r="BF1089" s="24" t="str">
        <f t="shared" si="366"/>
        <v/>
      </c>
      <c r="BG1089" s="24" t="str">
        <f t="shared" si="367"/>
        <v/>
      </c>
      <c r="BH1089" s="24" t="str">
        <f t="shared" si="368"/>
        <v/>
      </c>
      <c r="BI1089" s="24" t="str">
        <f t="shared" si="369"/>
        <v/>
      </c>
      <c r="BJ1089" s="24" t="str">
        <f t="shared" si="370"/>
        <v/>
      </c>
      <c r="BK1089" s="24" t="str">
        <f t="shared" si="371"/>
        <v/>
      </c>
      <c r="BL1089" s="24" t="str">
        <f t="shared" si="372"/>
        <v/>
      </c>
      <c r="BM1089" s="24" t="str">
        <f t="shared" si="373"/>
        <v/>
      </c>
      <c r="BN1089" s="24" t="str">
        <f t="shared" si="374"/>
        <v/>
      </c>
      <c r="BO1089" s="24" t="str">
        <f t="shared" si="375"/>
        <v/>
      </c>
      <c r="BP1089" s="24" t="str">
        <f t="shared" si="376"/>
        <v/>
      </c>
    </row>
    <row r="1090" spans="39:68" x14ac:dyDescent="0.25">
      <c r="AM1090" s="24" t="str">
        <f t="shared" si="347"/>
        <v/>
      </c>
      <c r="AN1090" s="24" t="str">
        <f t="shared" si="348"/>
        <v/>
      </c>
      <c r="AO1090" s="24" t="str">
        <f t="shared" si="349"/>
        <v/>
      </c>
      <c r="AP1090" s="24" t="str">
        <f t="shared" si="350"/>
        <v/>
      </c>
      <c r="AQ1090" s="24" t="str">
        <f t="shared" si="351"/>
        <v/>
      </c>
      <c r="AR1090" s="24" t="str">
        <f t="shared" si="352"/>
        <v/>
      </c>
      <c r="AS1090" s="24" t="str">
        <f t="shared" si="353"/>
        <v/>
      </c>
      <c r="AT1090" s="24" t="str">
        <f t="shared" si="354"/>
        <v/>
      </c>
      <c r="AU1090" s="24" t="str">
        <f t="shared" si="355"/>
        <v/>
      </c>
      <c r="AV1090" s="24" t="str">
        <f t="shared" si="356"/>
        <v/>
      </c>
      <c r="AW1090" s="24" t="str">
        <f t="shared" si="357"/>
        <v/>
      </c>
      <c r="AX1090" s="24" t="str">
        <f t="shared" si="358"/>
        <v/>
      </c>
      <c r="AY1090" s="24" t="str">
        <f t="shared" si="359"/>
        <v/>
      </c>
      <c r="AZ1090" s="24" t="str">
        <f t="shared" si="360"/>
        <v/>
      </c>
      <c r="BA1090" s="24" t="str">
        <f t="shared" si="361"/>
        <v/>
      </c>
      <c r="BB1090" s="24" t="str">
        <f t="shared" si="362"/>
        <v/>
      </c>
      <c r="BC1090" s="24" t="str">
        <f t="shared" si="363"/>
        <v/>
      </c>
      <c r="BD1090" s="24" t="str">
        <f t="shared" si="364"/>
        <v/>
      </c>
      <c r="BE1090" s="24" t="str">
        <f t="shared" si="365"/>
        <v/>
      </c>
      <c r="BF1090" s="24" t="str">
        <f t="shared" si="366"/>
        <v/>
      </c>
      <c r="BG1090" s="24" t="str">
        <f t="shared" si="367"/>
        <v/>
      </c>
      <c r="BH1090" s="24" t="str">
        <f t="shared" si="368"/>
        <v/>
      </c>
      <c r="BI1090" s="24" t="str">
        <f t="shared" si="369"/>
        <v/>
      </c>
      <c r="BJ1090" s="24" t="str">
        <f t="shared" si="370"/>
        <v/>
      </c>
      <c r="BK1090" s="24" t="str">
        <f t="shared" si="371"/>
        <v/>
      </c>
      <c r="BL1090" s="24" t="str">
        <f t="shared" si="372"/>
        <v/>
      </c>
      <c r="BM1090" s="24" t="str">
        <f t="shared" si="373"/>
        <v/>
      </c>
      <c r="BN1090" s="24" t="str">
        <f t="shared" si="374"/>
        <v/>
      </c>
      <c r="BO1090" s="24" t="str">
        <f t="shared" si="375"/>
        <v/>
      </c>
      <c r="BP1090" s="24" t="str">
        <f t="shared" si="376"/>
        <v/>
      </c>
    </row>
    <row r="1091" spans="39:68" x14ac:dyDescent="0.25">
      <c r="AM1091" s="24" t="str">
        <f t="shared" si="347"/>
        <v/>
      </c>
      <c r="AN1091" s="24" t="str">
        <f t="shared" si="348"/>
        <v/>
      </c>
      <c r="AO1091" s="24" t="str">
        <f t="shared" si="349"/>
        <v/>
      </c>
      <c r="AP1091" s="24" t="str">
        <f t="shared" si="350"/>
        <v/>
      </c>
      <c r="AQ1091" s="24" t="str">
        <f t="shared" si="351"/>
        <v/>
      </c>
      <c r="AR1091" s="24" t="str">
        <f t="shared" si="352"/>
        <v/>
      </c>
      <c r="AS1091" s="24" t="str">
        <f t="shared" si="353"/>
        <v/>
      </c>
      <c r="AT1091" s="24" t="str">
        <f t="shared" si="354"/>
        <v/>
      </c>
      <c r="AU1091" s="24" t="str">
        <f t="shared" si="355"/>
        <v/>
      </c>
      <c r="AV1091" s="24" t="str">
        <f t="shared" si="356"/>
        <v/>
      </c>
      <c r="AW1091" s="24" t="str">
        <f t="shared" si="357"/>
        <v/>
      </c>
      <c r="AX1091" s="24" t="str">
        <f t="shared" si="358"/>
        <v/>
      </c>
      <c r="AY1091" s="24" t="str">
        <f t="shared" si="359"/>
        <v/>
      </c>
      <c r="AZ1091" s="24" t="str">
        <f t="shared" si="360"/>
        <v/>
      </c>
      <c r="BA1091" s="24" t="str">
        <f t="shared" si="361"/>
        <v/>
      </c>
      <c r="BB1091" s="24" t="str">
        <f t="shared" si="362"/>
        <v/>
      </c>
      <c r="BC1091" s="24" t="str">
        <f t="shared" si="363"/>
        <v/>
      </c>
      <c r="BD1091" s="24" t="str">
        <f t="shared" si="364"/>
        <v/>
      </c>
      <c r="BE1091" s="24" t="str">
        <f t="shared" si="365"/>
        <v/>
      </c>
      <c r="BF1091" s="24" t="str">
        <f t="shared" si="366"/>
        <v/>
      </c>
      <c r="BG1091" s="24" t="str">
        <f t="shared" si="367"/>
        <v/>
      </c>
      <c r="BH1091" s="24" t="str">
        <f t="shared" si="368"/>
        <v/>
      </c>
      <c r="BI1091" s="24" t="str">
        <f t="shared" si="369"/>
        <v/>
      </c>
      <c r="BJ1091" s="24" t="str">
        <f t="shared" si="370"/>
        <v/>
      </c>
      <c r="BK1091" s="24" t="str">
        <f t="shared" si="371"/>
        <v/>
      </c>
      <c r="BL1091" s="24" t="str">
        <f t="shared" si="372"/>
        <v/>
      </c>
      <c r="BM1091" s="24" t="str">
        <f t="shared" si="373"/>
        <v/>
      </c>
      <c r="BN1091" s="24" t="str">
        <f t="shared" si="374"/>
        <v/>
      </c>
      <c r="BO1091" s="24" t="str">
        <f t="shared" si="375"/>
        <v/>
      </c>
      <c r="BP1091" s="24" t="str">
        <f t="shared" si="376"/>
        <v/>
      </c>
    </row>
    <row r="1092" spans="39:68" x14ac:dyDescent="0.25">
      <c r="AM1092" s="24" t="str">
        <f t="shared" si="347"/>
        <v/>
      </c>
      <c r="AN1092" s="24" t="str">
        <f t="shared" si="348"/>
        <v/>
      </c>
      <c r="AO1092" s="24" t="str">
        <f t="shared" si="349"/>
        <v/>
      </c>
      <c r="AP1092" s="24" t="str">
        <f t="shared" si="350"/>
        <v/>
      </c>
      <c r="AQ1092" s="24" t="str">
        <f t="shared" si="351"/>
        <v/>
      </c>
      <c r="AR1092" s="24" t="str">
        <f t="shared" si="352"/>
        <v/>
      </c>
      <c r="AS1092" s="24" t="str">
        <f t="shared" si="353"/>
        <v/>
      </c>
      <c r="AT1092" s="24" t="str">
        <f t="shared" si="354"/>
        <v/>
      </c>
      <c r="AU1092" s="24" t="str">
        <f t="shared" si="355"/>
        <v/>
      </c>
      <c r="AV1092" s="24" t="str">
        <f t="shared" si="356"/>
        <v/>
      </c>
      <c r="AW1092" s="24" t="str">
        <f t="shared" si="357"/>
        <v/>
      </c>
      <c r="AX1092" s="24" t="str">
        <f t="shared" si="358"/>
        <v/>
      </c>
      <c r="AY1092" s="24" t="str">
        <f t="shared" si="359"/>
        <v/>
      </c>
      <c r="AZ1092" s="24" t="str">
        <f t="shared" si="360"/>
        <v/>
      </c>
      <c r="BA1092" s="24" t="str">
        <f t="shared" si="361"/>
        <v/>
      </c>
      <c r="BB1092" s="24" t="str">
        <f t="shared" si="362"/>
        <v/>
      </c>
      <c r="BC1092" s="24" t="str">
        <f t="shared" si="363"/>
        <v/>
      </c>
      <c r="BD1092" s="24" t="str">
        <f t="shared" si="364"/>
        <v/>
      </c>
      <c r="BE1092" s="24" t="str">
        <f t="shared" si="365"/>
        <v/>
      </c>
      <c r="BF1092" s="24" t="str">
        <f t="shared" si="366"/>
        <v/>
      </c>
      <c r="BG1092" s="24" t="str">
        <f t="shared" si="367"/>
        <v/>
      </c>
      <c r="BH1092" s="24" t="str">
        <f t="shared" si="368"/>
        <v/>
      </c>
      <c r="BI1092" s="24" t="str">
        <f t="shared" si="369"/>
        <v/>
      </c>
      <c r="BJ1092" s="24" t="str">
        <f t="shared" si="370"/>
        <v/>
      </c>
      <c r="BK1092" s="24" t="str">
        <f t="shared" si="371"/>
        <v/>
      </c>
      <c r="BL1092" s="24" t="str">
        <f t="shared" si="372"/>
        <v/>
      </c>
      <c r="BM1092" s="24" t="str">
        <f t="shared" si="373"/>
        <v/>
      </c>
      <c r="BN1092" s="24" t="str">
        <f t="shared" si="374"/>
        <v/>
      </c>
      <c r="BO1092" s="24" t="str">
        <f t="shared" si="375"/>
        <v/>
      </c>
      <c r="BP1092" s="24" t="str">
        <f t="shared" si="376"/>
        <v/>
      </c>
    </row>
    <row r="1093" spans="39:68" x14ac:dyDescent="0.25">
      <c r="AM1093" s="24" t="str">
        <f t="shared" si="347"/>
        <v/>
      </c>
      <c r="AN1093" s="24" t="str">
        <f t="shared" si="348"/>
        <v/>
      </c>
      <c r="AO1093" s="24" t="str">
        <f t="shared" si="349"/>
        <v/>
      </c>
      <c r="AP1093" s="24" t="str">
        <f t="shared" si="350"/>
        <v/>
      </c>
      <c r="AQ1093" s="24" t="str">
        <f t="shared" si="351"/>
        <v/>
      </c>
      <c r="AR1093" s="24" t="str">
        <f t="shared" si="352"/>
        <v/>
      </c>
      <c r="AS1093" s="24" t="str">
        <f t="shared" si="353"/>
        <v/>
      </c>
      <c r="AT1093" s="24" t="str">
        <f t="shared" si="354"/>
        <v/>
      </c>
      <c r="AU1093" s="24" t="str">
        <f t="shared" si="355"/>
        <v/>
      </c>
      <c r="AV1093" s="24" t="str">
        <f t="shared" si="356"/>
        <v/>
      </c>
      <c r="AW1093" s="24" t="str">
        <f t="shared" si="357"/>
        <v/>
      </c>
      <c r="AX1093" s="24" t="str">
        <f t="shared" si="358"/>
        <v/>
      </c>
      <c r="AY1093" s="24" t="str">
        <f t="shared" si="359"/>
        <v/>
      </c>
      <c r="AZ1093" s="24" t="str">
        <f t="shared" si="360"/>
        <v/>
      </c>
      <c r="BA1093" s="24" t="str">
        <f t="shared" si="361"/>
        <v/>
      </c>
      <c r="BB1093" s="24" t="str">
        <f t="shared" si="362"/>
        <v/>
      </c>
      <c r="BC1093" s="24" t="str">
        <f t="shared" si="363"/>
        <v/>
      </c>
      <c r="BD1093" s="24" t="str">
        <f t="shared" si="364"/>
        <v/>
      </c>
      <c r="BE1093" s="24" t="str">
        <f t="shared" si="365"/>
        <v/>
      </c>
      <c r="BF1093" s="24" t="str">
        <f t="shared" si="366"/>
        <v/>
      </c>
      <c r="BG1093" s="24" t="str">
        <f t="shared" si="367"/>
        <v/>
      </c>
      <c r="BH1093" s="24" t="str">
        <f t="shared" si="368"/>
        <v/>
      </c>
      <c r="BI1093" s="24" t="str">
        <f t="shared" si="369"/>
        <v/>
      </c>
      <c r="BJ1093" s="24" t="str">
        <f t="shared" si="370"/>
        <v/>
      </c>
      <c r="BK1093" s="24" t="str">
        <f t="shared" si="371"/>
        <v/>
      </c>
      <c r="BL1093" s="24" t="str">
        <f t="shared" si="372"/>
        <v/>
      </c>
      <c r="BM1093" s="24" t="str">
        <f t="shared" si="373"/>
        <v/>
      </c>
      <c r="BN1093" s="24" t="str">
        <f t="shared" si="374"/>
        <v/>
      </c>
      <c r="BO1093" s="24" t="str">
        <f t="shared" si="375"/>
        <v/>
      </c>
      <c r="BP1093" s="24" t="str">
        <f t="shared" si="376"/>
        <v/>
      </c>
    </row>
    <row r="1094" spans="39:68" x14ac:dyDescent="0.25">
      <c r="AM1094" s="24" t="str">
        <f t="shared" si="347"/>
        <v/>
      </c>
      <c r="AN1094" s="24" t="str">
        <f t="shared" si="348"/>
        <v/>
      </c>
      <c r="AO1094" s="24" t="str">
        <f t="shared" si="349"/>
        <v/>
      </c>
      <c r="AP1094" s="24" t="str">
        <f t="shared" si="350"/>
        <v/>
      </c>
      <c r="AQ1094" s="24" t="str">
        <f t="shared" si="351"/>
        <v/>
      </c>
      <c r="AR1094" s="24" t="str">
        <f t="shared" si="352"/>
        <v/>
      </c>
      <c r="AS1094" s="24" t="str">
        <f t="shared" si="353"/>
        <v/>
      </c>
      <c r="AT1094" s="24" t="str">
        <f t="shared" si="354"/>
        <v/>
      </c>
      <c r="AU1094" s="24" t="str">
        <f t="shared" si="355"/>
        <v/>
      </c>
      <c r="AV1094" s="24" t="str">
        <f t="shared" si="356"/>
        <v/>
      </c>
      <c r="AW1094" s="24" t="str">
        <f t="shared" si="357"/>
        <v/>
      </c>
      <c r="AX1094" s="24" t="str">
        <f t="shared" si="358"/>
        <v/>
      </c>
      <c r="AY1094" s="24" t="str">
        <f t="shared" si="359"/>
        <v/>
      </c>
      <c r="AZ1094" s="24" t="str">
        <f t="shared" si="360"/>
        <v/>
      </c>
      <c r="BA1094" s="24" t="str">
        <f t="shared" si="361"/>
        <v/>
      </c>
      <c r="BB1094" s="24" t="str">
        <f t="shared" si="362"/>
        <v/>
      </c>
      <c r="BC1094" s="24" t="str">
        <f t="shared" si="363"/>
        <v/>
      </c>
      <c r="BD1094" s="24" t="str">
        <f t="shared" si="364"/>
        <v/>
      </c>
      <c r="BE1094" s="24" t="str">
        <f t="shared" si="365"/>
        <v/>
      </c>
      <c r="BF1094" s="24" t="str">
        <f t="shared" si="366"/>
        <v/>
      </c>
      <c r="BG1094" s="24" t="str">
        <f t="shared" si="367"/>
        <v/>
      </c>
      <c r="BH1094" s="24" t="str">
        <f t="shared" si="368"/>
        <v/>
      </c>
      <c r="BI1094" s="24" t="str">
        <f t="shared" si="369"/>
        <v/>
      </c>
      <c r="BJ1094" s="24" t="str">
        <f t="shared" si="370"/>
        <v/>
      </c>
      <c r="BK1094" s="24" t="str">
        <f t="shared" si="371"/>
        <v/>
      </c>
      <c r="BL1094" s="24" t="str">
        <f t="shared" si="372"/>
        <v/>
      </c>
      <c r="BM1094" s="24" t="str">
        <f t="shared" si="373"/>
        <v/>
      </c>
      <c r="BN1094" s="24" t="str">
        <f t="shared" si="374"/>
        <v/>
      </c>
      <c r="BO1094" s="24" t="str">
        <f t="shared" si="375"/>
        <v/>
      </c>
      <c r="BP1094" s="24" t="str">
        <f t="shared" si="376"/>
        <v/>
      </c>
    </row>
    <row r="1095" spans="39:68" x14ac:dyDescent="0.25">
      <c r="AM1095" s="24" t="str">
        <f t="shared" si="347"/>
        <v/>
      </c>
      <c r="AN1095" s="24" t="str">
        <f t="shared" si="348"/>
        <v/>
      </c>
      <c r="AO1095" s="24" t="str">
        <f t="shared" si="349"/>
        <v/>
      </c>
      <c r="AP1095" s="24" t="str">
        <f t="shared" si="350"/>
        <v/>
      </c>
      <c r="AQ1095" s="24" t="str">
        <f t="shared" si="351"/>
        <v/>
      </c>
      <c r="AR1095" s="24" t="str">
        <f t="shared" si="352"/>
        <v/>
      </c>
      <c r="AS1095" s="24" t="str">
        <f t="shared" si="353"/>
        <v/>
      </c>
      <c r="AT1095" s="24" t="str">
        <f t="shared" si="354"/>
        <v/>
      </c>
      <c r="AU1095" s="24" t="str">
        <f t="shared" si="355"/>
        <v/>
      </c>
      <c r="AV1095" s="24" t="str">
        <f t="shared" si="356"/>
        <v/>
      </c>
      <c r="AW1095" s="24" t="str">
        <f t="shared" si="357"/>
        <v/>
      </c>
      <c r="AX1095" s="24" t="str">
        <f t="shared" si="358"/>
        <v/>
      </c>
      <c r="AY1095" s="24" t="str">
        <f t="shared" si="359"/>
        <v/>
      </c>
      <c r="AZ1095" s="24" t="str">
        <f t="shared" si="360"/>
        <v/>
      </c>
      <c r="BA1095" s="24" t="str">
        <f t="shared" si="361"/>
        <v/>
      </c>
      <c r="BB1095" s="24" t="str">
        <f t="shared" si="362"/>
        <v/>
      </c>
      <c r="BC1095" s="24" t="str">
        <f t="shared" si="363"/>
        <v/>
      </c>
      <c r="BD1095" s="24" t="str">
        <f t="shared" si="364"/>
        <v/>
      </c>
      <c r="BE1095" s="24" t="str">
        <f t="shared" si="365"/>
        <v/>
      </c>
      <c r="BF1095" s="24" t="str">
        <f t="shared" si="366"/>
        <v/>
      </c>
      <c r="BG1095" s="24" t="str">
        <f t="shared" si="367"/>
        <v/>
      </c>
      <c r="BH1095" s="24" t="str">
        <f t="shared" si="368"/>
        <v/>
      </c>
      <c r="BI1095" s="24" t="str">
        <f t="shared" si="369"/>
        <v/>
      </c>
      <c r="BJ1095" s="24" t="str">
        <f t="shared" si="370"/>
        <v/>
      </c>
      <c r="BK1095" s="24" t="str">
        <f t="shared" si="371"/>
        <v/>
      </c>
      <c r="BL1095" s="24" t="str">
        <f t="shared" si="372"/>
        <v/>
      </c>
      <c r="BM1095" s="24" t="str">
        <f t="shared" si="373"/>
        <v/>
      </c>
      <c r="BN1095" s="24" t="str">
        <f t="shared" si="374"/>
        <v/>
      </c>
      <c r="BO1095" s="24" t="str">
        <f t="shared" si="375"/>
        <v/>
      </c>
      <c r="BP1095" s="24" t="str">
        <f t="shared" si="376"/>
        <v/>
      </c>
    </row>
    <row r="1096" spans="39:68" x14ac:dyDescent="0.25">
      <c r="AM1096" s="24" t="str">
        <f t="shared" si="347"/>
        <v/>
      </c>
      <c r="AN1096" s="24" t="str">
        <f t="shared" si="348"/>
        <v/>
      </c>
      <c r="AO1096" s="24" t="str">
        <f t="shared" si="349"/>
        <v/>
      </c>
      <c r="AP1096" s="24" t="str">
        <f t="shared" si="350"/>
        <v/>
      </c>
      <c r="AQ1096" s="24" t="str">
        <f t="shared" si="351"/>
        <v/>
      </c>
      <c r="AR1096" s="24" t="str">
        <f t="shared" si="352"/>
        <v/>
      </c>
      <c r="AS1096" s="24" t="str">
        <f t="shared" si="353"/>
        <v/>
      </c>
      <c r="AT1096" s="24" t="str">
        <f t="shared" si="354"/>
        <v/>
      </c>
      <c r="AU1096" s="24" t="str">
        <f t="shared" si="355"/>
        <v/>
      </c>
      <c r="AV1096" s="24" t="str">
        <f t="shared" si="356"/>
        <v/>
      </c>
      <c r="AW1096" s="24" t="str">
        <f t="shared" si="357"/>
        <v/>
      </c>
      <c r="AX1096" s="24" t="str">
        <f t="shared" si="358"/>
        <v/>
      </c>
      <c r="AY1096" s="24" t="str">
        <f t="shared" si="359"/>
        <v/>
      </c>
      <c r="AZ1096" s="24" t="str">
        <f t="shared" si="360"/>
        <v/>
      </c>
      <c r="BA1096" s="24" t="str">
        <f t="shared" si="361"/>
        <v/>
      </c>
      <c r="BB1096" s="24" t="str">
        <f t="shared" si="362"/>
        <v/>
      </c>
      <c r="BC1096" s="24" t="str">
        <f t="shared" si="363"/>
        <v/>
      </c>
      <c r="BD1096" s="24" t="str">
        <f t="shared" si="364"/>
        <v/>
      </c>
      <c r="BE1096" s="24" t="str">
        <f t="shared" si="365"/>
        <v/>
      </c>
      <c r="BF1096" s="24" t="str">
        <f t="shared" si="366"/>
        <v/>
      </c>
      <c r="BG1096" s="24" t="str">
        <f t="shared" si="367"/>
        <v/>
      </c>
      <c r="BH1096" s="24" t="str">
        <f t="shared" si="368"/>
        <v/>
      </c>
      <c r="BI1096" s="24" t="str">
        <f t="shared" si="369"/>
        <v/>
      </c>
      <c r="BJ1096" s="24" t="str">
        <f t="shared" si="370"/>
        <v/>
      </c>
      <c r="BK1096" s="24" t="str">
        <f t="shared" si="371"/>
        <v/>
      </c>
      <c r="BL1096" s="24" t="str">
        <f t="shared" si="372"/>
        <v/>
      </c>
      <c r="BM1096" s="24" t="str">
        <f t="shared" si="373"/>
        <v/>
      </c>
      <c r="BN1096" s="24" t="str">
        <f t="shared" si="374"/>
        <v/>
      </c>
      <c r="BO1096" s="24" t="str">
        <f t="shared" si="375"/>
        <v/>
      </c>
      <c r="BP1096" s="24" t="str">
        <f t="shared" si="376"/>
        <v/>
      </c>
    </row>
    <row r="1097" spans="39:68" x14ac:dyDescent="0.25">
      <c r="AM1097" s="24" t="str">
        <f t="shared" si="347"/>
        <v/>
      </c>
      <c r="AN1097" s="24" t="str">
        <f t="shared" si="348"/>
        <v/>
      </c>
      <c r="AO1097" s="24" t="str">
        <f t="shared" si="349"/>
        <v/>
      </c>
      <c r="AP1097" s="24" t="str">
        <f t="shared" si="350"/>
        <v/>
      </c>
      <c r="AQ1097" s="24" t="str">
        <f t="shared" si="351"/>
        <v/>
      </c>
      <c r="AR1097" s="24" t="str">
        <f t="shared" si="352"/>
        <v/>
      </c>
      <c r="AS1097" s="24" t="str">
        <f t="shared" si="353"/>
        <v/>
      </c>
      <c r="AT1097" s="24" t="str">
        <f t="shared" si="354"/>
        <v/>
      </c>
      <c r="AU1097" s="24" t="str">
        <f t="shared" si="355"/>
        <v/>
      </c>
      <c r="AV1097" s="24" t="str">
        <f t="shared" si="356"/>
        <v/>
      </c>
      <c r="AW1097" s="24" t="str">
        <f t="shared" si="357"/>
        <v/>
      </c>
      <c r="AX1097" s="24" t="str">
        <f t="shared" si="358"/>
        <v/>
      </c>
      <c r="AY1097" s="24" t="str">
        <f t="shared" si="359"/>
        <v/>
      </c>
      <c r="AZ1097" s="24" t="str">
        <f t="shared" si="360"/>
        <v/>
      </c>
      <c r="BA1097" s="24" t="str">
        <f t="shared" si="361"/>
        <v/>
      </c>
      <c r="BB1097" s="24" t="str">
        <f t="shared" si="362"/>
        <v/>
      </c>
      <c r="BC1097" s="24" t="str">
        <f t="shared" si="363"/>
        <v/>
      </c>
      <c r="BD1097" s="24" t="str">
        <f t="shared" si="364"/>
        <v/>
      </c>
      <c r="BE1097" s="24" t="str">
        <f t="shared" si="365"/>
        <v/>
      </c>
      <c r="BF1097" s="24" t="str">
        <f t="shared" si="366"/>
        <v/>
      </c>
      <c r="BG1097" s="24" t="str">
        <f t="shared" si="367"/>
        <v/>
      </c>
      <c r="BH1097" s="24" t="str">
        <f t="shared" si="368"/>
        <v/>
      </c>
      <c r="BI1097" s="24" t="str">
        <f t="shared" si="369"/>
        <v/>
      </c>
      <c r="BJ1097" s="24" t="str">
        <f t="shared" si="370"/>
        <v/>
      </c>
      <c r="BK1097" s="24" t="str">
        <f t="shared" si="371"/>
        <v/>
      </c>
      <c r="BL1097" s="24" t="str">
        <f t="shared" si="372"/>
        <v/>
      </c>
      <c r="BM1097" s="24" t="str">
        <f t="shared" si="373"/>
        <v/>
      </c>
      <c r="BN1097" s="24" t="str">
        <f t="shared" si="374"/>
        <v/>
      </c>
      <c r="BO1097" s="24" t="str">
        <f t="shared" si="375"/>
        <v/>
      </c>
      <c r="BP1097" s="24" t="str">
        <f t="shared" si="376"/>
        <v/>
      </c>
    </row>
    <row r="1098" spans="39:68" x14ac:dyDescent="0.25">
      <c r="AM1098" s="24" t="str">
        <f t="shared" si="347"/>
        <v/>
      </c>
      <c r="AN1098" s="24" t="str">
        <f t="shared" si="348"/>
        <v/>
      </c>
      <c r="AO1098" s="24" t="str">
        <f t="shared" si="349"/>
        <v/>
      </c>
      <c r="AP1098" s="24" t="str">
        <f t="shared" si="350"/>
        <v/>
      </c>
      <c r="AQ1098" s="24" t="str">
        <f t="shared" si="351"/>
        <v/>
      </c>
      <c r="AR1098" s="24" t="str">
        <f t="shared" si="352"/>
        <v/>
      </c>
      <c r="AS1098" s="24" t="str">
        <f t="shared" si="353"/>
        <v/>
      </c>
      <c r="AT1098" s="24" t="str">
        <f t="shared" si="354"/>
        <v/>
      </c>
      <c r="AU1098" s="24" t="str">
        <f t="shared" si="355"/>
        <v/>
      </c>
      <c r="AV1098" s="24" t="str">
        <f t="shared" si="356"/>
        <v/>
      </c>
      <c r="AW1098" s="24" t="str">
        <f t="shared" si="357"/>
        <v/>
      </c>
      <c r="AX1098" s="24" t="str">
        <f t="shared" si="358"/>
        <v/>
      </c>
      <c r="AY1098" s="24" t="str">
        <f t="shared" si="359"/>
        <v/>
      </c>
      <c r="AZ1098" s="24" t="str">
        <f t="shared" si="360"/>
        <v/>
      </c>
      <c r="BA1098" s="24" t="str">
        <f t="shared" si="361"/>
        <v/>
      </c>
      <c r="BB1098" s="24" t="str">
        <f t="shared" si="362"/>
        <v/>
      </c>
      <c r="BC1098" s="24" t="str">
        <f t="shared" si="363"/>
        <v/>
      </c>
      <c r="BD1098" s="24" t="str">
        <f t="shared" si="364"/>
        <v/>
      </c>
      <c r="BE1098" s="24" t="str">
        <f t="shared" si="365"/>
        <v/>
      </c>
      <c r="BF1098" s="24" t="str">
        <f t="shared" si="366"/>
        <v/>
      </c>
      <c r="BG1098" s="24" t="str">
        <f t="shared" si="367"/>
        <v/>
      </c>
      <c r="BH1098" s="24" t="str">
        <f t="shared" si="368"/>
        <v/>
      </c>
      <c r="BI1098" s="24" t="str">
        <f t="shared" si="369"/>
        <v/>
      </c>
      <c r="BJ1098" s="24" t="str">
        <f t="shared" si="370"/>
        <v/>
      </c>
      <c r="BK1098" s="24" t="str">
        <f t="shared" si="371"/>
        <v/>
      </c>
      <c r="BL1098" s="24" t="str">
        <f t="shared" si="372"/>
        <v/>
      </c>
      <c r="BM1098" s="24" t="str">
        <f t="shared" si="373"/>
        <v/>
      </c>
      <c r="BN1098" s="24" t="str">
        <f t="shared" si="374"/>
        <v/>
      </c>
      <c r="BO1098" s="24" t="str">
        <f t="shared" si="375"/>
        <v/>
      </c>
      <c r="BP1098" s="24" t="str">
        <f t="shared" si="376"/>
        <v/>
      </c>
    </row>
    <row r="1099" spans="39:68" x14ac:dyDescent="0.25">
      <c r="AM1099" s="24" t="str">
        <f t="shared" si="347"/>
        <v/>
      </c>
      <c r="AN1099" s="24" t="str">
        <f t="shared" si="348"/>
        <v/>
      </c>
      <c r="AO1099" s="24" t="str">
        <f t="shared" si="349"/>
        <v/>
      </c>
      <c r="AP1099" s="24" t="str">
        <f t="shared" si="350"/>
        <v/>
      </c>
      <c r="AQ1099" s="24" t="str">
        <f t="shared" si="351"/>
        <v/>
      </c>
      <c r="AR1099" s="24" t="str">
        <f t="shared" si="352"/>
        <v/>
      </c>
      <c r="AS1099" s="24" t="str">
        <f t="shared" si="353"/>
        <v/>
      </c>
      <c r="AT1099" s="24" t="str">
        <f t="shared" si="354"/>
        <v/>
      </c>
      <c r="AU1099" s="24" t="str">
        <f t="shared" si="355"/>
        <v/>
      </c>
      <c r="AV1099" s="24" t="str">
        <f t="shared" si="356"/>
        <v/>
      </c>
      <c r="AW1099" s="24" t="str">
        <f t="shared" si="357"/>
        <v/>
      </c>
      <c r="AX1099" s="24" t="str">
        <f t="shared" si="358"/>
        <v/>
      </c>
      <c r="AY1099" s="24" t="str">
        <f t="shared" si="359"/>
        <v/>
      </c>
      <c r="AZ1099" s="24" t="str">
        <f t="shared" si="360"/>
        <v/>
      </c>
      <c r="BA1099" s="24" t="str">
        <f t="shared" si="361"/>
        <v/>
      </c>
      <c r="BB1099" s="24" t="str">
        <f t="shared" si="362"/>
        <v/>
      </c>
      <c r="BC1099" s="24" t="str">
        <f t="shared" si="363"/>
        <v/>
      </c>
      <c r="BD1099" s="24" t="str">
        <f t="shared" si="364"/>
        <v/>
      </c>
      <c r="BE1099" s="24" t="str">
        <f t="shared" si="365"/>
        <v/>
      </c>
      <c r="BF1099" s="24" t="str">
        <f t="shared" si="366"/>
        <v/>
      </c>
      <c r="BG1099" s="24" t="str">
        <f t="shared" si="367"/>
        <v/>
      </c>
      <c r="BH1099" s="24" t="str">
        <f t="shared" si="368"/>
        <v/>
      </c>
      <c r="BI1099" s="24" t="str">
        <f t="shared" si="369"/>
        <v/>
      </c>
      <c r="BJ1099" s="24" t="str">
        <f t="shared" si="370"/>
        <v/>
      </c>
      <c r="BK1099" s="24" t="str">
        <f t="shared" si="371"/>
        <v/>
      </c>
      <c r="BL1099" s="24" t="str">
        <f t="shared" si="372"/>
        <v/>
      </c>
      <c r="BM1099" s="24" t="str">
        <f t="shared" si="373"/>
        <v/>
      </c>
      <c r="BN1099" s="24" t="str">
        <f t="shared" si="374"/>
        <v/>
      </c>
      <c r="BO1099" s="24" t="str">
        <f t="shared" si="375"/>
        <v/>
      </c>
      <c r="BP1099" s="24" t="str">
        <f t="shared" si="376"/>
        <v/>
      </c>
    </row>
    <row r="1100" spans="39:68" x14ac:dyDescent="0.25">
      <c r="AM1100" s="24" t="str">
        <f t="shared" si="347"/>
        <v/>
      </c>
      <c r="AN1100" s="24" t="str">
        <f t="shared" si="348"/>
        <v/>
      </c>
      <c r="AO1100" s="24" t="str">
        <f t="shared" si="349"/>
        <v/>
      </c>
      <c r="AP1100" s="24" t="str">
        <f t="shared" si="350"/>
        <v/>
      </c>
      <c r="AQ1100" s="24" t="str">
        <f t="shared" si="351"/>
        <v/>
      </c>
      <c r="AR1100" s="24" t="str">
        <f t="shared" si="352"/>
        <v/>
      </c>
      <c r="AS1100" s="24" t="str">
        <f t="shared" si="353"/>
        <v/>
      </c>
      <c r="AT1100" s="24" t="str">
        <f t="shared" si="354"/>
        <v/>
      </c>
      <c r="AU1100" s="24" t="str">
        <f t="shared" si="355"/>
        <v/>
      </c>
      <c r="AV1100" s="24" t="str">
        <f t="shared" si="356"/>
        <v/>
      </c>
      <c r="AW1100" s="24" t="str">
        <f t="shared" si="357"/>
        <v/>
      </c>
      <c r="AX1100" s="24" t="str">
        <f t="shared" si="358"/>
        <v/>
      </c>
      <c r="AY1100" s="24" t="str">
        <f t="shared" si="359"/>
        <v/>
      </c>
      <c r="AZ1100" s="24" t="str">
        <f t="shared" si="360"/>
        <v/>
      </c>
      <c r="BA1100" s="24" t="str">
        <f t="shared" si="361"/>
        <v/>
      </c>
      <c r="BB1100" s="24" t="str">
        <f t="shared" si="362"/>
        <v/>
      </c>
      <c r="BC1100" s="24" t="str">
        <f t="shared" si="363"/>
        <v/>
      </c>
      <c r="BD1100" s="24" t="str">
        <f t="shared" si="364"/>
        <v/>
      </c>
      <c r="BE1100" s="24" t="str">
        <f t="shared" si="365"/>
        <v/>
      </c>
      <c r="BF1100" s="24" t="str">
        <f t="shared" si="366"/>
        <v/>
      </c>
      <c r="BG1100" s="24" t="str">
        <f t="shared" si="367"/>
        <v/>
      </c>
      <c r="BH1100" s="24" t="str">
        <f t="shared" si="368"/>
        <v/>
      </c>
      <c r="BI1100" s="24" t="str">
        <f t="shared" si="369"/>
        <v/>
      </c>
      <c r="BJ1100" s="24" t="str">
        <f t="shared" si="370"/>
        <v/>
      </c>
      <c r="BK1100" s="24" t="str">
        <f t="shared" si="371"/>
        <v/>
      </c>
      <c r="BL1100" s="24" t="str">
        <f t="shared" si="372"/>
        <v/>
      </c>
      <c r="BM1100" s="24" t="str">
        <f t="shared" si="373"/>
        <v/>
      </c>
      <c r="BN1100" s="24" t="str">
        <f t="shared" si="374"/>
        <v/>
      </c>
      <c r="BO1100" s="24" t="str">
        <f t="shared" si="375"/>
        <v/>
      </c>
      <c r="BP1100" s="24" t="str">
        <f t="shared" si="376"/>
        <v/>
      </c>
    </row>
    <row r="1101" spans="39:68" x14ac:dyDescent="0.25">
      <c r="AM1101" s="24" t="str">
        <f t="shared" si="347"/>
        <v/>
      </c>
      <c r="AN1101" s="24" t="str">
        <f t="shared" si="348"/>
        <v/>
      </c>
      <c r="AO1101" s="24" t="str">
        <f t="shared" si="349"/>
        <v/>
      </c>
      <c r="AP1101" s="24" t="str">
        <f t="shared" si="350"/>
        <v/>
      </c>
      <c r="AQ1101" s="24" t="str">
        <f t="shared" si="351"/>
        <v/>
      </c>
      <c r="AR1101" s="24" t="str">
        <f t="shared" si="352"/>
        <v/>
      </c>
      <c r="AS1101" s="24" t="str">
        <f t="shared" si="353"/>
        <v/>
      </c>
      <c r="AT1101" s="24" t="str">
        <f t="shared" si="354"/>
        <v/>
      </c>
      <c r="AU1101" s="24" t="str">
        <f t="shared" si="355"/>
        <v/>
      </c>
      <c r="AV1101" s="24" t="str">
        <f t="shared" si="356"/>
        <v/>
      </c>
      <c r="AW1101" s="24" t="str">
        <f t="shared" si="357"/>
        <v/>
      </c>
      <c r="AX1101" s="24" t="str">
        <f t="shared" si="358"/>
        <v/>
      </c>
      <c r="AY1101" s="24" t="str">
        <f t="shared" si="359"/>
        <v/>
      </c>
      <c r="AZ1101" s="24" t="str">
        <f t="shared" si="360"/>
        <v/>
      </c>
      <c r="BA1101" s="24" t="str">
        <f t="shared" si="361"/>
        <v/>
      </c>
      <c r="BB1101" s="24" t="str">
        <f t="shared" si="362"/>
        <v/>
      </c>
      <c r="BC1101" s="24" t="str">
        <f t="shared" si="363"/>
        <v/>
      </c>
      <c r="BD1101" s="24" t="str">
        <f t="shared" si="364"/>
        <v/>
      </c>
      <c r="BE1101" s="24" t="str">
        <f t="shared" si="365"/>
        <v/>
      </c>
      <c r="BF1101" s="24" t="str">
        <f t="shared" si="366"/>
        <v/>
      </c>
      <c r="BG1101" s="24" t="str">
        <f t="shared" si="367"/>
        <v/>
      </c>
      <c r="BH1101" s="24" t="str">
        <f t="shared" si="368"/>
        <v/>
      </c>
      <c r="BI1101" s="24" t="str">
        <f t="shared" si="369"/>
        <v/>
      </c>
      <c r="BJ1101" s="24" t="str">
        <f t="shared" si="370"/>
        <v/>
      </c>
      <c r="BK1101" s="24" t="str">
        <f t="shared" si="371"/>
        <v/>
      </c>
      <c r="BL1101" s="24" t="str">
        <f t="shared" si="372"/>
        <v/>
      </c>
      <c r="BM1101" s="24" t="str">
        <f t="shared" si="373"/>
        <v/>
      </c>
      <c r="BN1101" s="24" t="str">
        <f t="shared" si="374"/>
        <v/>
      </c>
      <c r="BO1101" s="24" t="str">
        <f t="shared" si="375"/>
        <v/>
      </c>
      <c r="BP1101" s="24" t="str">
        <f t="shared" si="376"/>
        <v/>
      </c>
    </row>
    <row r="1102" spans="39:68" x14ac:dyDescent="0.25">
      <c r="AM1102" s="24" t="str">
        <f t="shared" si="347"/>
        <v/>
      </c>
      <c r="AN1102" s="24" t="str">
        <f t="shared" si="348"/>
        <v/>
      </c>
      <c r="AO1102" s="24" t="str">
        <f t="shared" si="349"/>
        <v/>
      </c>
      <c r="AP1102" s="24" t="str">
        <f t="shared" si="350"/>
        <v/>
      </c>
      <c r="AQ1102" s="24" t="str">
        <f t="shared" si="351"/>
        <v/>
      </c>
      <c r="AR1102" s="24" t="str">
        <f t="shared" si="352"/>
        <v/>
      </c>
      <c r="AS1102" s="24" t="str">
        <f t="shared" si="353"/>
        <v/>
      </c>
      <c r="AT1102" s="24" t="str">
        <f t="shared" si="354"/>
        <v/>
      </c>
      <c r="AU1102" s="24" t="str">
        <f t="shared" si="355"/>
        <v/>
      </c>
      <c r="AV1102" s="24" t="str">
        <f t="shared" si="356"/>
        <v/>
      </c>
      <c r="AW1102" s="24" t="str">
        <f t="shared" si="357"/>
        <v/>
      </c>
      <c r="AX1102" s="24" t="str">
        <f t="shared" si="358"/>
        <v/>
      </c>
      <c r="AY1102" s="24" t="str">
        <f t="shared" si="359"/>
        <v/>
      </c>
      <c r="AZ1102" s="24" t="str">
        <f t="shared" si="360"/>
        <v/>
      </c>
      <c r="BA1102" s="24" t="str">
        <f t="shared" si="361"/>
        <v/>
      </c>
      <c r="BB1102" s="24" t="str">
        <f t="shared" si="362"/>
        <v/>
      </c>
      <c r="BC1102" s="24" t="str">
        <f t="shared" si="363"/>
        <v/>
      </c>
      <c r="BD1102" s="24" t="str">
        <f t="shared" si="364"/>
        <v/>
      </c>
      <c r="BE1102" s="24" t="str">
        <f t="shared" si="365"/>
        <v/>
      </c>
      <c r="BF1102" s="24" t="str">
        <f t="shared" si="366"/>
        <v/>
      </c>
      <c r="BG1102" s="24" t="str">
        <f t="shared" si="367"/>
        <v/>
      </c>
      <c r="BH1102" s="24" t="str">
        <f t="shared" si="368"/>
        <v/>
      </c>
      <c r="BI1102" s="24" t="str">
        <f t="shared" si="369"/>
        <v/>
      </c>
      <c r="BJ1102" s="24" t="str">
        <f t="shared" si="370"/>
        <v/>
      </c>
      <c r="BK1102" s="24" t="str">
        <f t="shared" si="371"/>
        <v/>
      </c>
      <c r="BL1102" s="24" t="str">
        <f t="shared" si="372"/>
        <v/>
      </c>
      <c r="BM1102" s="24" t="str">
        <f t="shared" si="373"/>
        <v/>
      </c>
      <c r="BN1102" s="24" t="str">
        <f t="shared" si="374"/>
        <v/>
      </c>
      <c r="BO1102" s="24" t="str">
        <f t="shared" si="375"/>
        <v/>
      </c>
      <c r="BP1102" s="24" t="str">
        <f t="shared" si="376"/>
        <v/>
      </c>
    </row>
    <row r="1103" spans="39:68" x14ac:dyDescent="0.25">
      <c r="AM1103" s="24" t="str">
        <f t="shared" si="347"/>
        <v/>
      </c>
      <c r="AN1103" s="24" t="str">
        <f t="shared" si="348"/>
        <v/>
      </c>
      <c r="AO1103" s="24" t="str">
        <f t="shared" si="349"/>
        <v/>
      </c>
      <c r="AP1103" s="24" t="str">
        <f t="shared" si="350"/>
        <v/>
      </c>
      <c r="AQ1103" s="24" t="str">
        <f t="shared" si="351"/>
        <v/>
      </c>
      <c r="AR1103" s="24" t="str">
        <f t="shared" si="352"/>
        <v/>
      </c>
      <c r="AS1103" s="24" t="str">
        <f t="shared" si="353"/>
        <v/>
      </c>
      <c r="AT1103" s="24" t="str">
        <f t="shared" si="354"/>
        <v/>
      </c>
      <c r="AU1103" s="24" t="str">
        <f t="shared" si="355"/>
        <v/>
      </c>
      <c r="AV1103" s="24" t="str">
        <f t="shared" si="356"/>
        <v/>
      </c>
      <c r="AW1103" s="24" t="str">
        <f t="shared" si="357"/>
        <v/>
      </c>
      <c r="AX1103" s="24" t="str">
        <f t="shared" si="358"/>
        <v/>
      </c>
      <c r="AY1103" s="24" t="str">
        <f t="shared" si="359"/>
        <v/>
      </c>
      <c r="AZ1103" s="24" t="str">
        <f t="shared" si="360"/>
        <v/>
      </c>
      <c r="BA1103" s="24" t="str">
        <f t="shared" si="361"/>
        <v/>
      </c>
      <c r="BB1103" s="24" t="str">
        <f t="shared" si="362"/>
        <v/>
      </c>
      <c r="BC1103" s="24" t="str">
        <f t="shared" si="363"/>
        <v/>
      </c>
      <c r="BD1103" s="24" t="str">
        <f t="shared" si="364"/>
        <v/>
      </c>
      <c r="BE1103" s="24" t="str">
        <f t="shared" si="365"/>
        <v/>
      </c>
      <c r="BF1103" s="24" t="str">
        <f t="shared" si="366"/>
        <v/>
      </c>
      <c r="BG1103" s="24" t="str">
        <f t="shared" si="367"/>
        <v/>
      </c>
      <c r="BH1103" s="24" t="str">
        <f t="shared" si="368"/>
        <v/>
      </c>
      <c r="BI1103" s="24" t="str">
        <f t="shared" si="369"/>
        <v/>
      </c>
      <c r="BJ1103" s="24" t="str">
        <f t="shared" si="370"/>
        <v/>
      </c>
      <c r="BK1103" s="24" t="str">
        <f t="shared" si="371"/>
        <v/>
      </c>
      <c r="BL1103" s="24" t="str">
        <f t="shared" si="372"/>
        <v/>
      </c>
      <c r="BM1103" s="24" t="str">
        <f t="shared" si="373"/>
        <v/>
      </c>
      <c r="BN1103" s="24" t="str">
        <f t="shared" si="374"/>
        <v/>
      </c>
      <c r="BO1103" s="24" t="str">
        <f t="shared" si="375"/>
        <v/>
      </c>
      <c r="BP1103" s="24" t="str">
        <f t="shared" si="376"/>
        <v/>
      </c>
    </row>
    <row r="1104" spans="39:68" x14ac:dyDescent="0.25">
      <c r="AM1104" s="24" t="str">
        <f t="shared" si="347"/>
        <v/>
      </c>
      <c r="AN1104" s="24" t="str">
        <f t="shared" si="348"/>
        <v/>
      </c>
      <c r="AO1104" s="24" t="str">
        <f t="shared" si="349"/>
        <v/>
      </c>
      <c r="AP1104" s="24" t="str">
        <f t="shared" si="350"/>
        <v/>
      </c>
      <c r="AQ1104" s="24" t="str">
        <f t="shared" si="351"/>
        <v/>
      </c>
      <c r="AR1104" s="24" t="str">
        <f t="shared" si="352"/>
        <v/>
      </c>
      <c r="AS1104" s="24" t="str">
        <f t="shared" si="353"/>
        <v/>
      </c>
      <c r="AT1104" s="24" t="str">
        <f t="shared" si="354"/>
        <v/>
      </c>
      <c r="AU1104" s="24" t="str">
        <f t="shared" si="355"/>
        <v/>
      </c>
      <c r="AV1104" s="24" t="str">
        <f t="shared" si="356"/>
        <v/>
      </c>
      <c r="AW1104" s="24" t="str">
        <f t="shared" si="357"/>
        <v/>
      </c>
      <c r="AX1104" s="24" t="str">
        <f t="shared" si="358"/>
        <v/>
      </c>
      <c r="AY1104" s="24" t="str">
        <f t="shared" si="359"/>
        <v/>
      </c>
      <c r="AZ1104" s="24" t="str">
        <f t="shared" si="360"/>
        <v/>
      </c>
      <c r="BA1104" s="24" t="str">
        <f t="shared" si="361"/>
        <v/>
      </c>
      <c r="BB1104" s="24" t="str">
        <f t="shared" si="362"/>
        <v/>
      </c>
      <c r="BC1104" s="24" t="str">
        <f t="shared" si="363"/>
        <v/>
      </c>
      <c r="BD1104" s="24" t="str">
        <f t="shared" si="364"/>
        <v/>
      </c>
      <c r="BE1104" s="24" t="str">
        <f t="shared" si="365"/>
        <v/>
      </c>
      <c r="BF1104" s="24" t="str">
        <f t="shared" si="366"/>
        <v/>
      </c>
      <c r="BG1104" s="24" t="str">
        <f t="shared" si="367"/>
        <v/>
      </c>
      <c r="BH1104" s="24" t="str">
        <f t="shared" si="368"/>
        <v/>
      </c>
      <c r="BI1104" s="24" t="str">
        <f t="shared" si="369"/>
        <v/>
      </c>
      <c r="BJ1104" s="24" t="str">
        <f t="shared" si="370"/>
        <v/>
      </c>
      <c r="BK1104" s="24" t="str">
        <f t="shared" si="371"/>
        <v/>
      </c>
      <c r="BL1104" s="24" t="str">
        <f t="shared" si="372"/>
        <v/>
      </c>
      <c r="BM1104" s="24" t="str">
        <f t="shared" si="373"/>
        <v/>
      </c>
      <c r="BN1104" s="24" t="str">
        <f t="shared" si="374"/>
        <v/>
      </c>
      <c r="BO1104" s="24" t="str">
        <f t="shared" si="375"/>
        <v/>
      </c>
      <c r="BP1104" s="24" t="str">
        <f t="shared" si="376"/>
        <v/>
      </c>
    </row>
    <row r="1105" spans="39:68" x14ac:dyDescent="0.25">
      <c r="AM1105" s="24" t="str">
        <f t="shared" si="347"/>
        <v/>
      </c>
      <c r="AN1105" s="24" t="str">
        <f t="shared" si="348"/>
        <v/>
      </c>
      <c r="AO1105" s="24" t="str">
        <f t="shared" si="349"/>
        <v/>
      </c>
      <c r="AP1105" s="24" t="str">
        <f t="shared" si="350"/>
        <v/>
      </c>
      <c r="AQ1105" s="24" t="str">
        <f t="shared" si="351"/>
        <v/>
      </c>
      <c r="AR1105" s="24" t="str">
        <f t="shared" si="352"/>
        <v/>
      </c>
      <c r="AS1105" s="24" t="str">
        <f t="shared" si="353"/>
        <v/>
      </c>
      <c r="AT1105" s="24" t="str">
        <f t="shared" si="354"/>
        <v/>
      </c>
      <c r="AU1105" s="24" t="str">
        <f t="shared" si="355"/>
        <v/>
      </c>
      <c r="AV1105" s="24" t="str">
        <f t="shared" si="356"/>
        <v/>
      </c>
      <c r="AW1105" s="24" t="str">
        <f t="shared" si="357"/>
        <v/>
      </c>
      <c r="AX1105" s="24" t="str">
        <f t="shared" si="358"/>
        <v/>
      </c>
      <c r="AY1105" s="24" t="str">
        <f t="shared" si="359"/>
        <v/>
      </c>
      <c r="AZ1105" s="24" t="str">
        <f t="shared" si="360"/>
        <v/>
      </c>
      <c r="BA1105" s="24" t="str">
        <f t="shared" si="361"/>
        <v/>
      </c>
      <c r="BB1105" s="24" t="str">
        <f t="shared" si="362"/>
        <v/>
      </c>
      <c r="BC1105" s="24" t="str">
        <f t="shared" si="363"/>
        <v/>
      </c>
      <c r="BD1105" s="24" t="str">
        <f t="shared" si="364"/>
        <v/>
      </c>
      <c r="BE1105" s="24" t="str">
        <f t="shared" si="365"/>
        <v/>
      </c>
      <c r="BF1105" s="24" t="str">
        <f t="shared" si="366"/>
        <v/>
      </c>
      <c r="BG1105" s="24" t="str">
        <f t="shared" si="367"/>
        <v/>
      </c>
      <c r="BH1105" s="24" t="str">
        <f t="shared" si="368"/>
        <v/>
      </c>
      <c r="BI1105" s="24" t="str">
        <f t="shared" si="369"/>
        <v/>
      </c>
      <c r="BJ1105" s="24" t="str">
        <f t="shared" si="370"/>
        <v/>
      </c>
      <c r="BK1105" s="24" t="str">
        <f t="shared" si="371"/>
        <v/>
      </c>
      <c r="BL1105" s="24" t="str">
        <f t="shared" si="372"/>
        <v/>
      </c>
      <c r="BM1105" s="24" t="str">
        <f t="shared" si="373"/>
        <v/>
      </c>
      <c r="BN1105" s="24" t="str">
        <f t="shared" si="374"/>
        <v/>
      </c>
      <c r="BO1105" s="24" t="str">
        <f t="shared" si="375"/>
        <v/>
      </c>
      <c r="BP1105" s="24" t="str">
        <f t="shared" si="376"/>
        <v/>
      </c>
    </row>
    <row r="1106" spans="39:68" x14ac:dyDescent="0.25">
      <c r="AM1106" s="24" t="str">
        <f t="shared" ref="AM1106:AM1169" si="377">IF(H1106="","",IF(H1106=H$13,H$14,0))</f>
        <v/>
      </c>
      <c r="AN1106" s="24" t="str">
        <f t="shared" ref="AN1106:AN1169" si="378">IF(I1106="","",IF(I1106=I$13,I$14,0))</f>
        <v/>
      </c>
      <c r="AO1106" s="24" t="str">
        <f t="shared" ref="AO1106:AO1169" si="379">IF(J1106="","",IF(J1106=J$13,J$14,0))</f>
        <v/>
      </c>
      <c r="AP1106" s="24" t="str">
        <f t="shared" ref="AP1106:AP1169" si="380">IF(K1106="","",IF(K1106=K$13,K$14,0))</f>
        <v/>
      </c>
      <c r="AQ1106" s="24" t="str">
        <f t="shared" ref="AQ1106:AQ1169" si="381">IF(L1106="","",IF(L1106=L$13,L$14,0))</f>
        <v/>
      </c>
      <c r="AR1106" s="24" t="str">
        <f t="shared" ref="AR1106:AR1169" si="382">IF(M1106="","",IF(M1106=M$13,M$14,0))</f>
        <v/>
      </c>
      <c r="AS1106" s="24" t="str">
        <f t="shared" ref="AS1106:AS1169" si="383">IF(N1106="","",IF(N1106=N$13,N$14,0))</f>
        <v/>
      </c>
      <c r="AT1106" s="24" t="str">
        <f t="shared" ref="AT1106:AT1169" si="384">IF(O1106="","",IF(O1106=O$13,O$14,0))</f>
        <v/>
      </c>
      <c r="AU1106" s="24" t="str">
        <f t="shared" ref="AU1106:AU1169" si="385">IF(P1106="","",IF(P1106=P$13,P$14,0))</f>
        <v/>
      </c>
      <c r="AV1106" s="24" t="str">
        <f t="shared" ref="AV1106:AV1169" si="386">IF(Q1106="","",IF(Q1106=Q$13,Q$14,0))</f>
        <v/>
      </c>
      <c r="AW1106" s="24" t="str">
        <f t="shared" ref="AW1106:AW1169" si="387">IF(R1106="","",IF(R1106=R$13,R$14,0))</f>
        <v/>
      </c>
      <c r="AX1106" s="24" t="str">
        <f t="shared" ref="AX1106:AX1169" si="388">IF(S1106="","",IF(S1106=S$13,S$14,0))</f>
        <v/>
      </c>
      <c r="AY1106" s="24" t="str">
        <f t="shared" ref="AY1106:AY1169" si="389">IF(T1106="","",IF(T1106=T$13,T$14,0))</f>
        <v/>
      </c>
      <c r="AZ1106" s="24" t="str">
        <f t="shared" ref="AZ1106:AZ1169" si="390">IF(U1106="","",IF(U1106=U$13,U$14,0))</f>
        <v/>
      </c>
      <c r="BA1106" s="24" t="str">
        <f t="shared" ref="BA1106:BA1169" si="391">IF(V1106="","",IF(V1106=V$13,V$14,0))</f>
        <v/>
      </c>
      <c r="BB1106" s="24" t="str">
        <f t="shared" ref="BB1106:BB1169" si="392">IF(W1106="","",IF(W1106=W$13,W$14,0))</f>
        <v/>
      </c>
      <c r="BC1106" s="24" t="str">
        <f t="shared" ref="BC1106:BC1169" si="393">IF(X1106="","",IF(X1106=X$13,X$14,0))</f>
        <v/>
      </c>
      <c r="BD1106" s="24" t="str">
        <f t="shared" ref="BD1106:BD1169" si="394">IF(Y1106="","",IF(Y1106=Y$13,Y$14,0))</f>
        <v/>
      </c>
      <c r="BE1106" s="24" t="str">
        <f t="shared" ref="BE1106:BE1169" si="395">IF(Z1106="","",IF(Z1106=Z$13,Z$14,0))</f>
        <v/>
      </c>
      <c r="BF1106" s="24" t="str">
        <f t="shared" ref="BF1106:BF1169" si="396">IF(AA1106="","",IF(AA1106=AA$13,AA$14,0))</f>
        <v/>
      </c>
      <c r="BG1106" s="24" t="str">
        <f t="shared" ref="BG1106:BG1169" si="397">IF(AB1106="","",IF(AB1106=AB$13,AB$14,0))</f>
        <v/>
      </c>
      <c r="BH1106" s="24" t="str">
        <f t="shared" ref="BH1106:BH1169" si="398">IF(AC1106="","",IF(AC1106=AC$13,AC$14,0))</f>
        <v/>
      </c>
      <c r="BI1106" s="24" t="str">
        <f t="shared" ref="BI1106:BI1169" si="399">IF(AD1106="","",IF(AD1106=AD$13,AD$14,0))</f>
        <v/>
      </c>
      <c r="BJ1106" s="24" t="str">
        <f t="shared" ref="BJ1106:BJ1169" si="400">IF(AE1106="","",IF(AE1106=AE$13,AE$14,0))</f>
        <v/>
      </c>
      <c r="BK1106" s="24" t="str">
        <f t="shared" ref="BK1106:BK1169" si="401">IF(AF1106="","",IF(AF1106=AF$13,AF$14,0))</f>
        <v/>
      </c>
      <c r="BL1106" s="24" t="str">
        <f t="shared" ref="BL1106:BL1169" si="402">IF(AG1106="","",IF(AG1106=AG$13,AG$14,0))</f>
        <v/>
      </c>
      <c r="BM1106" s="24" t="str">
        <f t="shared" ref="BM1106:BM1169" si="403">IF(AH1106="","",IF(AH1106=AH$13,AH$14,0))</f>
        <v/>
      </c>
      <c r="BN1106" s="24" t="str">
        <f t="shared" ref="BN1106:BN1169" si="404">IF(AI1106="","",IF(AI1106=AI$13,AI$14,0))</f>
        <v/>
      </c>
      <c r="BO1106" s="24" t="str">
        <f t="shared" ref="BO1106:BO1169" si="405">IF(AJ1106="","",IF(AJ1106=AJ$13,AJ$14,0))</f>
        <v/>
      </c>
      <c r="BP1106" s="24" t="str">
        <f t="shared" ref="BP1106:BP1169" si="406">IF(AK1106="","",IF(AK1106=AK$13,AK$14,0))</f>
        <v/>
      </c>
    </row>
    <row r="1107" spans="39:68" x14ac:dyDescent="0.25">
      <c r="AM1107" s="24" t="str">
        <f t="shared" si="377"/>
        <v/>
      </c>
      <c r="AN1107" s="24" t="str">
        <f t="shared" si="378"/>
        <v/>
      </c>
      <c r="AO1107" s="24" t="str">
        <f t="shared" si="379"/>
        <v/>
      </c>
      <c r="AP1107" s="24" t="str">
        <f t="shared" si="380"/>
        <v/>
      </c>
      <c r="AQ1107" s="24" t="str">
        <f t="shared" si="381"/>
        <v/>
      </c>
      <c r="AR1107" s="24" t="str">
        <f t="shared" si="382"/>
        <v/>
      </c>
      <c r="AS1107" s="24" t="str">
        <f t="shared" si="383"/>
        <v/>
      </c>
      <c r="AT1107" s="24" t="str">
        <f t="shared" si="384"/>
        <v/>
      </c>
      <c r="AU1107" s="24" t="str">
        <f t="shared" si="385"/>
        <v/>
      </c>
      <c r="AV1107" s="24" t="str">
        <f t="shared" si="386"/>
        <v/>
      </c>
      <c r="AW1107" s="24" t="str">
        <f t="shared" si="387"/>
        <v/>
      </c>
      <c r="AX1107" s="24" t="str">
        <f t="shared" si="388"/>
        <v/>
      </c>
      <c r="AY1107" s="24" t="str">
        <f t="shared" si="389"/>
        <v/>
      </c>
      <c r="AZ1107" s="24" t="str">
        <f t="shared" si="390"/>
        <v/>
      </c>
      <c r="BA1107" s="24" t="str">
        <f t="shared" si="391"/>
        <v/>
      </c>
      <c r="BB1107" s="24" t="str">
        <f t="shared" si="392"/>
        <v/>
      </c>
      <c r="BC1107" s="24" t="str">
        <f t="shared" si="393"/>
        <v/>
      </c>
      <c r="BD1107" s="24" t="str">
        <f t="shared" si="394"/>
        <v/>
      </c>
      <c r="BE1107" s="24" t="str">
        <f t="shared" si="395"/>
        <v/>
      </c>
      <c r="BF1107" s="24" t="str">
        <f t="shared" si="396"/>
        <v/>
      </c>
      <c r="BG1107" s="24" t="str">
        <f t="shared" si="397"/>
        <v/>
      </c>
      <c r="BH1107" s="24" t="str">
        <f t="shared" si="398"/>
        <v/>
      </c>
      <c r="BI1107" s="24" t="str">
        <f t="shared" si="399"/>
        <v/>
      </c>
      <c r="BJ1107" s="24" t="str">
        <f t="shared" si="400"/>
        <v/>
      </c>
      <c r="BK1107" s="24" t="str">
        <f t="shared" si="401"/>
        <v/>
      </c>
      <c r="BL1107" s="24" t="str">
        <f t="shared" si="402"/>
        <v/>
      </c>
      <c r="BM1107" s="24" t="str">
        <f t="shared" si="403"/>
        <v/>
      </c>
      <c r="BN1107" s="24" t="str">
        <f t="shared" si="404"/>
        <v/>
      </c>
      <c r="BO1107" s="24" t="str">
        <f t="shared" si="405"/>
        <v/>
      </c>
      <c r="BP1107" s="24" t="str">
        <f t="shared" si="406"/>
        <v/>
      </c>
    </row>
    <row r="1108" spans="39:68" x14ac:dyDescent="0.25">
      <c r="AM1108" s="24" t="str">
        <f t="shared" si="377"/>
        <v/>
      </c>
      <c r="AN1108" s="24" t="str">
        <f t="shared" si="378"/>
        <v/>
      </c>
      <c r="AO1108" s="24" t="str">
        <f t="shared" si="379"/>
        <v/>
      </c>
      <c r="AP1108" s="24" t="str">
        <f t="shared" si="380"/>
        <v/>
      </c>
      <c r="AQ1108" s="24" t="str">
        <f t="shared" si="381"/>
        <v/>
      </c>
      <c r="AR1108" s="24" t="str">
        <f t="shared" si="382"/>
        <v/>
      </c>
      <c r="AS1108" s="24" t="str">
        <f t="shared" si="383"/>
        <v/>
      </c>
      <c r="AT1108" s="24" t="str">
        <f t="shared" si="384"/>
        <v/>
      </c>
      <c r="AU1108" s="24" t="str">
        <f t="shared" si="385"/>
        <v/>
      </c>
      <c r="AV1108" s="24" t="str">
        <f t="shared" si="386"/>
        <v/>
      </c>
      <c r="AW1108" s="24" t="str">
        <f t="shared" si="387"/>
        <v/>
      </c>
      <c r="AX1108" s="24" t="str">
        <f t="shared" si="388"/>
        <v/>
      </c>
      <c r="AY1108" s="24" t="str">
        <f t="shared" si="389"/>
        <v/>
      </c>
      <c r="AZ1108" s="24" t="str">
        <f t="shared" si="390"/>
        <v/>
      </c>
      <c r="BA1108" s="24" t="str">
        <f t="shared" si="391"/>
        <v/>
      </c>
      <c r="BB1108" s="24" t="str">
        <f t="shared" si="392"/>
        <v/>
      </c>
      <c r="BC1108" s="24" t="str">
        <f t="shared" si="393"/>
        <v/>
      </c>
      <c r="BD1108" s="24" t="str">
        <f t="shared" si="394"/>
        <v/>
      </c>
      <c r="BE1108" s="24" t="str">
        <f t="shared" si="395"/>
        <v/>
      </c>
      <c r="BF1108" s="24" t="str">
        <f t="shared" si="396"/>
        <v/>
      </c>
      <c r="BG1108" s="24" t="str">
        <f t="shared" si="397"/>
        <v/>
      </c>
      <c r="BH1108" s="24" t="str">
        <f t="shared" si="398"/>
        <v/>
      </c>
      <c r="BI1108" s="24" t="str">
        <f t="shared" si="399"/>
        <v/>
      </c>
      <c r="BJ1108" s="24" t="str">
        <f t="shared" si="400"/>
        <v/>
      </c>
      <c r="BK1108" s="24" t="str">
        <f t="shared" si="401"/>
        <v/>
      </c>
      <c r="BL1108" s="24" t="str">
        <f t="shared" si="402"/>
        <v/>
      </c>
      <c r="BM1108" s="24" t="str">
        <f t="shared" si="403"/>
        <v/>
      </c>
      <c r="BN1108" s="24" t="str">
        <f t="shared" si="404"/>
        <v/>
      </c>
      <c r="BO1108" s="24" t="str">
        <f t="shared" si="405"/>
        <v/>
      </c>
      <c r="BP1108" s="24" t="str">
        <f t="shared" si="406"/>
        <v/>
      </c>
    </row>
    <row r="1109" spans="39:68" x14ac:dyDescent="0.25">
      <c r="AM1109" s="24" t="str">
        <f t="shared" si="377"/>
        <v/>
      </c>
      <c r="AN1109" s="24" t="str">
        <f t="shared" si="378"/>
        <v/>
      </c>
      <c r="AO1109" s="24" t="str">
        <f t="shared" si="379"/>
        <v/>
      </c>
      <c r="AP1109" s="24" t="str">
        <f t="shared" si="380"/>
        <v/>
      </c>
      <c r="AQ1109" s="24" t="str">
        <f t="shared" si="381"/>
        <v/>
      </c>
      <c r="AR1109" s="24" t="str">
        <f t="shared" si="382"/>
        <v/>
      </c>
      <c r="AS1109" s="24" t="str">
        <f t="shared" si="383"/>
        <v/>
      </c>
      <c r="AT1109" s="24" t="str">
        <f t="shared" si="384"/>
        <v/>
      </c>
      <c r="AU1109" s="24" t="str">
        <f t="shared" si="385"/>
        <v/>
      </c>
      <c r="AV1109" s="24" t="str">
        <f t="shared" si="386"/>
        <v/>
      </c>
      <c r="AW1109" s="24" t="str">
        <f t="shared" si="387"/>
        <v/>
      </c>
      <c r="AX1109" s="24" t="str">
        <f t="shared" si="388"/>
        <v/>
      </c>
      <c r="AY1109" s="24" t="str">
        <f t="shared" si="389"/>
        <v/>
      </c>
      <c r="AZ1109" s="24" t="str">
        <f t="shared" si="390"/>
        <v/>
      </c>
      <c r="BA1109" s="24" t="str">
        <f t="shared" si="391"/>
        <v/>
      </c>
      <c r="BB1109" s="24" t="str">
        <f t="shared" si="392"/>
        <v/>
      </c>
      <c r="BC1109" s="24" t="str">
        <f t="shared" si="393"/>
        <v/>
      </c>
      <c r="BD1109" s="24" t="str">
        <f t="shared" si="394"/>
        <v/>
      </c>
      <c r="BE1109" s="24" t="str">
        <f t="shared" si="395"/>
        <v/>
      </c>
      <c r="BF1109" s="24" t="str">
        <f t="shared" si="396"/>
        <v/>
      </c>
      <c r="BG1109" s="24" t="str">
        <f t="shared" si="397"/>
        <v/>
      </c>
      <c r="BH1109" s="24" t="str">
        <f t="shared" si="398"/>
        <v/>
      </c>
      <c r="BI1109" s="24" t="str">
        <f t="shared" si="399"/>
        <v/>
      </c>
      <c r="BJ1109" s="24" t="str">
        <f t="shared" si="400"/>
        <v/>
      </c>
      <c r="BK1109" s="24" t="str">
        <f t="shared" si="401"/>
        <v/>
      </c>
      <c r="BL1109" s="24" t="str">
        <f t="shared" si="402"/>
        <v/>
      </c>
      <c r="BM1109" s="24" t="str">
        <f t="shared" si="403"/>
        <v/>
      </c>
      <c r="BN1109" s="24" t="str">
        <f t="shared" si="404"/>
        <v/>
      </c>
      <c r="BO1109" s="24" t="str">
        <f t="shared" si="405"/>
        <v/>
      </c>
      <c r="BP1109" s="24" t="str">
        <f t="shared" si="406"/>
        <v/>
      </c>
    </row>
    <row r="1110" spans="39:68" x14ac:dyDescent="0.25">
      <c r="AM1110" s="24" t="str">
        <f t="shared" si="377"/>
        <v/>
      </c>
      <c r="AN1110" s="24" t="str">
        <f t="shared" si="378"/>
        <v/>
      </c>
      <c r="AO1110" s="24" t="str">
        <f t="shared" si="379"/>
        <v/>
      </c>
      <c r="AP1110" s="24" t="str">
        <f t="shared" si="380"/>
        <v/>
      </c>
      <c r="AQ1110" s="24" t="str">
        <f t="shared" si="381"/>
        <v/>
      </c>
      <c r="AR1110" s="24" t="str">
        <f t="shared" si="382"/>
        <v/>
      </c>
      <c r="AS1110" s="24" t="str">
        <f t="shared" si="383"/>
        <v/>
      </c>
      <c r="AT1110" s="24" t="str">
        <f t="shared" si="384"/>
        <v/>
      </c>
      <c r="AU1110" s="24" t="str">
        <f t="shared" si="385"/>
        <v/>
      </c>
      <c r="AV1110" s="24" t="str">
        <f t="shared" si="386"/>
        <v/>
      </c>
      <c r="AW1110" s="24" t="str">
        <f t="shared" si="387"/>
        <v/>
      </c>
      <c r="AX1110" s="24" t="str">
        <f t="shared" si="388"/>
        <v/>
      </c>
      <c r="AY1110" s="24" t="str">
        <f t="shared" si="389"/>
        <v/>
      </c>
      <c r="AZ1110" s="24" t="str">
        <f t="shared" si="390"/>
        <v/>
      </c>
      <c r="BA1110" s="24" t="str">
        <f t="shared" si="391"/>
        <v/>
      </c>
      <c r="BB1110" s="24" t="str">
        <f t="shared" si="392"/>
        <v/>
      </c>
      <c r="BC1110" s="24" t="str">
        <f t="shared" si="393"/>
        <v/>
      </c>
      <c r="BD1110" s="24" t="str">
        <f t="shared" si="394"/>
        <v/>
      </c>
      <c r="BE1110" s="24" t="str">
        <f t="shared" si="395"/>
        <v/>
      </c>
      <c r="BF1110" s="24" t="str">
        <f t="shared" si="396"/>
        <v/>
      </c>
      <c r="BG1110" s="24" t="str">
        <f t="shared" si="397"/>
        <v/>
      </c>
      <c r="BH1110" s="24" t="str">
        <f t="shared" si="398"/>
        <v/>
      </c>
      <c r="BI1110" s="24" t="str">
        <f t="shared" si="399"/>
        <v/>
      </c>
      <c r="BJ1110" s="24" t="str">
        <f t="shared" si="400"/>
        <v/>
      </c>
      <c r="BK1110" s="24" t="str">
        <f t="shared" si="401"/>
        <v/>
      </c>
      <c r="BL1110" s="24" t="str">
        <f t="shared" si="402"/>
        <v/>
      </c>
      <c r="BM1110" s="24" t="str">
        <f t="shared" si="403"/>
        <v/>
      </c>
      <c r="BN1110" s="24" t="str">
        <f t="shared" si="404"/>
        <v/>
      </c>
      <c r="BO1110" s="24" t="str">
        <f t="shared" si="405"/>
        <v/>
      </c>
      <c r="BP1110" s="24" t="str">
        <f t="shared" si="406"/>
        <v/>
      </c>
    </row>
    <row r="1111" spans="39:68" x14ac:dyDescent="0.25">
      <c r="AM1111" s="24" t="str">
        <f t="shared" si="377"/>
        <v/>
      </c>
      <c r="AN1111" s="24" t="str">
        <f t="shared" si="378"/>
        <v/>
      </c>
      <c r="AO1111" s="24" t="str">
        <f t="shared" si="379"/>
        <v/>
      </c>
      <c r="AP1111" s="24" t="str">
        <f t="shared" si="380"/>
        <v/>
      </c>
      <c r="AQ1111" s="24" t="str">
        <f t="shared" si="381"/>
        <v/>
      </c>
      <c r="AR1111" s="24" t="str">
        <f t="shared" si="382"/>
        <v/>
      </c>
      <c r="AS1111" s="24" t="str">
        <f t="shared" si="383"/>
        <v/>
      </c>
      <c r="AT1111" s="24" t="str">
        <f t="shared" si="384"/>
        <v/>
      </c>
      <c r="AU1111" s="24" t="str">
        <f t="shared" si="385"/>
        <v/>
      </c>
      <c r="AV1111" s="24" t="str">
        <f t="shared" si="386"/>
        <v/>
      </c>
      <c r="AW1111" s="24" t="str">
        <f t="shared" si="387"/>
        <v/>
      </c>
      <c r="AX1111" s="24" t="str">
        <f t="shared" si="388"/>
        <v/>
      </c>
      <c r="AY1111" s="24" t="str">
        <f t="shared" si="389"/>
        <v/>
      </c>
      <c r="AZ1111" s="24" t="str">
        <f t="shared" si="390"/>
        <v/>
      </c>
      <c r="BA1111" s="24" t="str">
        <f t="shared" si="391"/>
        <v/>
      </c>
      <c r="BB1111" s="24" t="str">
        <f t="shared" si="392"/>
        <v/>
      </c>
      <c r="BC1111" s="24" t="str">
        <f t="shared" si="393"/>
        <v/>
      </c>
      <c r="BD1111" s="24" t="str">
        <f t="shared" si="394"/>
        <v/>
      </c>
      <c r="BE1111" s="24" t="str">
        <f t="shared" si="395"/>
        <v/>
      </c>
      <c r="BF1111" s="24" t="str">
        <f t="shared" si="396"/>
        <v/>
      </c>
      <c r="BG1111" s="24" t="str">
        <f t="shared" si="397"/>
        <v/>
      </c>
      <c r="BH1111" s="24" t="str">
        <f t="shared" si="398"/>
        <v/>
      </c>
      <c r="BI1111" s="24" t="str">
        <f t="shared" si="399"/>
        <v/>
      </c>
      <c r="BJ1111" s="24" t="str">
        <f t="shared" si="400"/>
        <v/>
      </c>
      <c r="BK1111" s="24" t="str">
        <f t="shared" si="401"/>
        <v/>
      </c>
      <c r="BL1111" s="24" t="str">
        <f t="shared" si="402"/>
        <v/>
      </c>
      <c r="BM1111" s="24" t="str">
        <f t="shared" si="403"/>
        <v/>
      </c>
      <c r="BN1111" s="24" t="str">
        <f t="shared" si="404"/>
        <v/>
      </c>
      <c r="BO1111" s="24" t="str">
        <f t="shared" si="405"/>
        <v/>
      </c>
      <c r="BP1111" s="24" t="str">
        <f t="shared" si="406"/>
        <v/>
      </c>
    </row>
    <row r="1112" spans="39:68" x14ac:dyDescent="0.25">
      <c r="AM1112" s="24" t="str">
        <f t="shared" si="377"/>
        <v/>
      </c>
      <c r="AN1112" s="24" t="str">
        <f t="shared" si="378"/>
        <v/>
      </c>
      <c r="AO1112" s="24" t="str">
        <f t="shared" si="379"/>
        <v/>
      </c>
      <c r="AP1112" s="24" t="str">
        <f t="shared" si="380"/>
        <v/>
      </c>
      <c r="AQ1112" s="24" t="str">
        <f t="shared" si="381"/>
        <v/>
      </c>
      <c r="AR1112" s="24" t="str">
        <f t="shared" si="382"/>
        <v/>
      </c>
      <c r="AS1112" s="24" t="str">
        <f t="shared" si="383"/>
        <v/>
      </c>
      <c r="AT1112" s="24" t="str">
        <f t="shared" si="384"/>
        <v/>
      </c>
      <c r="AU1112" s="24" t="str">
        <f t="shared" si="385"/>
        <v/>
      </c>
      <c r="AV1112" s="24" t="str">
        <f t="shared" si="386"/>
        <v/>
      </c>
      <c r="AW1112" s="24" t="str">
        <f t="shared" si="387"/>
        <v/>
      </c>
      <c r="AX1112" s="24" t="str">
        <f t="shared" si="388"/>
        <v/>
      </c>
      <c r="AY1112" s="24" t="str">
        <f t="shared" si="389"/>
        <v/>
      </c>
      <c r="AZ1112" s="24" t="str">
        <f t="shared" si="390"/>
        <v/>
      </c>
      <c r="BA1112" s="24" t="str">
        <f t="shared" si="391"/>
        <v/>
      </c>
      <c r="BB1112" s="24" t="str">
        <f t="shared" si="392"/>
        <v/>
      </c>
      <c r="BC1112" s="24" t="str">
        <f t="shared" si="393"/>
        <v/>
      </c>
      <c r="BD1112" s="24" t="str">
        <f t="shared" si="394"/>
        <v/>
      </c>
      <c r="BE1112" s="24" t="str">
        <f t="shared" si="395"/>
        <v/>
      </c>
      <c r="BF1112" s="24" t="str">
        <f t="shared" si="396"/>
        <v/>
      </c>
      <c r="BG1112" s="24" t="str">
        <f t="shared" si="397"/>
        <v/>
      </c>
      <c r="BH1112" s="24" t="str">
        <f t="shared" si="398"/>
        <v/>
      </c>
      <c r="BI1112" s="24" t="str">
        <f t="shared" si="399"/>
        <v/>
      </c>
      <c r="BJ1112" s="24" t="str">
        <f t="shared" si="400"/>
        <v/>
      </c>
      <c r="BK1112" s="24" t="str">
        <f t="shared" si="401"/>
        <v/>
      </c>
      <c r="BL1112" s="24" t="str">
        <f t="shared" si="402"/>
        <v/>
      </c>
      <c r="BM1112" s="24" t="str">
        <f t="shared" si="403"/>
        <v/>
      </c>
      <c r="BN1112" s="24" t="str">
        <f t="shared" si="404"/>
        <v/>
      </c>
      <c r="BO1112" s="24" t="str">
        <f t="shared" si="405"/>
        <v/>
      </c>
      <c r="BP1112" s="24" t="str">
        <f t="shared" si="406"/>
        <v/>
      </c>
    </row>
    <row r="1113" spans="39:68" x14ac:dyDescent="0.25">
      <c r="AM1113" s="24" t="str">
        <f t="shared" si="377"/>
        <v/>
      </c>
      <c r="AN1113" s="24" t="str">
        <f t="shared" si="378"/>
        <v/>
      </c>
      <c r="AO1113" s="24" t="str">
        <f t="shared" si="379"/>
        <v/>
      </c>
      <c r="AP1113" s="24" t="str">
        <f t="shared" si="380"/>
        <v/>
      </c>
      <c r="AQ1113" s="24" t="str">
        <f t="shared" si="381"/>
        <v/>
      </c>
      <c r="AR1113" s="24" t="str">
        <f t="shared" si="382"/>
        <v/>
      </c>
      <c r="AS1113" s="24" t="str">
        <f t="shared" si="383"/>
        <v/>
      </c>
      <c r="AT1113" s="24" t="str">
        <f t="shared" si="384"/>
        <v/>
      </c>
      <c r="AU1113" s="24" t="str">
        <f t="shared" si="385"/>
        <v/>
      </c>
      <c r="AV1113" s="24" t="str">
        <f t="shared" si="386"/>
        <v/>
      </c>
      <c r="AW1113" s="24" t="str">
        <f t="shared" si="387"/>
        <v/>
      </c>
      <c r="AX1113" s="24" t="str">
        <f t="shared" si="388"/>
        <v/>
      </c>
      <c r="AY1113" s="24" t="str">
        <f t="shared" si="389"/>
        <v/>
      </c>
      <c r="AZ1113" s="24" t="str">
        <f t="shared" si="390"/>
        <v/>
      </c>
      <c r="BA1113" s="24" t="str">
        <f t="shared" si="391"/>
        <v/>
      </c>
      <c r="BB1113" s="24" t="str">
        <f t="shared" si="392"/>
        <v/>
      </c>
      <c r="BC1113" s="24" t="str">
        <f t="shared" si="393"/>
        <v/>
      </c>
      <c r="BD1113" s="24" t="str">
        <f t="shared" si="394"/>
        <v/>
      </c>
      <c r="BE1113" s="24" t="str">
        <f t="shared" si="395"/>
        <v/>
      </c>
      <c r="BF1113" s="24" t="str">
        <f t="shared" si="396"/>
        <v/>
      </c>
      <c r="BG1113" s="24" t="str">
        <f t="shared" si="397"/>
        <v/>
      </c>
      <c r="BH1113" s="24" t="str">
        <f t="shared" si="398"/>
        <v/>
      </c>
      <c r="BI1113" s="24" t="str">
        <f t="shared" si="399"/>
        <v/>
      </c>
      <c r="BJ1113" s="24" t="str">
        <f t="shared" si="400"/>
        <v/>
      </c>
      <c r="BK1113" s="24" t="str">
        <f t="shared" si="401"/>
        <v/>
      </c>
      <c r="BL1113" s="24" t="str">
        <f t="shared" si="402"/>
        <v/>
      </c>
      <c r="BM1113" s="24" t="str">
        <f t="shared" si="403"/>
        <v/>
      </c>
      <c r="BN1113" s="24" t="str">
        <f t="shared" si="404"/>
        <v/>
      </c>
      <c r="BO1113" s="24" t="str">
        <f t="shared" si="405"/>
        <v/>
      </c>
      <c r="BP1113" s="24" t="str">
        <f t="shared" si="406"/>
        <v/>
      </c>
    </row>
    <row r="1114" spans="39:68" x14ac:dyDescent="0.25">
      <c r="AM1114" s="24" t="str">
        <f t="shared" si="377"/>
        <v/>
      </c>
      <c r="AN1114" s="24" t="str">
        <f t="shared" si="378"/>
        <v/>
      </c>
      <c r="AO1114" s="24" t="str">
        <f t="shared" si="379"/>
        <v/>
      </c>
      <c r="AP1114" s="24" t="str">
        <f t="shared" si="380"/>
        <v/>
      </c>
      <c r="AQ1114" s="24" t="str">
        <f t="shared" si="381"/>
        <v/>
      </c>
      <c r="AR1114" s="24" t="str">
        <f t="shared" si="382"/>
        <v/>
      </c>
      <c r="AS1114" s="24" t="str">
        <f t="shared" si="383"/>
        <v/>
      </c>
      <c r="AT1114" s="24" t="str">
        <f t="shared" si="384"/>
        <v/>
      </c>
      <c r="AU1114" s="24" t="str">
        <f t="shared" si="385"/>
        <v/>
      </c>
      <c r="AV1114" s="24" t="str">
        <f t="shared" si="386"/>
        <v/>
      </c>
      <c r="AW1114" s="24" t="str">
        <f t="shared" si="387"/>
        <v/>
      </c>
      <c r="AX1114" s="24" t="str">
        <f t="shared" si="388"/>
        <v/>
      </c>
      <c r="AY1114" s="24" t="str">
        <f t="shared" si="389"/>
        <v/>
      </c>
      <c r="AZ1114" s="24" t="str">
        <f t="shared" si="390"/>
        <v/>
      </c>
      <c r="BA1114" s="24" t="str">
        <f t="shared" si="391"/>
        <v/>
      </c>
      <c r="BB1114" s="24" t="str">
        <f t="shared" si="392"/>
        <v/>
      </c>
      <c r="BC1114" s="24" t="str">
        <f t="shared" si="393"/>
        <v/>
      </c>
      <c r="BD1114" s="24" t="str">
        <f t="shared" si="394"/>
        <v/>
      </c>
      <c r="BE1114" s="24" t="str">
        <f t="shared" si="395"/>
        <v/>
      </c>
      <c r="BF1114" s="24" t="str">
        <f t="shared" si="396"/>
        <v/>
      </c>
      <c r="BG1114" s="24" t="str">
        <f t="shared" si="397"/>
        <v/>
      </c>
      <c r="BH1114" s="24" t="str">
        <f t="shared" si="398"/>
        <v/>
      </c>
      <c r="BI1114" s="24" t="str">
        <f t="shared" si="399"/>
        <v/>
      </c>
      <c r="BJ1114" s="24" t="str">
        <f t="shared" si="400"/>
        <v/>
      </c>
      <c r="BK1114" s="24" t="str">
        <f t="shared" si="401"/>
        <v/>
      </c>
      <c r="BL1114" s="24" t="str">
        <f t="shared" si="402"/>
        <v/>
      </c>
      <c r="BM1114" s="24" t="str">
        <f t="shared" si="403"/>
        <v/>
      </c>
      <c r="BN1114" s="24" t="str">
        <f t="shared" si="404"/>
        <v/>
      </c>
      <c r="BO1114" s="24" t="str">
        <f t="shared" si="405"/>
        <v/>
      </c>
      <c r="BP1114" s="24" t="str">
        <f t="shared" si="406"/>
        <v/>
      </c>
    </row>
    <row r="1115" spans="39:68" x14ac:dyDescent="0.25">
      <c r="AM1115" s="24" t="str">
        <f t="shared" si="377"/>
        <v/>
      </c>
      <c r="AN1115" s="24" t="str">
        <f t="shared" si="378"/>
        <v/>
      </c>
      <c r="AO1115" s="24" t="str">
        <f t="shared" si="379"/>
        <v/>
      </c>
      <c r="AP1115" s="24" t="str">
        <f t="shared" si="380"/>
        <v/>
      </c>
      <c r="AQ1115" s="24" t="str">
        <f t="shared" si="381"/>
        <v/>
      </c>
      <c r="AR1115" s="24" t="str">
        <f t="shared" si="382"/>
        <v/>
      </c>
      <c r="AS1115" s="24" t="str">
        <f t="shared" si="383"/>
        <v/>
      </c>
      <c r="AT1115" s="24" t="str">
        <f t="shared" si="384"/>
        <v/>
      </c>
      <c r="AU1115" s="24" t="str">
        <f t="shared" si="385"/>
        <v/>
      </c>
      <c r="AV1115" s="24" t="str">
        <f t="shared" si="386"/>
        <v/>
      </c>
      <c r="AW1115" s="24" t="str">
        <f t="shared" si="387"/>
        <v/>
      </c>
      <c r="AX1115" s="24" t="str">
        <f t="shared" si="388"/>
        <v/>
      </c>
      <c r="AY1115" s="24" t="str">
        <f t="shared" si="389"/>
        <v/>
      </c>
      <c r="AZ1115" s="24" t="str">
        <f t="shared" si="390"/>
        <v/>
      </c>
      <c r="BA1115" s="24" t="str">
        <f t="shared" si="391"/>
        <v/>
      </c>
      <c r="BB1115" s="24" t="str">
        <f t="shared" si="392"/>
        <v/>
      </c>
      <c r="BC1115" s="24" t="str">
        <f t="shared" si="393"/>
        <v/>
      </c>
      <c r="BD1115" s="24" t="str">
        <f t="shared" si="394"/>
        <v/>
      </c>
      <c r="BE1115" s="24" t="str">
        <f t="shared" si="395"/>
        <v/>
      </c>
      <c r="BF1115" s="24" t="str">
        <f t="shared" si="396"/>
        <v/>
      </c>
      <c r="BG1115" s="24" t="str">
        <f t="shared" si="397"/>
        <v/>
      </c>
      <c r="BH1115" s="24" t="str">
        <f t="shared" si="398"/>
        <v/>
      </c>
      <c r="BI1115" s="24" t="str">
        <f t="shared" si="399"/>
        <v/>
      </c>
      <c r="BJ1115" s="24" t="str">
        <f t="shared" si="400"/>
        <v/>
      </c>
      <c r="BK1115" s="24" t="str">
        <f t="shared" si="401"/>
        <v/>
      </c>
      <c r="BL1115" s="24" t="str">
        <f t="shared" si="402"/>
        <v/>
      </c>
      <c r="BM1115" s="24" t="str">
        <f t="shared" si="403"/>
        <v/>
      </c>
      <c r="BN1115" s="24" t="str">
        <f t="shared" si="404"/>
        <v/>
      </c>
      <c r="BO1115" s="24" t="str">
        <f t="shared" si="405"/>
        <v/>
      </c>
      <c r="BP1115" s="24" t="str">
        <f t="shared" si="406"/>
        <v/>
      </c>
    </row>
    <row r="1116" spans="39:68" x14ac:dyDescent="0.25">
      <c r="AM1116" s="24" t="str">
        <f t="shared" si="377"/>
        <v/>
      </c>
      <c r="AN1116" s="24" t="str">
        <f t="shared" si="378"/>
        <v/>
      </c>
      <c r="AO1116" s="24" t="str">
        <f t="shared" si="379"/>
        <v/>
      </c>
      <c r="AP1116" s="24" t="str">
        <f t="shared" si="380"/>
        <v/>
      </c>
      <c r="AQ1116" s="24" t="str">
        <f t="shared" si="381"/>
        <v/>
      </c>
      <c r="AR1116" s="24" t="str">
        <f t="shared" si="382"/>
        <v/>
      </c>
      <c r="AS1116" s="24" t="str">
        <f t="shared" si="383"/>
        <v/>
      </c>
      <c r="AT1116" s="24" t="str">
        <f t="shared" si="384"/>
        <v/>
      </c>
      <c r="AU1116" s="24" t="str">
        <f t="shared" si="385"/>
        <v/>
      </c>
      <c r="AV1116" s="24" t="str">
        <f t="shared" si="386"/>
        <v/>
      </c>
      <c r="AW1116" s="24" t="str">
        <f t="shared" si="387"/>
        <v/>
      </c>
      <c r="AX1116" s="24" t="str">
        <f t="shared" si="388"/>
        <v/>
      </c>
      <c r="AY1116" s="24" t="str">
        <f t="shared" si="389"/>
        <v/>
      </c>
      <c r="AZ1116" s="24" t="str">
        <f t="shared" si="390"/>
        <v/>
      </c>
      <c r="BA1116" s="24" t="str">
        <f t="shared" si="391"/>
        <v/>
      </c>
      <c r="BB1116" s="24" t="str">
        <f t="shared" si="392"/>
        <v/>
      </c>
      <c r="BC1116" s="24" t="str">
        <f t="shared" si="393"/>
        <v/>
      </c>
      <c r="BD1116" s="24" t="str">
        <f t="shared" si="394"/>
        <v/>
      </c>
      <c r="BE1116" s="24" t="str">
        <f t="shared" si="395"/>
        <v/>
      </c>
      <c r="BF1116" s="24" t="str">
        <f t="shared" si="396"/>
        <v/>
      </c>
      <c r="BG1116" s="24" t="str">
        <f t="shared" si="397"/>
        <v/>
      </c>
      <c r="BH1116" s="24" t="str">
        <f t="shared" si="398"/>
        <v/>
      </c>
      <c r="BI1116" s="24" t="str">
        <f t="shared" si="399"/>
        <v/>
      </c>
      <c r="BJ1116" s="24" t="str">
        <f t="shared" si="400"/>
        <v/>
      </c>
      <c r="BK1116" s="24" t="str">
        <f t="shared" si="401"/>
        <v/>
      </c>
      <c r="BL1116" s="24" t="str">
        <f t="shared" si="402"/>
        <v/>
      </c>
      <c r="BM1116" s="24" t="str">
        <f t="shared" si="403"/>
        <v/>
      </c>
      <c r="BN1116" s="24" t="str">
        <f t="shared" si="404"/>
        <v/>
      </c>
      <c r="BO1116" s="24" t="str">
        <f t="shared" si="405"/>
        <v/>
      </c>
      <c r="BP1116" s="24" t="str">
        <f t="shared" si="406"/>
        <v/>
      </c>
    </row>
    <row r="1117" spans="39:68" x14ac:dyDescent="0.25">
      <c r="AM1117" s="24" t="str">
        <f t="shared" si="377"/>
        <v/>
      </c>
      <c r="AN1117" s="24" t="str">
        <f t="shared" si="378"/>
        <v/>
      </c>
      <c r="AO1117" s="24" t="str">
        <f t="shared" si="379"/>
        <v/>
      </c>
      <c r="AP1117" s="24" t="str">
        <f t="shared" si="380"/>
        <v/>
      </c>
      <c r="AQ1117" s="24" t="str">
        <f t="shared" si="381"/>
        <v/>
      </c>
      <c r="AR1117" s="24" t="str">
        <f t="shared" si="382"/>
        <v/>
      </c>
      <c r="AS1117" s="24" t="str">
        <f t="shared" si="383"/>
        <v/>
      </c>
      <c r="AT1117" s="24" t="str">
        <f t="shared" si="384"/>
        <v/>
      </c>
      <c r="AU1117" s="24" t="str">
        <f t="shared" si="385"/>
        <v/>
      </c>
      <c r="AV1117" s="24" t="str">
        <f t="shared" si="386"/>
        <v/>
      </c>
      <c r="AW1117" s="24" t="str">
        <f t="shared" si="387"/>
        <v/>
      </c>
      <c r="AX1117" s="24" t="str">
        <f t="shared" si="388"/>
        <v/>
      </c>
      <c r="AY1117" s="24" t="str">
        <f t="shared" si="389"/>
        <v/>
      </c>
      <c r="AZ1117" s="24" t="str">
        <f t="shared" si="390"/>
        <v/>
      </c>
      <c r="BA1117" s="24" t="str">
        <f t="shared" si="391"/>
        <v/>
      </c>
      <c r="BB1117" s="24" t="str">
        <f t="shared" si="392"/>
        <v/>
      </c>
      <c r="BC1117" s="24" t="str">
        <f t="shared" si="393"/>
        <v/>
      </c>
      <c r="BD1117" s="24" t="str">
        <f t="shared" si="394"/>
        <v/>
      </c>
      <c r="BE1117" s="24" t="str">
        <f t="shared" si="395"/>
        <v/>
      </c>
      <c r="BF1117" s="24" t="str">
        <f t="shared" si="396"/>
        <v/>
      </c>
      <c r="BG1117" s="24" t="str">
        <f t="shared" si="397"/>
        <v/>
      </c>
      <c r="BH1117" s="24" t="str">
        <f t="shared" si="398"/>
        <v/>
      </c>
      <c r="BI1117" s="24" t="str">
        <f t="shared" si="399"/>
        <v/>
      </c>
      <c r="BJ1117" s="24" t="str">
        <f t="shared" si="400"/>
        <v/>
      </c>
      <c r="BK1117" s="24" t="str">
        <f t="shared" si="401"/>
        <v/>
      </c>
      <c r="BL1117" s="24" t="str">
        <f t="shared" si="402"/>
        <v/>
      </c>
      <c r="BM1117" s="24" t="str">
        <f t="shared" si="403"/>
        <v/>
      </c>
      <c r="BN1117" s="24" t="str">
        <f t="shared" si="404"/>
        <v/>
      </c>
      <c r="BO1117" s="24" t="str">
        <f t="shared" si="405"/>
        <v/>
      </c>
      <c r="BP1117" s="24" t="str">
        <f t="shared" si="406"/>
        <v/>
      </c>
    </row>
    <row r="1118" spans="39:68" x14ac:dyDescent="0.25">
      <c r="AM1118" s="24" t="str">
        <f t="shared" si="377"/>
        <v/>
      </c>
      <c r="AN1118" s="24" t="str">
        <f t="shared" si="378"/>
        <v/>
      </c>
      <c r="AO1118" s="24" t="str">
        <f t="shared" si="379"/>
        <v/>
      </c>
      <c r="AP1118" s="24" t="str">
        <f t="shared" si="380"/>
        <v/>
      </c>
      <c r="AQ1118" s="24" t="str">
        <f t="shared" si="381"/>
        <v/>
      </c>
      <c r="AR1118" s="24" t="str">
        <f t="shared" si="382"/>
        <v/>
      </c>
      <c r="AS1118" s="24" t="str">
        <f t="shared" si="383"/>
        <v/>
      </c>
      <c r="AT1118" s="24" t="str">
        <f t="shared" si="384"/>
        <v/>
      </c>
      <c r="AU1118" s="24" t="str">
        <f t="shared" si="385"/>
        <v/>
      </c>
      <c r="AV1118" s="24" t="str">
        <f t="shared" si="386"/>
        <v/>
      </c>
      <c r="AW1118" s="24" t="str">
        <f t="shared" si="387"/>
        <v/>
      </c>
      <c r="AX1118" s="24" t="str">
        <f t="shared" si="388"/>
        <v/>
      </c>
      <c r="AY1118" s="24" t="str">
        <f t="shared" si="389"/>
        <v/>
      </c>
      <c r="AZ1118" s="24" t="str">
        <f t="shared" si="390"/>
        <v/>
      </c>
      <c r="BA1118" s="24" t="str">
        <f t="shared" si="391"/>
        <v/>
      </c>
      <c r="BB1118" s="24" t="str">
        <f t="shared" si="392"/>
        <v/>
      </c>
      <c r="BC1118" s="24" t="str">
        <f t="shared" si="393"/>
        <v/>
      </c>
      <c r="BD1118" s="24" t="str">
        <f t="shared" si="394"/>
        <v/>
      </c>
      <c r="BE1118" s="24" t="str">
        <f t="shared" si="395"/>
        <v/>
      </c>
      <c r="BF1118" s="24" t="str">
        <f t="shared" si="396"/>
        <v/>
      </c>
      <c r="BG1118" s="24" t="str">
        <f t="shared" si="397"/>
        <v/>
      </c>
      <c r="BH1118" s="24" t="str">
        <f t="shared" si="398"/>
        <v/>
      </c>
      <c r="BI1118" s="24" t="str">
        <f t="shared" si="399"/>
        <v/>
      </c>
      <c r="BJ1118" s="24" t="str">
        <f t="shared" si="400"/>
        <v/>
      </c>
      <c r="BK1118" s="24" t="str">
        <f t="shared" si="401"/>
        <v/>
      </c>
      <c r="BL1118" s="24" t="str">
        <f t="shared" si="402"/>
        <v/>
      </c>
      <c r="BM1118" s="24" t="str">
        <f t="shared" si="403"/>
        <v/>
      </c>
      <c r="BN1118" s="24" t="str">
        <f t="shared" si="404"/>
        <v/>
      </c>
      <c r="BO1118" s="24" t="str">
        <f t="shared" si="405"/>
        <v/>
      </c>
      <c r="BP1118" s="24" t="str">
        <f t="shared" si="406"/>
        <v/>
      </c>
    </row>
    <row r="1119" spans="39:68" x14ac:dyDescent="0.25">
      <c r="AM1119" s="24" t="str">
        <f t="shared" si="377"/>
        <v/>
      </c>
      <c r="AN1119" s="24" t="str">
        <f t="shared" si="378"/>
        <v/>
      </c>
      <c r="AO1119" s="24" t="str">
        <f t="shared" si="379"/>
        <v/>
      </c>
      <c r="AP1119" s="24" t="str">
        <f t="shared" si="380"/>
        <v/>
      </c>
      <c r="AQ1119" s="24" t="str">
        <f t="shared" si="381"/>
        <v/>
      </c>
      <c r="AR1119" s="24" t="str">
        <f t="shared" si="382"/>
        <v/>
      </c>
      <c r="AS1119" s="24" t="str">
        <f t="shared" si="383"/>
        <v/>
      </c>
      <c r="AT1119" s="24" t="str">
        <f t="shared" si="384"/>
        <v/>
      </c>
      <c r="AU1119" s="24" t="str">
        <f t="shared" si="385"/>
        <v/>
      </c>
      <c r="AV1119" s="24" t="str">
        <f t="shared" si="386"/>
        <v/>
      </c>
      <c r="AW1119" s="24" t="str">
        <f t="shared" si="387"/>
        <v/>
      </c>
      <c r="AX1119" s="24" t="str">
        <f t="shared" si="388"/>
        <v/>
      </c>
      <c r="AY1119" s="24" t="str">
        <f t="shared" si="389"/>
        <v/>
      </c>
      <c r="AZ1119" s="24" t="str">
        <f t="shared" si="390"/>
        <v/>
      </c>
      <c r="BA1119" s="24" t="str">
        <f t="shared" si="391"/>
        <v/>
      </c>
      <c r="BB1119" s="24" t="str">
        <f t="shared" si="392"/>
        <v/>
      </c>
      <c r="BC1119" s="24" t="str">
        <f t="shared" si="393"/>
        <v/>
      </c>
      <c r="BD1119" s="24" t="str">
        <f t="shared" si="394"/>
        <v/>
      </c>
      <c r="BE1119" s="24" t="str">
        <f t="shared" si="395"/>
        <v/>
      </c>
      <c r="BF1119" s="24" t="str">
        <f t="shared" si="396"/>
        <v/>
      </c>
      <c r="BG1119" s="24" t="str">
        <f t="shared" si="397"/>
        <v/>
      </c>
      <c r="BH1119" s="24" t="str">
        <f t="shared" si="398"/>
        <v/>
      </c>
      <c r="BI1119" s="24" t="str">
        <f t="shared" si="399"/>
        <v/>
      </c>
      <c r="BJ1119" s="24" t="str">
        <f t="shared" si="400"/>
        <v/>
      </c>
      <c r="BK1119" s="24" t="str">
        <f t="shared" si="401"/>
        <v/>
      </c>
      <c r="BL1119" s="24" t="str">
        <f t="shared" si="402"/>
        <v/>
      </c>
      <c r="BM1119" s="24" t="str">
        <f t="shared" si="403"/>
        <v/>
      </c>
      <c r="BN1119" s="24" t="str">
        <f t="shared" si="404"/>
        <v/>
      </c>
      <c r="BO1119" s="24" t="str">
        <f t="shared" si="405"/>
        <v/>
      </c>
      <c r="BP1119" s="24" t="str">
        <f t="shared" si="406"/>
        <v/>
      </c>
    </row>
    <row r="1120" spans="39:68" x14ac:dyDescent="0.25">
      <c r="AM1120" s="24" t="str">
        <f t="shared" si="377"/>
        <v/>
      </c>
      <c r="AN1120" s="24" t="str">
        <f t="shared" si="378"/>
        <v/>
      </c>
      <c r="AO1120" s="24" t="str">
        <f t="shared" si="379"/>
        <v/>
      </c>
      <c r="AP1120" s="24" t="str">
        <f t="shared" si="380"/>
        <v/>
      </c>
      <c r="AQ1120" s="24" t="str">
        <f t="shared" si="381"/>
        <v/>
      </c>
      <c r="AR1120" s="24" t="str">
        <f t="shared" si="382"/>
        <v/>
      </c>
      <c r="AS1120" s="24" t="str">
        <f t="shared" si="383"/>
        <v/>
      </c>
      <c r="AT1120" s="24" t="str">
        <f t="shared" si="384"/>
        <v/>
      </c>
      <c r="AU1120" s="24" t="str">
        <f t="shared" si="385"/>
        <v/>
      </c>
      <c r="AV1120" s="24" t="str">
        <f t="shared" si="386"/>
        <v/>
      </c>
      <c r="AW1120" s="24" t="str">
        <f t="shared" si="387"/>
        <v/>
      </c>
      <c r="AX1120" s="24" t="str">
        <f t="shared" si="388"/>
        <v/>
      </c>
      <c r="AY1120" s="24" t="str">
        <f t="shared" si="389"/>
        <v/>
      </c>
      <c r="AZ1120" s="24" t="str">
        <f t="shared" si="390"/>
        <v/>
      </c>
      <c r="BA1120" s="24" t="str">
        <f t="shared" si="391"/>
        <v/>
      </c>
      <c r="BB1120" s="24" t="str">
        <f t="shared" si="392"/>
        <v/>
      </c>
      <c r="BC1120" s="24" t="str">
        <f t="shared" si="393"/>
        <v/>
      </c>
      <c r="BD1120" s="24" t="str">
        <f t="shared" si="394"/>
        <v/>
      </c>
      <c r="BE1120" s="24" t="str">
        <f t="shared" si="395"/>
        <v/>
      </c>
      <c r="BF1120" s="24" t="str">
        <f t="shared" si="396"/>
        <v/>
      </c>
      <c r="BG1120" s="24" t="str">
        <f t="shared" si="397"/>
        <v/>
      </c>
      <c r="BH1120" s="24" t="str">
        <f t="shared" si="398"/>
        <v/>
      </c>
      <c r="BI1120" s="24" t="str">
        <f t="shared" si="399"/>
        <v/>
      </c>
      <c r="BJ1120" s="24" t="str">
        <f t="shared" si="400"/>
        <v/>
      </c>
      <c r="BK1120" s="24" t="str">
        <f t="shared" si="401"/>
        <v/>
      </c>
      <c r="BL1120" s="24" t="str">
        <f t="shared" si="402"/>
        <v/>
      </c>
      <c r="BM1120" s="24" t="str">
        <f t="shared" si="403"/>
        <v/>
      </c>
      <c r="BN1120" s="24" t="str">
        <f t="shared" si="404"/>
        <v/>
      </c>
      <c r="BO1120" s="24" t="str">
        <f t="shared" si="405"/>
        <v/>
      </c>
      <c r="BP1120" s="24" t="str">
        <f t="shared" si="406"/>
        <v/>
      </c>
    </row>
    <row r="1121" spans="39:68" x14ac:dyDescent="0.25">
      <c r="AM1121" s="24" t="str">
        <f t="shared" si="377"/>
        <v/>
      </c>
      <c r="AN1121" s="24" t="str">
        <f t="shared" si="378"/>
        <v/>
      </c>
      <c r="AO1121" s="24" t="str">
        <f t="shared" si="379"/>
        <v/>
      </c>
      <c r="AP1121" s="24" t="str">
        <f t="shared" si="380"/>
        <v/>
      </c>
      <c r="AQ1121" s="24" t="str">
        <f t="shared" si="381"/>
        <v/>
      </c>
      <c r="AR1121" s="24" t="str">
        <f t="shared" si="382"/>
        <v/>
      </c>
      <c r="AS1121" s="24" t="str">
        <f t="shared" si="383"/>
        <v/>
      </c>
      <c r="AT1121" s="24" t="str">
        <f t="shared" si="384"/>
        <v/>
      </c>
      <c r="AU1121" s="24" t="str">
        <f t="shared" si="385"/>
        <v/>
      </c>
      <c r="AV1121" s="24" t="str">
        <f t="shared" si="386"/>
        <v/>
      </c>
      <c r="AW1121" s="24" t="str">
        <f t="shared" si="387"/>
        <v/>
      </c>
      <c r="AX1121" s="24" t="str">
        <f t="shared" si="388"/>
        <v/>
      </c>
      <c r="AY1121" s="24" t="str">
        <f t="shared" si="389"/>
        <v/>
      </c>
      <c r="AZ1121" s="24" t="str">
        <f t="shared" si="390"/>
        <v/>
      </c>
      <c r="BA1121" s="24" t="str">
        <f t="shared" si="391"/>
        <v/>
      </c>
      <c r="BB1121" s="24" t="str">
        <f t="shared" si="392"/>
        <v/>
      </c>
      <c r="BC1121" s="24" t="str">
        <f t="shared" si="393"/>
        <v/>
      </c>
      <c r="BD1121" s="24" t="str">
        <f t="shared" si="394"/>
        <v/>
      </c>
      <c r="BE1121" s="24" t="str">
        <f t="shared" si="395"/>
        <v/>
      </c>
      <c r="BF1121" s="24" t="str">
        <f t="shared" si="396"/>
        <v/>
      </c>
      <c r="BG1121" s="24" t="str">
        <f t="shared" si="397"/>
        <v/>
      </c>
      <c r="BH1121" s="24" t="str">
        <f t="shared" si="398"/>
        <v/>
      </c>
      <c r="BI1121" s="24" t="str">
        <f t="shared" si="399"/>
        <v/>
      </c>
      <c r="BJ1121" s="24" t="str">
        <f t="shared" si="400"/>
        <v/>
      </c>
      <c r="BK1121" s="24" t="str">
        <f t="shared" si="401"/>
        <v/>
      </c>
      <c r="BL1121" s="24" t="str">
        <f t="shared" si="402"/>
        <v/>
      </c>
      <c r="BM1121" s="24" t="str">
        <f t="shared" si="403"/>
        <v/>
      </c>
      <c r="BN1121" s="24" t="str">
        <f t="shared" si="404"/>
        <v/>
      </c>
      <c r="BO1121" s="24" t="str">
        <f t="shared" si="405"/>
        <v/>
      </c>
      <c r="BP1121" s="24" t="str">
        <f t="shared" si="406"/>
        <v/>
      </c>
    </row>
    <row r="1122" spans="39:68" x14ac:dyDescent="0.25">
      <c r="AM1122" s="24" t="str">
        <f t="shared" si="377"/>
        <v/>
      </c>
      <c r="AN1122" s="24" t="str">
        <f t="shared" si="378"/>
        <v/>
      </c>
      <c r="AO1122" s="24" t="str">
        <f t="shared" si="379"/>
        <v/>
      </c>
      <c r="AP1122" s="24" t="str">
        <f t="shared" si="380"/>
        <v/>
      </c>
      <c r="AQ1122" s="24" t="str">
        <f t="shared" si="381"/>
        <v/>
      </c>
      <c r="AR1122" s="24" t="str">
        <f t="shared" si="382"/>
        <v/>
      </c>
      <c r="AS1122" s="24" t="str">
        <f t="shared" si="383"/>
        <v/>
      </c>
      <c r="AT1122" s="24" t="str">
        <f t="shared" si="384"/>
        <v/>
      </c>
      <c r="AU1122" s="24" t="str">
        <f t="shared" si="385"/>
        <v/>
      </c>
      <c r="AV1122" s="24" t="str">
        <f t="shared" si="386"/>
        <v/>
      </c>
      <c r="AW1122" s="24" t="str">
        <f t="shared" si="387"/>
        <v/>
      </c>
      <c r="AX1122" s="24" t="str">
        <f t="shared" si="388"/>
        <v/>
      </c>
      <c r="AY1122" s="24" t="str">
        <f t="shared" si="389"/>
        <v/>
      </c>
      <c r="AZ1122" s="24" t="str">
        <f t="shared" si="390"/>
        <v/>
      </c>
      <c r="BA1122" s="24" t="str">
        <f t="shared" si="391"/>
        <v/>
      </c>
      <c r="BB1122" s="24" t="str">
        <f t="shared" si="392"/>
        <v/>
      </c>
      <c r="BC1122" s="24" t="str">
        <f t="shared" si="393"/>
        <v/>
      </c>
      <c r="BD1122" s="24" t="str">
        <f t="shared" si="394"/>
        <v/>
      </c>
      <c r="BE1122" s="24" t="str">
        <f t="shared" si="395"/>
        <v/>
      </c>
      <c r="BF1122" s="24" t="str">
        <f t="shared" si="396"/>
        <v/>
      </c>
      <c r="BG1122" s="24" t="str">
        <f t="shared" si="397"/>
        <v/>
      </c>
      <c r="BH1122" s="24" t="str">
        <f t="shared" si="398"/>
        <v/>
      </c>
      <c r="BI1122" s="24" t="str">
        <f t="shared" si="399"/>
        <v/>
      </c>
      <c r="BJ1122" s="24" t="str">
        <f t="shared" si="400"/>
        <v/>
      </c>
      <c r="BK1122" s="24" t="str">
        <f t="shared" si="401"/>
        <v/>
      </c>
      <c r="BL1122" s="24" t="str">
        <f t="shared" si="402"/>
        <v/>
      </c>
      <c r="BM1122" s="24" t="str">
        <f t="shared" si="403"/>
        <v/>
      </c>
      <c r="BN1122" s="24" t="str">
        <f t="shared" si="404"/>
        <v/>
      </c>
      <c r="BO1122" s="24" t="str">
        <f t="shared" si="405"/>
        <v/>
      </c>
      <c r="BP1122" s="24" t="str">
        <f t="shared" si="406"/>
        <v/>
      </c>
    </row>
    <row r="1123" spans="39:68" x14ac:dyDescent="0.25">
      <c r="AM1123" s="24" t="str">
        <f t="shared" si="377"/>
        <v/>
      </c>
      <c r="AN1123" s="24" t="str">
        <f t="shared" si="378"/>
        <v/>
      </c>
      <c r="AO1123" s="24" t="str">
        <f t="shared" si="379"/>
        <v/>
      </c>
      <c r="AP1123" s="24" t="str">
        <f t="shared" si="380"/>
        <v/>
      </c>
      <c r="AQ1123" s="24" t="str">
        <f t="shared" si="381"/>
        <v/>
      </c>
      <c r="AR1123" s="24" t="str">
        <f t="shared" si="382"/>
        <v/>
      </c>
      <c r="AS1123" s="24" t="str">
        <f t="shared" si="383"/>
        <v/>
      </c>
      <c r="AT1123" s="24" t="str">
        <f t="shared" si="384"/>
        <v/>
      </c>
      <c r="AU1123" s="24" t="str">
        <f t="shared" si="385"/>
        <v/>
      </c>
      <c r="AV1123" s="24" t="str">
        <f t="shared" si="386"/>
        <v/>
      </c>
      <c r="AW1123" s="24" t="str">
        <f t="shared" si="387"/>
        <v/>
      </c>
      <c r="AX1123" s="24" t="str">
        <f t="shared" si="388"/>
        <v/>
      </c>
      <c r="AY1123" s="24" t="str">
        <f t="shared" si="389"/>
        <v/>
      </c>
      <c r="AZ1123" s="24" t="str">
        <f t="shared" si="390"/>
        <v/>
      </c>
      <c r="BA1123" s="24" t="str">
        <f t="shared" si="391"/>
        <v/>
      </c>
      <c r="BB1123" s="24" t="str">
        <f t="shared" si="392"/>
        <v/>
      </c>
      <c r="BC1123" s="24" t="str">
        <f t="shared" si="393"/>
        <v/>
      </c>
      <c r="BD1123" s="24" t="str">
        <f t="shared" si="394"/>
        <v/>
      </c>
      <c r="BE1123" s="24" t="str">
        <f t="shared" si="395"/>
        <v/>
      </c>
      <c r="BF1123" s="24" t="str">
        <f t="shared" si="396"/>
        <v/>
      </c>
      <c r="BG1123" s="24" t="str">
        <f t="shared" si="397"/>
        <v/>
      </c>
      <c r="BH1123" s="24" t="str">
        <f t="shared" si="398"/>
        <v/>
      </c>
      <c r="BI1123" s="24" t="str">
        <f t="shared" si="399"/>
        <v/>
      </c>
      <c r="BJ1123" s="24" t="str">
        <f t="shared" si="400"/>
        <v/>
      </c>
      <c r="BK1123" s="24" t="str">
        <f t="shared" si="401"/>
        <v/>
      </c>
      <c r="BL1123" s="24" t="str">
        <f t="shared" si="402"/>
        <v/>
      </c>
      <c r="BM1123" s="24" t="str">
        <f t="shared" si="403"/>
        <v/>
      </c>
      <c r="BN1123" s="24" t="str">
        <f t="shared" si="404"/>
        <v/>
      </c>
      <c r="BO1123" s="24" t="str">
        <f t="shared" si="405"/>
        <v/>
      </c>
      <c r="BP1123" s="24" t="str">
        <f t="shared" si="406"/>
        <v/>
      </c>
    </row>
    <row r="1124" spans="39:68" x14ac:dyDescent="0.25">
      <c r="AM1124" s="24" t="str">
        <f t="shared" si="377"/>
        <v/>
      </c>
      <c r="AN1124" s="24" t="str">
        <f t="shared" si="378"/>
        <v/>
      </c>
      <c r="AO1124" s="24" t="str">
        <f t="shared" si="379"/>
        <v/>
      </c>
      <c r="AP1124" s="24" t="str">
        <f t="shared" si="380"/>
        <v/>
      </c>
      <c r="AQ1124" s="24" t="str">
        <f t="shared" si="381"/>
        <v/>
      </c>
      <c r="AR1124" s="24" t="str">
        <f t="shared" si="382"/>
        <v/>
      </c>
      <c r="AS1124" s="24" t="str">
        <f t="shared" si="383"/>
        <v/>
      </c>
      <c r="AT1124" s="24" t="str">
        <f t="shared" si="384"/>
        <v/>
      </c>
      <c r="AU1124" s="24" t="str">
        <f t="shared" si="385"/>
        <v/>
      </c>
      <c r="AV1124" s="24" t="str">
        <f t="shared" si="386"/>
        <v/>
      </c>
      <c r="AW1124" s="24" t="str">
        <f t="shared" si="387"/>
        <v/>
      </c>
      <c r="AX1124" s="24" t="str">
        <f t="shared" si="388"/>
        <v/>
      </c>
      <c r="AY1124" s="24" t="str">
        <f t="shared" si="389"/>
        <v/>
      </c>
      <c r="AZ1124" s="24" t="str">
        <f t="shared" si="390"/>
        <v/>
      </c>
      <c r="BA1124" s="24" t="str">
        <f t="shared" si="391"/>
        <v/>
      </c>
      <c r="BB1124" s="24" t="str">
        <f t="shared" si="392"/>
        <v/>
      </c>
      <c r="BC1124" s="24" t="str">
        <f t="shared" si="393"/>
        <v/>
      </c>
      <c r="BD1124" s="24" t="str">
        <f t="shared" si="394"/>
        <v/>
      </c>
      <c r="BE1124" s="24" t="str">
        <f t="shared" si="395"/>
        <v/>
      </c>
      <c r="BF1124" s="24" t="str">
        <f t="shared" si="396"/>
        <v/>
      </c>
      <c r="BG1124" s="24" t="str">
        <f t="shared" si="397"/>
        <v/>
      </c>
      <c r="BH1124" s="24" t="str">
        <f t="shared" si="398"/>
        <v/>
      </c>
      <c r="BI1124" s="24" t="str">
        <f t="shared" si="399"/>
        <v/>
      </c>
      <c r="BJ1124" s="24" t="str">
        <f t="shared" si="400"/>
        <v/>
      </c>
      <c r="BK1124" s="24" t="str">
        <f t="shared" si="401"/>
        <v/>
      </c>
      <c r="BL1124" s="24" t="str">
        <f t="shared" si="402"/>
        <v/>
      </c>
      <c r="BM1124" s="24" t="str">
        <f t="shared" si="403"/>
        <v/>
      </c>
      <c r="BN1124" s="24" t="str">
        <f t="shared" si="404"/>
        <v/>
      </c>
      <c r="BO1124" s="24" t="str">
        <f t="shared" si="405"/>
        <v/>
      </c>
      <c r="BP1124" s="24" t="str">
        <f t="shared" si="406"/>
        <v/>
      </c>
    </row>
    <row r="1125" spans="39:68" x14ac:dyDescent="0.25">
      <c r="AM1125" s="24" t="str">
        <f t="shared" si="377"/>
        <v/>
      </c>
      <c r="AN1125" s="24" t="str">
        <f t="shared" si="378"/>
        <v/>
      </c>
      <c r="AO1125" s="24" t="str">
        <f t="shared" si="379"/>
        <v/>
      </c>
      <c r="AP1125" s="24" t="str">
        <f t="shared" si="380"/>
        <v/>
      </c>
      <c r="AQ1125" s="24" t="str">
        <f t="shared" si="381"/>
        <v/>
      </c>
      <c r="AR1125" s="24" t="str">
        <f t="shared" si="382"/>
        <v/>
      </c>
      <c r="AS1125" s="24" t="str">
        <f t="shared" si="383"/>
        <v/>
      </c>
      <c r="AT1125" s="24" t="str">
        <f t="shared" si="384"/>
        <v/>
      </c>
      <c r="AU1125" s="24" t="str">
        <f t="shared" si="385"/>
        <v/>
      </c>
      <c r="AV1125" s="24" t="str">
        <f t="shared" si="386"/>
        <v/>
      </c>
      <c r="AW1125" s="24" t="str">
        <f t="shared" si="387"/>
        <v/>
      </c>
      <c r="AX1125" s="24" t="str">
        <f t="shared" si="388"/>
        <v/>
      </c>
      <c r="AY1125" s="24" t="str">
        <f t="shared" si="389"/>
        <v/>
      </c>
      <c r="AZ1125" s="24" t="str">
        <f t="shared" si="390"/>
        <v/>
      </c>
      <c r="BA1125" s="24" t="str">
        <f t="shared" si="391"/>
        <v/>
      </c>
      <c r="BB1125" s="24" t="str">
        <f t="shared" si="392"/>
        <v/>
      </c>
      <c r="BC1125" s="24" t="str">
        <f t="shared" si="393"/>
        <v/>
      </c>
      <c r="BD1125" s="24" t="str">
        <f t="shared" si="394"/>
        <v/>
      </c>
      <c r="BE1125" s="24" t="str">
        <f t="shared" si="395"/>
        <v/>
      </c>
      <c r="BF1125" s="24" t="str">
        <f t="shared" si="396"/>
        <v/>
      </c>
      <c r="BG1125" s="24" t="str">
        <f t="shared" si="397"/>
        <v/>
      </c>
      <c r="BH1125" s="24" t="str">
        <f t="shared" si="398"/>
        <v/>
      </c>
      <c r="BI1125" s="24" t="str">
        <f t="shared" si="399"/>
        <v/>
      </c>
      <c r="BJ1125" s="24" t="str">
        <f t="shared" si="400"/>
        <v/>
      </c>
      <c r="BK1125" s="24" t="str">
        <f t="shared" si="401"/>
        <v/>
      </c>
      <c r="BL1125" s="24" t="str">
        <f t="shared" si="402"/>
        <v/>
      </c>
      <c r="BM1125" s="24" t="str">
        <f t="shared" si="403"/>
        <v/>
      </c>
      <c r="BN1125" s="24" t="str">
        <f t="shared" si="404"/>
        <v/>
      </c>
      <c r="BO1125" s="24" t="str">
        <f t="shared" si="405"/>
        <v/>
      </c>
      <c r="BP1125" s="24" t="str">
        <f t="shared" si="406"/>
        <v/>
      </c>
    </row>
    <row r="1126" spans="39:68" x14ac:dyDescent="0.25">
      <c r="AM1126" s="24" t="str">
        <f t="shared" si="377"/>
        <v/>
      </c>
      <c r="AN1126" s="24" t="str">
        <f t="shared" si="378"/>
        <v/>
      </c>
      <c r="AO1126" s="24" t="str">
        <f t="shared" si="379"/>
        <v/>
      </c>
      <c r="AP1126" s="24" t="str">
        <f t="shared" si="380"/>
        <v/>
      </c>
      <c r="AQ1126" s="24" t="str">
        <f t="shared" si="381"/>
        <v/>
      </c>
      <c r="AR1126" s="24" t="str">
        <f t="shared" si="382"/>
        <v/>
      </c>
      <c r="AS1126" s="24" t="str">
        <f t="shared" si="383"/>
        <v/>
      </c>
      <c r="AT1126" s="24" t="str">
        <f t="shared" si="384"/>
        <v/>
      </c>
      <c r="AU1126" s="24" t="str">
        <f t="shared" si="385"/>
        <v/>
      </c>
      <c r="AV1126" s="24" t="str">
        <f t="shared" si="386"/>
        <v/>
      </c>
      <c r="AW1126" s="24" t="str">
        <f t="shared" si="387"/>
        <v/>
      </c>
      <c r="AX1126" s="24" t="str">
        <f t="shared" si="388"/>
        <v/>
      </c>
      <c r="AY1126" s="24" t="str">
        <f t="shared" si="389"/>
        <v/>
      </c>
      <c r="AZ1126" s="24" t="str">
        <f t="shared" si="390"/>
        <v/>
      </c>
      <c r="BA1126" s="24" t="str">
        <f t="shared" si="391"/>
        <v/>
      </c>
      <c r="BB1126" s="24" t="str">
        <f t="shared" si="392"/>
        <v/>
      </c>
      <c r="BC1126" s="24" t="str">
        <f t="shared" si="393"/>
        <v/>
      </c>
      <c r="BD1126" s="24" t="str">
        <f t="shared" si="394"/>
        <v/>
      </c>
      <c r="BE1126" s="24" t="str">
        <f t="shared" si="395"/>
        <v/>
      </c>
      <c r="BF1126" s="24" t="str">
        <f t="shared" si="396"/>
        <v/>
      </c>
      <c r="BG1126" s="24" t="str">
        <f t="shared" si="397"/>
        <v/>
      </c>
      <c r="BH1126" s="24" t="str">
        <f t="shared" si="398"/>
        <v/>
      </c>
      <c r="BI1126" s="24" t="str">
        <f t="shared" si="399"/>
        <v/>
      </c>
      <c r="BJ1126" s="24" t="str">
        <f t="shared" si="400"/>
        <v/>
      </c>
      <c r="BK1126" s="24" t="str">
        <f t="shared" si="401"/>
        <v/>
      </c>
      <c r="BL1126" s="24" t="str">
        <f t="shared" si="402"/>
        <v/>
      </c>
      <c r="BM1126" s="24" t="str">
        <f t="shared" si="403"/>
        <v/>
      </c>
      <c r="BN1126" s="24" t="str">
        <f t="shared" si="404"/>
        <v/>
      </c>
      <c r="BO1126" s="24" t="str">
        <f t="shared" si="405"/>
        <v/>
      </c>
      <c r="BP1126" s="24" t="str">
        <f t="shared" si="406"/>
        <v/>
      </c>
    </row>
    <row r="1127" spans="39:68" x14ac:dyDescent="0.25">
      <c r="AM1127" s="24" t="str">
        <f t="shared" si="377"/>
        <v/>
      </c>
      <c r="AN1127" s="24" t="str">
        <f t="shared" si="378"/>
        <v/>
      </c>
      <c r="AO1127" s="24" t="str">
        <f t="shared" si="379"/>
        <v/>
      </c>
      <c r="AP1127" s="24" t="str">
        <f t="shared" si="380"/>
        <v/>
      </c>
      <c r="AQ1127" s="24" t="str">
        <f t="shared" si="381"/>
        <v/>
      </c>
      <c r="AR1127" s="24" t="str">
        <f t="shared" si="382"/>
        <v/>
      </c>
      <c r="AS1127" s="24" t="str">
        <f t="shared" si="383"/>
        <v/>
      </c>
      <c r="AT1127" s="24" t="str">
        <f t="shared" si="384"/>
        <v/>
      </c>
      <c r="AU1127" s="24" t="str">
        <f t="shared" si="385"/>
        <v/>
      </c>
      <c r="AV1127" s="24" t="str">
        <f t="shared" si="386"/>
        <v/>
      </c>
      <c r="AW1127" s="24" t="str">
        <f t="shared" si="387"/>
        <v/>
      </c>
      <c r="AX1127" s="24" t="str">
        <f t="shared" si="388"/>
        <v/>
      </c>
      <c r="AY1127" s="24" t="str">
        <f t="shared" si="389"/>
        <v/>
      </c>
      <c r="AZ1127" s="24" t="str">
        <f t="shared" si="390"/>
        <v/>
      </c>
      <c r="BA1127" s="24" t="str">
        <f t="shared" si="391"/>
        <v/>
      </c>
      <c r="BB1127" s="24" t="str">
        <f t="shared" si="392"/>
        <v/>
      </c>
      <c r="BC1127" s="24" t="str">
        <f t="shared" si="393"/>
        <v/>
      </c>
      <c r="BD1127" s="24" t="str">
        <f t="shared" si="394"/>
        <v/>
      </c>
      <c r="BE1127" s="24" t="str">
        <f t="shared" si="395"/>
        <v/>
      </c>
      <c r="BF1127" s="24" t="str">
        <f t="shared" si="396"/>
        <v/>
      </c>
      <c r="BG1127" s="24" t="str">
        <f t="shared" si="397"/>
        <v/>
      </c>
      <c r="BH1127" s="24" t="str">
        <f t="shared" si="398"/>
        <v/>
      </c>
      <c r="BI1127" s="24" t="str">
        <f t="shared" si="399"/>
        <v/>
      </c>
      <c r="BJ1127" s="24" t="str">
        <f t="shared" si="400"/>
        <v/>
      </c>
      <c r="BK1127" s="24" t="str">
        <f t="shared" si="401"/>
        <v/>
      </c>
      <c r="BL1127" s="24" t="str">
        <f t="shared" si="402"/>
        <v/>
      </c>
      <c r="BM1127" s="24" t="str">
        <f t="shared" si="403"/>
        <v/>
      </c>
      <c r="BN1127" s="24" t="str">
        <f t="shared" si="404"/>
        <v/>
      </c>
      <c r="BO1127" s="24" t="str">
        <f t="shared" si="405"/>
        <v/>
      </c>
      <c r="BP1127" s="24" t="str">
        <f t="shared" si="406"/>
        <v/>
      </c>
    </row>
    <row r="1128" spans="39:68" x14ac:dyDescent="0.25">
      <c r="AM1128" s="24" t="str">
        <f t="shared" si="377"/>
        <v/>
      </c>
      <c r="AN1128" s="24" t="str">
        <f t="shared" si="378"/>
        <v/>
      </c>
      <c r="AO1128" s="24" t="str">
        <f t="shared" si="379"/>
        <v/>
      </c>
      <c r="AP1128" s="24" t="str">
        <f t="shared" si="380"/>
        <v/>
      </c>
      <c r="AQ1128" s="24" t="str">
        <f t="shared" si="381"/>
        <v/>
      </c>
      <c r="AR1128" s="24" t="str">
        <f t="shared" si="382"/>
        <v/>
      </c>
      <c r="AS1128" s="24" t="str">
        <f t="shared" si="383"/>
        <v/>
      </c>
      <c r="AT1128" s="24" t="str">
        <f t="shared" si="384"/>
        <v/>
      </c>
      <c r="AU1128" s="24" t="str">
        <f t="shared" si="385"/>
        <v/>
      </c>
      <c r="AV1128" s="24" t="str">
        <f t="shared" si="386"/>
        <v/>
      </c>
      <c r="AW1128" s="24" t="str">
        <f t="shared" si="387"/>
        <v/>
      </c>
      <c r="AX1128" s="24" t="str">
        <f t="shared" si="388"/>
        <v/>
      </c>
      <c r="AY1128" s="24" t="str">
        <f t="shared" si="389"/>
        <v/>
      </c>
      <c r="AZ1128" s="24" t="str">
        <f t="shared" si="390"/>
        <v/>
      </c>
      <c r="BA1128" s="24" t="str">
        <f t="shared" si="391"/>
        <v/>
      </c>
      <c r="BB1128" s="24" t="str">
        <f t="shared" si="392"/>
        <v/>
      </c>
      <c r="BC1128" s="24" t="str">
        <f t="shared" si="393"/>
        <v/>
      </c>
      <c r="BD1128" s="24" t="str">
        <f t="shared" si="394"/>
        <v/>
      </c>
      <c r="BE1128" s="24" t="str">
        <f t="shared" si="395"/>
        <v/>
      </c>
      <c r="BF1128" s="24" t="str">
        <f t="shared" si="396"/>
        <v/>
      </c>
      <c r="BG1128" s="24" t="str">
        <f t="shared" si="397"/>
        <v/>
      </c>
      <c r="BH1128" s="24" t="str">
        <f t="shared" si="398"/>
        <v/>
      </c>
      <c r="BI1128" s="24" t="str">
        <f t="shared" si="399"/>
        <v/>
      </c>
      <c r="BJ1128" s="24" t="str">
        <f t="shared" si="400"/>
        <v/>
      </c>
      <c r="BK1128" s="24" t="str">
        <f t="shared" si="401"/>
        <v/>
      </c>
      <c r="BL1128" s="24" t="str">
        <f t="shared" si="402"/>
        <v/>
      </c>
      <c r="BM1128" s="24" t="str">
        <f t="shared" si="403"/>
        <v/>
      </c>
      <c r="BN1128" s="24" t="str">
        <f t="shared" si="404"/>
        <v/>
      </c>
      <c r="BO1128" s="24" t="str">
        <f t="shared" si="405"/>
        <v/>
      </c>
      <c r="BP1128" s="24" t="str">
        <f t="shared" si="406"/>
        <v/>
      </c>
    </row>
    <row r="1129" spans="39:68" x14ac:dyDescent="0.25">
      <c r="AM1129" s="24" t="str">
        <f t="shared" si="377"/>
        <v/>
      </c>
      <c r="AN1129" s="24" t="str">
        <f t="shared" si="378"/>
        <v/>
      </c>
      <c r="AO1129" s="24" t="str">
        <f t="shared" si="379"/>
        <v/>
      </c>
      <c r="AP1129" s="24" t="str">
        <f t="shared" si="380"/>
        <v/>
      </c>
      <c r="AQ1129" s="24" t="str">
        <f t="shared" si="381"/>
        <v/>
      </c>
      <c r="AR1129" s="24" t="str">
        <f t="shared" si="382"/>
        <v/>
      </c>
      <c r="AS1129" s="24" t="str">
        <f t="shared" si="383"/>
        <v/>
      </c>
      <c r="AT1129" s="24" t="str">
        <f t="shared" si="384"/>
        <v/>
      </c>
      <c r="AU1129" s="24" t="str">
        <f t="shared" si="385"/>
        <v/>
      </c>
      <c r="AV1129" s="24" t="str">
        <f t="shared" si="386"/>
        <v/>
      </c>
      <c r="AW1129" s="24" t="str">
        <f t="shared" si="387"/>
        <v/>
      </c>
      <c r="AX1129" s="24" t="str">
        <f t="shared" si="388"/>
        <v/>
      </c>
      <c r="AY1129" s="24" t="str">
        <f t="shared" si="389"/>
        <v/>
      </c>
      <c r="AZ1129" s="24" t="str">
        <f t="shared" si="390"/>
        <v/>
      </c>
      <c r="BA1129" s="24" t="str">
        <f t="shared" si="391"/>
        <v/>
      </c>
      <c r="BB1129" s="24" t="str">
        <f t="shared" si="392"/>
        <v/>
      </c>
      <c r="BC1129" s="24" t="str">
        <f t="shared" si="393"/>
        <v/>
      </c>
      <c r="BD1129" s="24" t="str">
        <f t="shared" si="394"/>
        <v/>
      </c>
      <c r="BE1129" s="24" t="str">
        <f t="shared" si="395"/>
        <v/>
      </c>
      <c r="BF1129" s="24" t="str">
        <f t="shared" si="396"/>
        <v/>
      </c>
      <c r="BG1129" s="24" t="str">
        <f t="shared" si="397"/>
        <v/>
      </c>
      <c r="BH1129" s="24" t="str">
        <f t="shared" si="398"/>
        <v/>
      </c>
      <c r="BI1129" s="24" t="str">
        <f t="shared" si="399"/>
        <v/>
      </c>
      <c r="BJ1129" s="24" t="str">
        <f t="shared" si="400"/>
        <v/>
      </c>
      <c r="BK1129" s="24" t="str">
        <f t="shared" si="401"/>
        <v/>
      </c>
      <c r="BL1129" s="24" t="str">
        <f t="shared" si="402"/>
        <v/>
      </c>
      <c r="BM1129" s="24" t="str">
        <f t="shared" si="403"/>
        <v/>
      </c>
      <c r="BN1129" s="24" t="str">
        <f t="shared" si="404"/>
        <v/>
      </c>
      <c r="BO1129" s="24" t="str">
        <f t="shared" si="405"/>
        <v/>
      </c>
      <c r="BP1129" s="24" t="str">
        <f t="shared" si="406"/>
        <v/>
      </c>
    </row>
    <row r="1130" spans="39:68" x14ac:dyDescent="0.25">
      <c r="AM1130" s="24" t="str">
        <f t="shared" si="377"/>
        <v/>
      </c>
      <c r="AN1130" s="24" t="str">
        <f t="shared" si="378"/>
        <v/>
      </c>
      <c r="AO1130" s="24" t="str">
        <f t="shared" si="379"/>
        <v/>
      </c>
      <c r="AP1130" s="24" t="str">
        <f t="shared" si="380"/>
        <v/>
      </c>
      <c r="AQ1130" s="24" t="str">
        <f t="shared" si="381"/>
        <v/>
      </c>
      <c r="AR1130" s="24" t="str">
        <f t="shared" si="382"/>
        <v/>
      </c>
      <c r="AS1130" s="24" t="str">
        <f t="shared" si="383"/>
        <v/>
      </c>
      <c r="AT1130" s="24" t="str">
        <f t="shared" si="384"/>
        <v/>
      </c>
      <c r="AU1130" s="24" t="str">
        <f t="shared" si="385"/>
        <v/>
      </c>
      <c r="AV1130" s="24" t="str">
        <f t="shared" si="386"/>
        <v/>
      </c>
      <c r="AW1130" s="24" t="str">
        <f t="shared" si="387"/>
        <v/>
      </c>
      <c r="AX1130" s="24" t="str">
        <f t="shared" si="388"/>
        <v/>
      </c>
      <c r="AY1130" s="24" t="str">
        <f t="shared" si="389"/>
        <v/>
      </c>
      <c r="AZ1130" s="24" t="str">
        <f t="shared" si="390"/>
        <v/>
      </c>
      <c r="BA1130" s="24" t="str">
        <f t="shared" si="391"/>
        <v/>
      </c>
      <c r="BB1130" s="24" t="str">
        <f t="shared" si="392"/>
        <v/>
      </c>
      <c r="BC1130" s="24" t="str">
        <f t="shared" si="393"/>
        <v/>
      </c>
      <c r="BD1130" s="24" t="str">
        <f t="shared" si="394"/>
        <v/>
      </c>
      <c r="BE1130" s="24" t="str">
        <f t="shared" si="395"/>
        <v/>
      </c>
      <c r="BF1130" s="24" t="str">
        <f t="shared" si="396"/>
        <v/>
      </c>
      <c r="BG1130" s="24" t="str">
        <f t="shared" si="397"/>
        <v/>
      </c>
      <c r="BH1130" s="24" t="str">
        <f t="shared" si="398"/>
        <v/>
      </c>
      <c r="BI1130" s="24" t="str">
        <f t="shared" si="399"/>
        <v/>
      </c>
      <c r="BJ1130" s="24" t="str">
        <f t="shared" si="400"/>
        <v/>
      </c>
      <c r="BK1130" s="24" t="str">
        <f t="shared" si="401"/>
        <v/>
      </c>
      <c r="BL1130" s="24" t="str">
        <f t="shared" si="402"/>
        <v/>
      </c>
      <c r="BM1130" s="24" t="str">
        <f t="shared" si="403"/>
        <v/>
      </c>
      <c r="BN1130" s="24" t="str">
        <f t="shared" si="404"/>
        <v/>
      </c>
      <c r="BO1130" s="24" t="str">
        <f t="shared" si="405"/>
        <v/>
      </c>
      <c r="BP1130" s="24" t="str">
        <f t="shared" si="406"/>
        <v/>
      </c>
    </row>
    <row r="1131" spans="39:68" x14ac:dyDescent="0.25">
      <c r="AM1131" s="24" t="str">
        <f t="shared" si="377"/>
        <v/>
      </c>
      <c r="AN1131" s="24" t="str">
        <f t="shared" si="378"/>
        <v/>
      </c>
      <c r="AO1131" s="24" t="str">
        <f t="shared" si="379"/>
        <v/>
      </c>
      <c r="AP1131" s="24" t="str">
        <f t="shared" si="380"/>
        <v/>
      </c>
      <c r="AQ1131" s="24" t="str">
        <f t="shared" si="381"/>
        <v/>
      </c>
      <c r="AR1131" s="24" t="str">
        <f t="shared" si="382"/>
        <v/>
      </c>
      <c r="AS1131" s="24" t="str">
        <f t="shared" si="383"/>
        <v/>
      </c>
      <c r="AT1131" s="24" t="str">
        <f t="shared" si="384"/>
        <v/>
      </c>
      <c r="AU1131" s="24" t="str">
        <f t="shared" si="385"/>
        <v/>
      </c>
      <c r="AV1131" s="24" t="str">
        <f t="shared" si="386"/>
        <v/>
      </c>
      <c r="AW1131" s="24" t="str">
        <f t="shared" si="387"/>
        <v/>
      </c>
      <c r="AX1131" s="24" t="str">
        <f t="shared" si="388"/>
        <v/>
      </c>
      <c r="AY1131" s="24" t="str">
        <f t="shared" si="389"/>
        <v/>
      </c>
      <c r="AZ1131" s="24" t="str">
        <f t="shared" si="390"/>
        <v/>
      </c>
      <c r="BA1131" s="24" t="str">
        <f t="shared" si="391"/>
        <v/>
      </c>
      <c r="BB1131" s="24" t="str">
        <f t="shared" si="392"/>
        <v/>
      </c>
      <c r="BC1131" s="24" t="str">
        <f t="shared" si="393"/>
        <v/>
      </c>
      <c r="BD1131" s="24" t="str">
        <f t="shared" si="394"/>
        <v/>
      </c>
      <c r="BE1131" s="24" t="str">
        <f t="shared" si="395"/>
        <v/>
      </c>
      <c r="BF1131" s="24" t="str">
        <f t="shared" si="396"/>
        <v/>
      </c>
      <c r="BG1131" s="24" t="str">
        <f t="shared" si="397"/>
        <v/>
      </c>
      <c r="BH1131" s="24" t="str">
        <f t="shared" si="398"/>
        <v/>
      </c>
      <c r="BI1131" s="24" t="str">
        <f t="shared" si="399"/>
        <v/>
      </c>
      <c r="BJ1131" s="24" t="str">
        <f t="shared" si="400"/>
        <v/>
      </c>
      <c r="BK1131" s="24" t="str">
        <f t="shared" si="401"/>
        <v/>
      </c>
      <c r="BL1131" s="24" t="str">
        <f t="shared" si="402"/>
        <v/>
      </c>
      <c r="BM1131" s="24" t="str">
        <f t="shared" si="403"/>
        <v/>
      </c>
      <c r="BN1131" s="24" t="str">
        <f t="shared" si="404"/>
        <v/>
      </c>
      <c r="BO1131" s="24" t="str">
        <f t="shared" si="405"/>
        <v/>
      </c>
      <c r="BP1131" s="24" t="str">
        <f t="shared" si="406"/>
        <v/>
      </c>
    </row>
    <row r="1132" spans="39:68" x14ac:dyDescent="0.25">
      <c r="AM1132" s="24" t="str">
        <f t="shared" si="377"/>
        <v/>
      </c>
      <c r="AN1132" s="24" t="str">
        <f t="shared" si="378"/>
        <v/>
      </c>
      <c r="AO1132" s="24" t="str">
        <f t="shared" si="379"/>
        <v/>
      </c>
      <c r="AP1132" s="24" t="str">
        <f t="shared" si="380"/>
        <v/>
      </c>
      <c r="AQ1132" s="24" t="str">
        <f t="shared" si="381"/>
        <v/>
      </c>
      <c r="AR1132" s="24" t="str">
        <f t="shared" si="382"/>
        <v/>
      </c>
      <c r="AS1132" s="24" t="str">
        <f t="shared" si="383"/>
        <v/>
      </c>
      <c r="AT1132" s="24" t="str">
        <f t="shared" si="384"/>
        <v/>
      </c>
      <c r="AU1132" s="24" t="str">
        <f t="shared" si="385"/>
        <v/>
      </c>
      <c r="AV1132" s="24" t="str">
        <f t="shared" si="386"/>
        <v/>
      </c>
      <c r="AW1132" s="24" t="str">
        <f t="shared" si="387"/>
        <v/>
      </c>
      <c r="AX1132" s="24" t="str">
        <f t="shared" si="388"/>
        <v/>
      </c>
      <c r="AY1132" s="24" t="str">
        <f t="shared" si="389"/>
        <v/>
      </c>
      <c r="AZ1132" s="24" t="str">
        <f t="shared" si="390"/>
        <v/>
      </c>
      <c r="BA1132" s="24" t="str">
        <f t="shared" si="391"/>
        <v/>
      </c>
      <c r="BB1132" s="24" t="str">
        <f t="shared" si="392"/>
        <v/>
      </c>
      <c r="BC1132" s="24" t="str">
        <f t="shared" si="393"/>
        <v/>
      </c>
      <c r="BD1132" s="24" t="str">
        <f t="shared" si="394"/>
        <v/>
      </c>
      <c r="BE1132" s="24" t="str">
        <f t="shared" si="395"/>
        <v/>
      </c>
      <c r="BF1132" s="24" t="str">
        <f t="shared" si="396"/>
        <v/>
      </c>
      <c r="BG1132" s="24" t="str">
        <f t="shared" si="397"/>
        <v/>
      </c>
      <c r="BH1132" s="24" t="str">
        <f t="shared" si="398"/>
        <v/>
      </c>
      <c r="BI1132" s="24" t="str">
        <f t="shared" si="399"/>
        <v/>
      </c>
      <c r="BJ1132" s="24" t="str">
        <f t="shared" si="400"/>
        <v/>
      </c>
      <c r="BK1132" s="24" t="str">
        <f t="shared" si="401"/>
        <v/>
      </c>
      <c r="BL1132" s="24" t="str">
        <f t="shared" si="402"/>
        <v/>
      </c>
      <c r="BM1132" s="24" t="str">
        <f t="shared" si="403"/>
        <v/>
      </c>
      <c r="BN1132" s="24" t="str">
        <f t="shared" si="404"/>
        <v/>
      </c>
      <c r="BO1132" s="24" t="str">
        <f t="shared" si="405"/>
        <v/>
      </c>
      <c r="BP1132" s="24" t="str">
        <f t="shared" si="406"/>
        <v/>
      </c>
    </row>
    <row r="1133" spans="39:68" x14ac:dyDescent="0.25">
      <c r="AM1133" s="24" t="str">
        <f t="shared" si="377"/>
        <v/>
      </c>
      <c r="AN1133" s="24" t="str">
        <f t="shared" si="378"/>
        <v/>
      </c>
      <c r="AO1133" s="24" t="str">
        <f t="shared" si="379"/>
        <v/>
      </c>
      <c r="AP1133" s="24" t="str">
        <f t="shared" si="380"/>
        <v/>
      </c>
      <c r="AQ1133" s="24" t="str">
        <f t="shared" si="381"/>
        <v/>
      </c>
      <c r="AR1133" s="24" t="str">
        <f t="shared" si="382"/>
        <v/>
      </c>
      <c r="AS1133" s="24" t="str">
        <f t="shared" si="383"/>
        <v/>
      </c>
      <c r="AT1133" s="24" t="str">
        <f t="shared" si="384"/>
        <v/>
      </c>
      <c r="AU1133" s="24" t="str">
        <f t="shared" si="385"/>
        <v/>
      </c>
      <c r="AV1133" s="24" t="str">
        <f t="shared" si="386"/>
        <v/>
      </c>
      <c r="AW1133" s="24" t="str">
        <f t="shared" si="387"/>
        <v/>
      </c>
      <c r="AX1133" s="24" t="str">
        <f t="shared" si="388"/>
        <v/>
      </c>
      <c r="AY1133" s="24" t="str">
        <f t="shared" si="389"/>
        <v/>
      </c>
      <c r="AZ1133" s="24" t="str">
        <f t="shared" si="390"/>
        <v/>
      </c>
      <c r="BA1133" s="24" t="str">
        <f t="shared" si="391"/>
        <v/>
      </c>
      <c r="BB1133" s="24" t="str">
        <f t="shared" si="392"/>
        <v/>
      </c>
      <c r="BC1133" s="24" t="str">
        <f t="shared" si="393"/>
        <v/>
      </c>
      <c r="BD1133" s="24" t="str">
        <f t="shared" si="394"/>
        <v/>
      </c>
      <c r="BE1133" s="24" t="str">
        <f t="shared" si="395"/>
        <v/>
      </c>
      <c r="BF1133" s="24" t="str">
        <f t="shared" si="396"/>
        <v/>
      </c>
      <c r="BG1133" s="24" t="str">
        <f t="shared" si="397"/>
        <v/>
      </c>
      <c r="BH1133" s="24" t="str">
        <f t="shared" si="398"/>
        <v/>
      </c>
      <c r="BI1133" s="24" t="str">
        <f t="shared" si="399"/>
        <v/>
      </c>
      <c r="BJ1133" s="24" t="str">
        <f t="shared" si="400"/>
        <v/>
      </c>
      <c r="BK1133" s="24" t="str">
        <f t="shared" si="401"/>
        <v/>
      </c>
      <c r="BL1133" s="24" t="str">
        <f t="shared" si="402"/>
        <v/>
      </c>
      <c r="BM1133" s="24" t="str">
        <f t="shared" si="403"/>
        <v/>
      </c>
      <c r="BN1133" s="24" t="str">
        <f t="shared" si="404"/>
        <v/>
      </c>
      <c r="BO1133" s="24" t="str">
        <f t="shared" si="405"/>
        <v/>
      </c>
      <c r="BP1133" s="24" t="str">
        <f t="shared" si="406"/>
        <v/>
      </c>
    </row>
    <row r="1134" spans="39:68" x14ac:dyDescent="0.25">
      <c r="AM1134" s="24" t="str">
        <f t="shared" si="377"/>
        <v/>
      </c>
      <c r="AN1134" s="24" t="str">
        <f t="shared" si="378"/>
        <v/>
      </c>
      <c r="AO1134" s="24" t="str">
        <f t="shared" si="379"/>
        <v/>
      </c>
      <c r="AP1134" s="24" t="str">
        <f t="shared" si="380"/>
        <v/>
      </c>
      <c r="AQ1134" s="24" t="str">
        <f t="shared" si="381"/>
        <v/>
      </c>
      <c r="AR1134" s="24" t="str">
        <f t="shared" si="382"/>
        <v/>
      </c>
      <c r="AS1134" s="24" t="str">
        <f t="shared" si="383"/>
        <v/>
      </c>
      <c r="AT1134" s="24" t="str">
        <f t="shared" si="384"/>
        <v/>
      </c>
      <c r="AU1134" s="24" t="str">
        <f t="shared" si="385"/>
        <v/>
      </c>
      <c r="AV1134" s="24" t="str">
        <f t="shared" si="386"/>
        <v/>
      </c>
      <c r="AW1134" s="24" t="str">
        <f t="shared" si="387"/>
        <v/>
      </c>
      <c r="AX1134" s="24" t="str">
        <f t="shared" si="388"/>
        <v/>
      </c>
      <c r="AY1134" s="24" t="str">
        <f t="shared" si="389"/>
        <v/>
      </c>
      <c r="AZ1134" s="24" t="str">
        <f t="shared" si="390"/>
        <v/>
      </c>
      <c r="BA1134" s="24" t="str">
        <f t="shared" si="391"/>
        <v/>
      </c>
      <c r="BB1134" s="24" t="str">
        <f t="shared" si="392"/>
        <v/>
      </c>
      <c r="BC1134" s="24" t="str">
        <f t="shared" si="393"/>
        <v/>
      </c>
      <c r="BD1134" s="24" t="str">
        <f t="shared" si="394"/>
        <v/>
      </c>
      <c r="BE1134" s="24" t="str">
        <f t="shared" si="395"/>
        <v/>
      </c>
      <c r="BF1134" s="24" t="str">
        <f t="shared" si="396"/>
        <v/>
      </c>
      <c r="BG1134" s="24" t="str">
        <f t="shared" si="397"/>
        <v/>
      </c>
      <c r="BH1134" s="24" t="str">
        <f t="shared" si="398"/>
        <v/>
      </c>
      <c r="BI1134" s="24" t="str">
        <f t="shared" si="399"/>
        <v/>
      </c>
      <c r="BJ1134" s="24" t="str">
        <f t="shared" si="400"/>
        <v/>
      </c>
      <c r="BK1134" s="24" t="str">
        <f t="shared" si="401"/>
        <v/>
      </c>
      <c r="BL1134" s="24" t="str">
        <f t="shared" si="402"/>
        <v/>
      </c>
      <c r="BM1134" s="24" t="str">
        <f t="shared" si="403"/>
        <v/>
      </c>
      <c r="BN1134" s="24" t="str">
        <f t="shared" si="404"/>
        <v/>
      </c>
      <c r="BO1134" s="24" t="str">
        <f t="shared" si="405"/>
        <v/>
      </c>
      <c r="BP1134" s="24" t="str">
        <f t="shared" si="406"/>
        <v/>
      </c>
    </row>
    <row r="1135" spans="39:68" x14ac:dyDescent="0.25">
      <c r="AM1135" s="24" t="str">
        <f t="shared" si="377"/>
        <v/>
      </c>
      <c r="AN1135" s="24" t="str">
        <f t="shared" si="378"/>
        <v/>
      </c>
      <c r="AO1135" s="24" t="str">
        <f t="shared" si="379"/>
        <v/>
      </c>
      <c r="AP1135" s="24" t="str">
        <f t="shared" si="380"/>
        <v/>
      </c>
      <c r="AQ1135" s="24" t="str">
        <f t="shared" si="381"/>
        <v/>
      </c>
      <c r="AR1135" s="24" t="str">
        <f t="shared" si="382"/>
        <v/>
      </c>
      <c r="AS1135" s="24" t="str">
        <f t="shared" si="383"/>
        <v/>
      </c>
      <c r="AT1135" s="24" t="str">
        <f t="shared" si="384"/>
        <v/>
      </c>
      <c r="AU1135" s="24" t="str">
        <f t="shared" si="385"/>
        <v/>
      </c>
      <c r="AV1135" s="24" t="str">
        <f t="shared" si="386"/>
        <v/>
      </c>
      <c r="AW1135" s="24" t="str">
        <f t="shared" si="387"/>
        <v/>
      </c>
      <c r="AX1135" s="24" t="str">
        <f t="shared" si="388"/>
        <v/>
      </c>
      <c r="AY1135" s="24" t="str">
        <f t="shared" si="389"/>
        <v/>
      </c>
      <c r="AZ1135" s="24" t="str">
        <f t="shared" si="390"/>
        <v/>
      </c>
      <c r="BA1135" s="24" t="str">
        <f t="shared" si="391"/>
        <v/>
      </c>
      <c r="BB1135" s="24" t="str">
        <f t="shared" si="392"/>
        <v/>
      </c>
      <c r="BC1135" s="24" t="str">
        <f t="shared" si="393"/>
        <v/>
      </c>
      <c r="BD1135" s="24" t="str">
        <f t="shared" si="394"/>
        <v/>
      </c>
      <c r="BE1135" s="24" t="str">
        <f t="shared" si="395"/>
        <v/>
      </c>
      <c r="BF1135" s="24" t="str">
        <f t="shared" si="396"/>
        <v/>
      </c>
      <c r="BG1135" s="24" t="str">
        <f t="shared" si="397"/>
        <v/>
      </c>
      <c r="BH1135" s="24" t="str">
        <f t="shared" si="398"/>
        <v/>
      </c>
      <c r="BI1135" s="24" t="str">
        <f t="shared" si="399"/>
        <v/>
      </c>
      <c r="BJ1135" s="24" t="str">
        <f t="shared" si="400"/>
        <v/>
      </c>
      <c r="BK1135" s="24" t="str">
        <f t="shared" si="401"/>
        <v/>
      </c>
      <c r="BL1135" s="24" t="str">
        <f t="shared" si="402"/>
        <v/>
      </c>
      <c r="BM1135" s="24" t="str">
        <f t="shared" si="403"/>
        <v/>
      </c>
      <c r="BN1135" s="24" t="str">
        <f t="shared" si="404"/>
        <v/>
      </c>
      <c r="BO1135" s="24" t="str">
        <f t="shared" si="405"/>
        <v/>
      </c>
      <c r="BP1135" s="24" t="str">
        <f t="shared" si="406"/>
        <v/>
      </c>
    </row>
    <row r="1136" spans="39:68" x14ac:dyDescent="0.25">
      <c r="AM1136" s="24" t="str">
        <f t="shared" si="377"/>
        <v/>
      </c>
      <c r="AN1136" s="24" t="str">
        <f t="shared" si="378"/>
        <v/>
      </c>
      <c r="AO1136" s="24" t="str">
        <f t="shared" si="379"/>
        <v/>
      </c>
      <c r="AP1136" s="24" t="str">
        <f t="shared" si="380"/>
        <v/>
      </c>
      <c r="AQ1136" s="24" t="str">
        <f t="shared" si="381"/>
        <v/>
      </c>
      <c r="AR1136" s="24" t="str">
        <f t="shared" si="382"/>
        <v/>
      </c>
      <c r="AS1136" s="24" t="str">
        <f t="shared" si="383"/>
        <v/>
      </c>
      <c r="AT1136" s="24" t="str">
        <f t="shared" si="384"/>
        <v/>
      </c>
      <c r="AU1136" s="24" t="str">
        <f t="shared" si="385"/>
        <v/>
      </c>
      <c r="AV1136" s="24" t="str">
        <f t="shared" si="386"/>
        <v/>
      </c>
      <c r="AW1136" s="24" t="str">
        <f t="shared" si="387"/>
        <v/>
      </c>
      <c r="AX1136" s="24" t="str">
        <f t="shared" si="388"/>
        <v/>
      </c>
      <c r="AY1136" s="24" t="str">
        <f t="shared" si="389"/>
        <v/>
      </c>
      <c r="AZ1136" s="24" t="str">
        <f t="shared" si="390"/>
        <v/>
      </c>
      <c r="BA1136" s="24" t="str">
        <f t="shared" si="391"/>
        <v/>
      </c>
      <c r="BB1136" s="24" t="str">
        <f t="shared" si="392"/>
        <v/>
      </c>
      <c r="BC1136" s="24" t="str">
        <f t="shared" si="393"/>
        <v/>
      </c>
      <c r="BD1136" s="24" t="str">
        <f t="shared" si="394"/>
        <v/>
      </c>
      <c r="BE1136" s="24" t="str">
        <f t="shared" si="395"/>
        <v/>
      </c>
      <c r="BF1136" s="24" t="str">
        <f t="shared" si="396"/>
        <v/>
      </c>
      <c r="BG1136" s="24" t="str">
        <f t="shared" si="397"/>
        <v/>
      </c>
      <c r="BH1136" s="24" t="str">
        <f t="shared" si="398"/>
        <v/>
      </c>
      <c r="BI1136" s="24" t="str">
        <f t="shared" si="399"/>
        <v/>
      </c>
      <c r="BJ1136" s="24" t="str">
        <f t="shared" si="400"/>
        <v/>
      </c>
      <c r="BK1136" s="24" t="str">
        <f t="shared" si="401"/>
        <v/>
      </c>
      <c r="BL1136" s="24" t="str">
        <f t="shared" si="402"/>
        <v/>
      </c>
      <c r="BM1136" s="24" t="str">
        <f t="shared" si="403"/>
        <v/>
      </c>
      <c r="BN1136" s="24" t="str">
        <f t="shared" si="404"/>
        <v/>
      </c>
      <c r="BO1136" s="24" t="str">
        <f t="shared" si="405"/>
        <v/>
      </c>
      <c r="BP1136" s="24" t="str">
        <f t="shared" si="406"/>
        <v/>
      </c>
    </row>
    <row r="1137" spans="39:68" x14ac:dyDescent="0.25">
      <c r="AM1137" s="24" t="str">
        <f t="shared" si="377"/>
        <v/>
      </c>
      <c r="AN1137" s="24" t="str">
        <f t="shared" si="378"/>
        <v/>
      </c>
      <c r="AO1137" s="24" t="str">
        <f t="shared" si="379"/>
        <v/>
      </c>
      <c r="AP1137" s="24" t="str">
        <f t="shared" si="380"/>
        <v/>
      </c>
      <c r="AQ1137" s="24" t="str">
        <f t="shared" si="381"/>
        <v/>
      </c>
      <c r="AR1137" s="24" t="str">
        <f t="shared" si="382"/>
        <v/>
      </c>
      <c r="AS1137" s="24" t="str">
        <f t="shared" si="383"/>
        <v/>
      </c>
      <c r="AT1137" s="24" t="str">
        <f t="shared" si="384"/>
        <v/>
      </c>
      <c r="AU1137" s="24" t="str">
        <f t="shared" si="385"/>
        <v/>
      </c>
      <c r="AV1137" s="24" t="str">
        <f t="shared" si="386"/>
        <v/>
      </c>
      <c r="AW1137" s="24" t="str">
        <f t="shared" si="387"/>
        <v/>
      </c>
      <c r="AX1137" s="24" t="str">
        <f t="shared" si="388"/>
        <v/>
      </c>
      <c r="AY1137" s="24" t="str">
        <f t="shared" si="389"/>
        <v/>
      </c>
      <c r="AZ1137" s="24" t="str">
        <f t="shared" si="390"/>
        <v/>
      </c>
      <c r="BA1137" s="24" t="str">
        <f t="shared" si="391"/>
        <v/>
      </c>
      <c r="BB1137" s="24" t="str">
        <f t="shared" si="392"/>
        <v/>
      </c>
      <c r="BC1137" s="24" t="str">
        <f t="shared" si="393"/>
        <v/>
      </c>
      <c r="BD1137" s="24" t="str">
        <f t="shared" si="394"/>
        <v/>
      </c>
      <c r="BE1137" s="24" t="str">
        <f t="shared" si="395"/>
        <v/>
      </c>
      <c r="BF1137" s="24" t="str">
        <f t="shared" si="396"/>
        <v/>
      </c>
      <c r="BG1137" s="24" t="str">
        <f t="shared" si="397"/>
        <v/>
      </c>
      <c r="BH1137" s="24" t="str">
        <f t="shared" si="398"/>
        <v/>
      </c>
      <c r="BI1137" s="24" t="str">
        <f t="shared" si="399"/>
        <v/>
      </c>
      <c r="BJ1137" s="24" t="str">
        <f t="shared" si="400"/>
        <v/>
      </c>
      <c r="BK1137" s="24" t="str">
        <f t="shared" si="401"/>
        <v/>
      </c>
      <c r="BL1137" s="24" t="str">
        <f t="shared" si="402"/>
        <v/>
      </c>
      <c r="BM1137" s="24" t="str">
        <f t="shared" si="403"/>
        <v/>
      </c>
      <c r="BN1137" s="24" t="str">
        <f t="shared" si="404"/>
        <v/>
      </c>
      <c r="BO1137" s="24" t="str">
        <f t="shared" si="405"/>
        <v/>
      </c>
      <c r="BP1137" s="24" t="str">
        <f t="shared" si="406"/>
        <v/>
      </c>
    </row>
    <row r="1138" spans="39:68" x14ac:dyDescent="0.25">
      <c r="AM1138" s="24" t="str">
        <f t="shared" si="377"/>
        <v/>
      </c>
      <c r="AN1138" s="24" t="str">
        <f t="shared" si="378"/>
        <v/>
      </c>
      <c r="AO1138" s="24" t="str">
        <f t="shared" si="379"/>
        <v/>
      </c>
      <c r="AP1138" s="24" t="str">
        <f t="shared" si="380"/>
        <v/>
      </c>
      <c r="AQ1138" s="24" t="str">
        <f t="shared" si="381"/>
        <v/>
      </c>
      <c r="AR1138" s="24" t="str">
        <f t="shared" si="382"/>
        <v/>
      </c>
      <c r="AS1138" s="24" t="str">
        <f t="shared" si="383"/>
        <v/>
      </c>
      <c r="AT1138" s="24" t="str">
        <f t="shared" si="384"/>
        <v/>
      </c>
      <c r="AU1138" s="24" t="str">
        <f t="shared" si="385"/>
        <v/>
      </c>
      <c r="AV1138" s="24" t="str">
        <f t="shared" si="386"/>
        <v/>
      </c>
      <c r="AW1138" s="24" t="str">
        <f t="shared" si="387"/>
        <v/>
      </c>
      <c r="AX1138" s="24" t="str">
        <f t="shared" si="388"/>
        <v/>
      </c>
      <c r="AY1138" s="24" t="str">
        <f t="shared" si="389"/>
        <v/>
      </c>
      <c r="AZ1138" s="24" t="str">
        <f t="shared" si="390"/>
        <v/>
      </c>
      <c r="BA1138" s="24" t="str">
        <f t="shared" si="391"/>
        <v/>
      </c>
      <c r="BB1138" s="24" t="str">
        <f t="shared" si="392"/>
        <v/>
      </c>
      <c r="BC1138" s="24" t="str">
        <f t="shared" si="393"/>
        <v/>
      </c>
      <c r="BD1138" s="24" t="str">
        <f t="shared" si="394"/>
        <v/>
      </c>
      <c r="BE1138" s="24" t="str">
        <f t="shared" si="395"/>
        <v/>
      </c>
      <c r="BF1138" s="24" t="str">
        <f t="shared" si="396"/>
        <v/>
      </c>
      <c r="BG1138" s="24" t="str">
        <f t="shared" si="397"/>
        <v/>
      </c>
      <c r="BH1138" s="24" t="str">
        <f t="shared" si="398"/>
        <v/>
      </c>
      <c r="BI1138" s="24" t="str">
        <f t="shared" si="399"/>
        <v/>
      </c>
      <c r="BJ1138" s="24" t="str">
        <f t="shared" si="400"/>
        <v/>
      </c>
      <c r="BK1138" s="24" t="str">
        <f t="shared" si="401"/>
        <v/>
      </c>
      <c r="BL1138" s="24" t="str">
        <f t="shared" si="402"/>
        <v/>
      </c>
      <c r="BM1138" s="24" t="str">
        <f t="shared" si="403"/>
        <v/>
      </c>
      <c r="BN1138" s="24" t="str">
        <f t="shared" si="404"/>
        <v/>
      </c>
      <c r="BO1138" s="24" t="str">
        <f t="shared" si="405"/>
        <v/>
      </c>
      <c r="BP1138" s="24" t="str">
        <f t="shared" si="406"/>
        <v/>
      </c>
    </row>
    <row r="1139" spans="39:68" x14ac:dyDescent="0.25">
      <c r="AM1139" s="24" t="str">
        <f t="shared" si="377"/>
        <v/>
      </c>
      <c r="AN1139" s="24" t="str">
        <f t="shared" si="378"/>
        <v/>
      </c>
      <c r="AO1139" s="24" t="str">
        <f t="shared" si="379"/>
        <v/>
      </c>
      <c r="AP1139" s="24" t="str">
        <f t="shared" si="380"/>
        <v/>
      </c>
      <c r="AQ1139" s="24" t="str">
        <f t="shared" si="381"/>
        <v/>
      </c>
      <c r="AR1139" s="24" t="str">
        <f t="shared" si="382"/>
        <v/>
      </c>
      <c r="AS1139" s="24" t="str">
        <f t="shared" si="383"/>
        <v/>
      </c>
      <c r="AT1139" s="24" t="str">
        <f t="shared" si="384"/>
        <v/>
      </c>
      <c r="AU1139" s="24" t="str">
        <f t="shared" si="385"/>
        <v/>
      </c>
      <c r="AV1139" s="24" t="str">
        <f t="shared" si="386"/>
        <v/>
      </c>
      <c r="AW1139" s="24" t="str">
        <f t="shared" si="387"/>
        <v/>
      </c>
      <c r="AX1139" s="24" t="str">
        <f t="shared" si="388"/>
        <v/>
      </c>
      <c r="AY1139" s="24" t="str">
        <f t="shared" si="389"/>
        <v/>
      </c>
      <c r="AZ1139" s="24" t="str">
        <f t="shared" si="390"/>
        <v/>
      </c>
      <c r="BA1139" s="24" t="str">
        <f t="shared" si="391"/>
        <v/>
      </c>
      <c r="BB1139" s="24" t="str">
        <f t="shared" si="392"/>
        <v/>
      </c>
      <c r="BC1139" s="24" t="str">
        <f t="shared" si="393"/>
        <v/>
      </c>
      <c r="BD1139" s="24" t="str">
        <f t="shared" si="394"/>
        <v/>
      </c>
      <c r="BE1139" s="24" t="str">
        <f t="shared" si="395"/>
        <v/>
      </c>
      <c r="BF1139" s="24" t="str">
        <f t="shared" si="396"/>
        <v/>
      </c>
      <c r="BG1139" s="24" t="str">
        <f t="shared" si="397"/>
        <v/>
      </c>
      <c r="BH1139" s="24" t="str">
        <f t="shared" si="398"/>
        <v/>
      </c>
      <c r="BI1139" s="24" t="str">
        <f t="shared" si="399"/>
        <v/>
      </c>
      <c r="BJ1139" s="24" t="str">
        <f t="shared" si="400"/>
        <v/>
      </c>
      <c r="BK1139" s="24" t="str">
        <f t="shared" si="401"/>
        <v/>
      </c>
      <c r="BL1139" s="24" t="str">
        <f t="shared" si="402"/>
        <v/>
      </c>
      <c r="BM1139" s="24" t="str">
        <f t="shared" si="403"/>
        <v/>
      </c>
      <c r="BN1139" s="24" t="str">
        <f t="shared" si="404"/>
        <v/>
      </c>
      <c r="BO1139" s="24" t="str">
        <f t="shared" si="405"/>
        <v/>
      </c>
      <c r="BP1139" s="24" t="str">
        <f t="shared" si="406"/>
        <v/>
      </c>
    </row>
    <row r="1140" spans="39:68" x14ac:dyDescent="0.25">
      <c r="AM1140" s="24" t="str">
        <f t="shared" si="377"/>
        <v/>
      </c>
      <c r="AN1140" s="24" t="str">
        <f t="shared" si="378"/>
        <v/>
      </c>
      <c r="AO1140" s="24" t="str">
        <f t="shared" si="379"/>
        <v/>
      </c>
      <c r="AP1140" s="24" t="str">
        <f t="shared" si="380"/>
        <v/>
      </c>
      <c r="AQ1140" s="24" t="str">
        <f t="shared" si="381"/>
        <v/>
      </c>
      <c r="AR1140" s="24" t="str">
        <f t="shared" si="382"/>
        <v/>
      </c>
      <c r="AS1140" s="24" t="str">
        <f t="shared" si="383"/>
        <v/>
      </c>
      <c r="AT1140" s="24" t="str">
        <f t="shared" si="384"/>
        <v/>
      </c>
      <c r="AU1140" s="24" t="str">
        <f t="shared" si="385"/>
        <v/>
      </c>
      <c r="AV1140" s="24" t="str">
        <f t="shared" si="386"/>
        <v/>
      </c>
      <c r="AW1140" s="24" t="str">
        <f t="shared" si="387"/>
        <v/>
      </c>
      <c r="AX1140" s="24" t="str">
        <f t="shared" si="388"/>
        <v/>
      </c>
      <c r="AY1140" s="24" t="str">
        <f t="shared" si="389"/>
        <v/>
      </c>
      <c r="AZ1140" s="24" t="str">
        <f t="shared" si="390"/>
        <v/>
      </c>
      <c r="BA1140" s="24" t="str">
        <f t="shared" si="391"/>
        <v/>
      </c>
      <c r="BB1140" s="24" t="str">
        <f t="shared" si="392"/>
        <v/>
      </c>
      <c r="BC1140" s="24" t="str">
        <f t="shared" si="393"/>
        <v/>
      </c>
      <c r="BD1140" s="24" t="str">
        <f t="shared" si="394"/>
        <v/>
      </c>
      <c r="BE1140" s="24" t="str">
        <f t="shared" si="395"/>
        <v/>
      </c>
      <c r="BF1140" s="24" t="str">
        <f t="shared" si="396"/>
        <v/>
      </c>
      <c r="BG1140" s="24" t="str">
        <f t="shared" si="397"/>
        <v/>
      </c>
      <c r="BH1140" s="24" t="str">
        <f t="shared" si="398"/>
        <v/>
      </c>
      <c r="BI1140" s="24" t="str">
        <f t="shared" si="399"/>
        <v/>
      </c>
      <c r="BJ1140" s="24" t="str">
        <f t="shared" si="400"/>
        <v/>
      </c>
      <c r="BK1140" s="24" t="str">
        <f t="shared" si="401"/>
        <v/>
      </c>
      <c r="BL1140" s="24" t="str">
        <f t="shared" si="402"/>
        <v/>
      </c>
      <c r="BM1140" s="24" t="str">
        <f t="shared" si="403"/>
        <v/>
      </c>
      <c r="BN1140" s="24" t="str">
        <f t="shared" si="404"/>
        <v/>
      </c>
      <c r="BO1140" s="24" t="str">
        <f t="shared" si="405"/>
        <v/>
      </c>
      <c r="BP1140" s="24" t="str">
        <f t="shared" si="406"/>
        <v/>
      </c>
    </row>
    <row r="1141" spans="39:68" x14ac:dyDescent="0.25">
      <c r="AM1141" s="24" t="str">
        <f t="shared" si="377"/>
        <v/>
      </c>
      <c r="AN1141" s="24" t="str">
        <f t="shared" si="378"/>
        <v/>
      </c>
      <c r="AO1141" s="24" t="str">
        <f t="shared" si="379"/>
        <v/>
      </c>
      <c r="AP1141" s="24" t="str">
        <f t="shared" si="380"/>
        <v/>
      </c>
      <c r="AQ1141" s="24" t="str">
        <f t="shared" si="381"/>
        <v/>
      </c>
      <c r="AR1141" s="24" t="str">
        <f t="shared" si="382"/>
        <v/>
      </c>
      <c r="AS1141" s="24" t="str">
        <f t="shared" si="383"/>
        <v/>
      </c>
      <c r="AT1141" s="24" t="str">
        <f t="shared" si="384"/>
        <v/>
      </c>
      <c r="AU1141" s="24" t="str">
        <f t="shared" si="385"/>
        <v/>
      </c>
      <c r="AV1141" s="24" t="str">
        <f t="shared" si="386"/>
        <v/>
      </c>
      <c r="AW1141" s="24" t="str">
        <f t="shared" si="387"/>
        <v/>
      </c>
      <c r="AX1141" s="24" t="str">
        <f t="shared" si="388"/>
        <v/>
      </c>
      <c r="AY1141" s="24" t="str">
        <f t="shared" si="389"/>
        <v/>
      </c>
      <c r="AZ1141" s="24" t="str">
        <f t="shared" si="390"/>
        <v/>
      </c>
      <c r="BA1141" s="24" t="str">
        <f t="shared" si="391"/>
        <v/>
      </c>
      <c r="BB1141" s="24" t="str">
        <f t="shared" si="392"/>
        <v/>
      </c>
      <c r="BC1141" s="24" t="str">
        <f t="shared" si="393"/>
        <v/>
      </c>
      <c r="BD1141" s="24" t="str">
        <f t="shared" si="394"/>
        <v/>
      </c>
      <c r="BE1141" s="24" t="str">
        <f t="shared" si="395"/>
        <v/>
      </c>
      <c r="BF1141" s="24" t="str">
        <f t="shared" si="396"/>
        <v/>
      </c>
      <c r="BG1141" s="24" t="str">
        <f t="shared" si="397"/>
        <v/>
      </c>
      <c r="BH1141" s="24" t="str">
        <f t="shared" si="398"/>
        <v/>
      </c>
      <c r="BI1141" s="24" t="str">
        <f t="shared" si="399"/>
        <v/>
      </c>
      <c r="BJ1141" s="24" t="str">
        <f t="shared" si="400"/>
        <v/>
      </c>
      <c r="BK1141" s="24" t="str">
        <f t="shared" si="401"/>
        <v/>
      </c>
      <c r="BL1141" s="24" t="str">
        <f t="shared" si="402"/>
        <v/>
      </c>
      <c r="BM1141" s="24" t="str">
        <f t="shared" si="403"/>
        <v/>
      </c>
      <c r="BN1141" s="24" t="str">
        <f t="shared" si="404"/>
        <v/>
      </c>
      <c r="BO1141" s="24" t="str">
        <f t="shared" si="405"/>
        <v/>
      </c>
      <c r="BP1141" s="24" t="str">
        <f t="shared" si="406"/>
        <v/>
      </c>
    </row>
    <row r="1142" spans="39:68" x14ac:dyDescent="0.25">
      <c r="AM1142" s="24" t="str">
        <f t="shared" si="377"/>
        <v/>
      </c>
      <c r="AN1142" s="24" t="str">
        <f t="shared" si="378"/>
        <v/>
      </c>
      <c r="AO1142" s="24" t="str">
        <f t="shared" si="379"/>
        <v/>
      </c>
      <c r="AP1142" s="24" t="str">
        <f t="shared" si="380"/>
        <v/>
      </c>
      <c r="AQ1142" s="24" t="str">
        <f t="shared" si="381"/>
        <v/>
      </c>
      <c r="AR1142" s="24" t="str">
        <f t="shared" si="382"/>
        <v/>
      </c>
      <c r="AS1142" s="24" t="str">
        <f t="shared" si="383"/>
        <v/>
      </c>
      <c r="AT1142" s="24" t="str">
        <f t="shared" si="384"/>
        <v/>
      </c>
      <c r="AU1142" s="24" t="str">
        <f t="shared" si="385"/>
        <v/>
      </c>
      <c r="AV1142" s="24" t="str">
        <f t="shared" si="386"/>
        <v/>
      </c>
      <c r="AW1142" s="24" t="str">
        <f t="shared" si="387"/>
        <v/>
      </c>
      <c r="AX1142" s="24" t="str">
        <f t="shared" si="388"/>
        <v/>
      </c>
      <c r="AY1142" s="24" t="str">
        <f t="shared" si="389"/>
        <v/>
      </c>
      <c r="AZ1142" s="24" t="str">
        <f t="shared" si="390"/>
        <v/>
      </c>
      <c r="BA1142" s="24" t="str">
        <f t="shared" si="391"/>
        <v/>
      </c>
      <c r="BB1142" s="24" t="str">
        <f t="shared" si="392"/>
        <v/>
      </c>
      <c r="BC1142" s="24" t="str">
        <f t="shared" si="393"/>
        <v/>
      </c>
      <c r="BD1142" s="24" t="str">
        <f t="shared" si="394"/>
        <v/>
      </c>
      <c r="BE1142" s="24" t="str">
        <f t="shared" si="395"/>
        <v/>
      </c>
      <c r="BF1142" s="24" t="str">
        <f t="shared" si="396"/>
        <v/>
      </c>
      <c r="BG1142" s="24" t="str">
        <f t="shared" si="397"/>
        <v/>
      </c>
      <c r="BH1142" s="24" t="str">
        <f t="shared" si="398"/>
        <v/>
      </c>
      <c r="BI1142" s="24" t="str">
        <f t="shared" si="399"/>
        <v/>
      </c>
      <c r="BJ1142" s="24" t="str">
        <f t="shared" si="400"/>
        <v/>
      </c>
      <c r="BK1142" s="24" t="str">
        <f t="shared" si="401"/>
        <v/>
      </c>
      <c r="BL1142" s="24" t="str">
        <f t="shared" si="402"/>
        <v/>
      </c>
      <c r="BM1142" s="24" t="str">
        <f t="shared" si="403"/>
        <v/>
      </c>
      <c r="BN1142" s="24" t="str">
        <f t="shared" si="404"/>
        <v/>
      </c>
      <c r="BO1142" s="24" t="str">
        <f t="shared" si="405"/>
        <v/>
      </c>
      <c r="BP1142" s="24" t="str">
        <f t="shared" si="406"/>
        <v/>
      </c>
    </row>
    <row r="1143" spans="39:68" x14ac:dyDescent="0.25">
      <c r="AM1143" s="24" t="str">
        <f t="shared" si="377"/>
        <v/>
      </c>
      <c r="AN1143" s="24" t="str">
        <f t="shared" si="378"/>
        <v/>
      </c>
      <c r="AO1143" s="24" t="str">
        <f t="shared" si="379"/>
        <v/>
      </c>
      <c r="AP1143" s="24" t="str">
        <f t="shared" si="380"/>
        <v/>
      </c>
      <c r="AQ1143" s="24" t="str">
        <f t="shared" si="381"/>
        <v/>
      </c>
      <c r="AR1143" s="24" t="str">
        <f t="shared" si="382"/>
        <v/>
      </c>
      <c r="AS1143" s="24" t="str">
        <f t="shared" si="383"/>
        <v/>
      </c>
      <c r="AT1143" s="24" t="str">
        <f t="shared" si="384"/>
        <v/>
      </c>
      <c r="AU1143" s="24" t="str">
        <f t="shared" si="385"/>
        <v/>
      </c>
      <c r="AV1143" s="24" t="str">
        <f t="shared" si="386"/>
        <v/>
      </c>
      <c r="AW1143" s="24" t="str">
        <f t="shared" si="387"/>
        <v/>
      </c>
      <c r="AX1143" s="24" t="str">
        <f t="shared" si="388"/>
        <v/>
      </c>
      <c r="AY1143" s="24" t="str">
        <f t="shared" si="389"/>
        <v/>
      </c>
      <c r="AZ1143" s="24" t="str">
        <f t="shared" si="390"/>
        <v/>
      </c>
      <c r="BA1143" s="24" t="str">
        <f t="shared" si="391"/>
        <v/>
      </c>
      <c r="BB1143" s="24" t="str">
        <f t="shared" si="392"/>
        <v/>
      </c>
      <c r="BC1143" s="24" t="str">
        <f t="shared" si="393"/>
        <v/>
      </c>
      <c r="BD1143" s="24" t="str">
        <f t="shared" si="394"/>
        <v/>
      </c>
      <c r="BE1143" s="24" t="str">
        <f t="shared" si="395"/>
        <v/>
      </c>
      <c r="BF1143" s="24" t="str">
        <f t="shared" si="396"/>
        <v/>
      </c>
      <c r="BG1143" s="24" t="str">
        <f t="shared" si="397"/>
        <v/>
      </c>
      <c r="BH1143" s="24" t="str">
        <f t="shared" si="398"/>
        <v/>
      </c>
      <c r="BI1143" s="24" t="str">
        <f t="shared" si="399"/>
        <v/>
      </c>
      <c r="BJ1143" s="24" t="str">
        <f t="shared" si="400"/>
        <v/>
      </c>
      <c r="BK1143" s="24" t="str">
        <f t="shared" si="401"/>
        <v/>
      </c>
      <c r="BL1143" s="24" t="str">
        <f t="shared" si="402"/>
        <v/>
      </c>
      <c r="BM1143" s="24" t="str">
        <f t="shared" si="403"/>
        <v/>
      </c>
      <c r="BN1143" s="24" t="str">
        <f t="shared" si="404"/>
        <v/>
      </c>
      <c r="BO1143" s="24" t="str">
        <f t="shared" si="405"/>
        <v/>
      </c>
      <c r="BP1143" s="24" t="str">
        <f t="shared" si="406"/>
        <v/>
      </c>
    </row>
    <row r="1144" spans="39:68" x14ac:dyDescent="0.25">
      <c r="AM1144" s="24" t="str">
        <f t="shared" si="377"/>
        <v/>
      </c>
      <c r="AN1144" s="24" t="str">
        <f t="shared" si="378"/>
        <v/>
      </c>
      <c r="AO1144" s="24" t="str">
        <f t="shared" si="379"/>
        <v/>
      </c>
      <c r="AP1144" s="24" t="str">
        <f t="shared" si="380"/>
        <v/>
      </c>
      <c r="AQ1144" s="24" t="str">
        <f t="shared" si="381"/>
        <v/>
      </c>
      <c r="AR1144" s="24" t="str">
        <f t="shared" si="382"/>
        <v/>
      </c>
      <c r="AS1144" s="24" t="str">
        <f t="shared" si="383"/>
        <v/>
      </c>
      <c r="AT1144" s="24" t="str">
        <f t="shared" si="384"/>
        <v/>
      </c>
      <c r="AU1144" s="24" t="str">
        <f t="shared" si="385"/>
        <v/>
      </c>
      <c r="AV1144" s="24" t="str">
        <f t="shared" si="386"/>
        <v/>
      </c>
      <c r="AW1144" s="24" t="str">
        <f t="shared" si="387"/>
        <v/>
      </c>
      <c r="AX1144" s="24" t="str">
        <f t="shared" si="388"/>
        <v/>
      </c>
      <c r="AY1144" s="24" t="str">
        <f t="shared" si="389"/>
        <v/>
      </c>
      <c r="AZ1144" s="24" t="str">
        <f t="shared" si="390"/>
        <v/>
      </c>
      <c r="BA1144" s="24" t="str">
        <f t="shared" si="391"/>
        <v/>
      </c>
      <c r="BB1144" s="24" t="str">
        <f t="shared" si="392"/>
        <v/>
      </c>
      <c r="BC1144" s="24" t="str">
        <f t="shared" si="393"/>
        <v/>
      </c>
      <c r="BD1144" s="24" t="str">
        <f t="shared" si="394"/>
        <v/>
      </c>
      <c r="BE1144" s="24" t="str">
        <f t="shared" si="395"/>
        <v/>
      </c>
      <c r="BF1144" s="24" t="str">
        <f t="shared" si="396"/>
        <v/>
      </c>
      <c r="BG1144" s="24" t="str">
        <f t="shared" si="397"/>
        <v/>
      </c>
      <c r="BH1144" s="24" t="str">
        <f t="shared" si="398"/>
        <v/>
      </c>
      <c r="BI1144" s="24" t="str">
        <f t="shared" si="399"/>
        <v/>
      </c>
      <c r="BJ1144" s="24" t="str">
        <f t="shared" si="400"/>
        <v/>
      </c>
      <c r="BK1144" s="24" t="str">
        <f t="shared" si="401"/>
        <v/>
      </c>
      <c r="BL1144" s="24" t="str">
        <f t="shared" si="402"/>
        <v/>
      </c>
      <c r="BM1144" s="24" t="str">
        <f t="shared" si="403"/>
        <v/>
      </c>
      <c r="BN1144" s="24" t="str">
        <f t="shared" si="404"/>
        <v/>
      </c>
      <c r="BO1144" s="24" t="str">
        <f t="shared" si="405"/>
        <v/>
      </c>
      <c r="BP1144" s="24" t="str">
        <f t="shared" si="406"/>
        <v/>
      </c>
    </row>
    <row r="1145" spans="39:68" x14ac:dyDescent="0.25">
      <c r="AM1145" s="24" t="str">
        <f t="shared" si="377"/>
        <v/>
      </c>
      <c r="AN1145" s="24" t="str">
        <f t="shared" si="378"/>
        <v/>
      </c>
      <c r="AO1145" s="24" t="str">
        <f t="shared" si="379"/>
        <v/>
      </c>
      <c r="AP1145" s="24" t="str">
        <f t="shared" si="380"/>
        <v/>
      </c>
      <c r="AQ1145" s="24" t="str">
        <f t="shared" si="381"/>
        <v/>
      </c>
      <c r="AR1145" s="24" t="str">
        <f t="shared" si="382"/>
        <v/>
      </c>
      <c r="AS1145" s="24" t="str">
        <f t="shared" si="383"/>
        <v/>
      </c>
      <c r="AT1145" s="24" t="str">
        <f t="shared" si="384"/>
        <v/>
      </c>
      <c r="AU1145" s="24" t="str">
        <f t="shared" si="385"/>
        <v/>
      </c>
      <c r="AV1145" s="24" t="str">
        <f t="shared" si="386"/>
        <v/>
      </c>
      <c r="AW1145" s="24" t="str">
        <f t="shared" si="387"/>
        <v/>
      </c>
      <c r="AX1145" s="24" t="str">
        <f t="shared" si="388"/>
        <v/>
      </c>
      <c r="AY1145" s="24" t="str">
        <f t="shared" si="389"/>
        <v/>
      </c>
      <c r="AZ1145" s="24" t="str">
        <f t="shared" si="390"/>
        <v/>
      </c>
      <c r="BA1145" s="24" t="str">
        <f t="shared" si="391"/>
        <v/>
      </c>
      <c r="BB1145" s="24" t="str">
        <f t="shared" si="392"/>
        <v/>
      </c>
      <c r="BC1145" s="24" t="str">
        <f t="shared" si="393"/>
        <v/>
      </c>
      <c r="BD1145" s="24" t="str">
        <f t="shared" si="394"/>
        <v/>
      </c>
      <c r="BE1145" s="24" t="str">
        <f t="shared" si="395"/>
        <v/>
      </c>
      <c r="BF1145" s="24" t="str">
        <f t="shared" si="396"/>
        <v/>
      </c>
      <c r="BG1145" s="24" t="str">
        <f t="shared" si="397"/>
        <v/>
      </c>
      <c r="BH1145" s="24" t="str">
        <f t="shared" si="398"/>
        <v/>
      </c>
      <c r="BI1145" s="24" t="str">
        <f t="shared" si="399"/>
        <v/>
      </c>
      <c r="BJ1145" s="24" t="str">
        <f t="shared" si="400"/>
        <v/>
      </c>
      <c r="BK1145" s="24" t="str">
        <f t="shared" si="401"/>
        <v/>
      </c>
      <c r="BL1145" s="24" t="str">
        <f t="shared" si="402"/>
        <v/>
      </c>
      <c r="BM1145" s="24" t="str">
        <f t="shared" si="403"/>
        <v/>
      </c>
      <c r="BN1145" s="24" t="str">
        <f t="shared" si="404"/>
        <v/>
      </c>
      <c r="BO1145" s="24" t="str">
        <f t="shared" si="405"/>
        <v/>
      </c>
      <c r="BP1145" s="24" t="str">
        <f t="shared" si="406"/>
        <v/>
      </c>
    </row>
    <row r="1146" spans="39:68" x14ac:dyDescent="0.25">
      <c r="AM1146" s="24" t="str">
        <f t="shared" si="377"/>
        <v/>
      </c>
      <c r="AN1146" s="24" t="str">
        <f t="shared" si="378"/>
        <v/>
      </c>
      <c r="AO1146" s="24" t="str">
        <f t="shared" si="379"/>
        <v/>
      </c>
      <c r="AP1146" s="24" t="str">
        <f t="shared" si="380"/>
        <v/>
      </c>
      <c r="AQ1146" s="24" t="str">
        <f t="shared" si="381"/>
        <v/>
      </c>
      <c r="AR1146" s="24" t="str">
        <f t="shared" si="382"/>
        <v/>
      </c>
      <c r="AS1146" s="24" t="str">
        <f t="shared" si="383"/>
        <v/>
      </c>
      <c r="AT1146" s="24" t="str">
        <f t="shared" si="384"/>
        <v/>
      </c>
      <c r="AU1146" s="24" t="str">
        <f t="shared" si="385"/>
        <v/>
      </c>
      <c r="AV1146" s="24" t="str">
        <f t="shared" si="386"/>
        <v/>
      </c>
      <c r="AW1146" s="24" t="str">
        <f t="shared" si="387"/>
        <v/>
      </c>
      <c r="AX1146" s="24" t="str">
        <f t="shared" si="388"/>
        <v/>
      </c>
      <c r="AY1146" s="24" t="str">
        <f t="shared" si="389"/>
        <v/>
      </c>
      <c r="AZ1146" s="24" t="str">
        <f t="shared" si="390"/>
        <v/>
      </c>
      <c r="BA1146" s="24" t="str">
        <f t="shared" si="391"/>
        <v/>
      </c>
      <c r="BB1146" s="24" t="str">
        <f t="shared" si="392"/>
        <v/>
      </c>
      <c r="BC1146" s="24" t="str">
        <f t="shared" si="393"/>
        <v/>
      </c>
      <c r="BD1146" s="24" t="str">
        <f t="shared" si="394"/>
        <v/>
      </c>
      <c r="BE1146" s="24" t="str">
        <f t="shared" si="395"/>
        <v/>
      </c>
      <c r="BF1146" s="24" t="str">
        <f t="shared" si="396"/>
        <v/>
      </c>
      <c r="BG1146" s="24" t="str">
        <f t="shared" si="397"/>
        <v/>
      </c>
      <c r="BH1146" s="24" t="str">
        <f t="shared" si="398"/>
        <v/>
      </c>
      <c r="BI1146" s="24" t="str">
        <f t="shared" si="399"/>
        <v/>
      </c>
      <c r="BJ1146" s="24" t="str">
        <f t="shared" si="400"/>
        <v/>
      </c>
      <c r="BK1146" s="24" t="str">
        <f t="shared" si="401"/>
        <v/>
      </c>
      <c r="BL1146" s="24" t="str">
        <f t="shared" si="402"/>
        <v/>
      </c>
      <c r="BM1146" s="24" t="str">
        <f t="shared" si="403"/>
        <v/>
      </c>
      <c r="BN1146" s="24" t="str">
        <f t="shared" si="404"/>
        <v/>
      </c>
      <c r="BO1146" s="24" t="str">
        <f t="shared" si="405"/>
        <v/>
      </c>
      <c r="BP1146" s="24" t="str">
        <f t="shared" si="406"/>
        <v/>
      </c>
    </row>
    <row r="1147" spans="39:68" x14ac:dyDescent="0.25">
      <c r="AM1147" s="24" t="str">
        <f t="shared" si="377"/>
        <v/>
      </c>
      <c r="AN1147" s="24" t="str">
        <f t="shared" si="378"/>
        <v/>
      </c>
      <c r="AO1147" s="24" t="str">
        <f t="shared" si="379"/>
        <v/>
      </c>
      <c r="AP1147" s="24" t="str">
        <f t="shared" si="380"/>
        <v/>
      </c>
      <c r="AQ1147" s="24" t="str">
        <f t="shared" si="381"/>
        <v/>
      </c>
      <c r="AR1147" s="24" t="str">
        <f t="shared" si="382"/>
        <v/>
      </c>
      <c r="AS1147" s="24" t="str">
        <f t="shared" si="383"/>
        <v/>
      </c>
      <c r="AT1147" s="24" t="str">
        <f t="shared" si="384"/>
        <v/>
      </c>
      <c r="AU1147" s="24" t="str">
        <f t="shared" si="385"/>
        <v/>
      </c>
      <c r="AV1147" s="24" t="str">
        <f t="shared" si="386"/>
        <v/>
      </c>
      <c r="AW1147" s="24" t="str">
        <f t="shared" si="387"/>
        <v/>
      </c>
      <c r="AX1147" s="24" t="str">
        <f t="shared" si="388"/>
        <v/>
      </c>
      <c r="AY1147" s="24" t="str">
        <f t="shared" si="389"/>
        <v/>
      </c>
      <c r="AZ1147" s="24" t="str">
        <f t="shared" si="390"/>
        <v/>
      </c>
      <c r="BA1147" s="24" t="str">
        <f t="shared" si="391"/>
        <v/>
      </c>
      <c r="BB1147" s="24" t="str">
        <f t="shared" si="392"/>
        <v/>
      </c>
      <c r="BC1147" s="24" t="str">
        <f t="shared" si="393"/>
        <v/>
      </c>
      <c r="BD1147" s="24" t="str">
        <f t="shared" si="394"/>
        <v/>
      </c>
      <c r="BE1147" s="24" t="str">
        <f t="shared" si="395"/>
        <v/>
      </c>
      <c r="BF1147" s="24" t="str">
        <f t="shared" si="396"/>
        <v/>
      </c>
      <c r="BG1147" s="24" t="str">
        <f t="shared" si="397"/>
        <v/>
      </c>
      <c r="BH1147" s="24" t="str">
        <f t="shared" si="398"/>
        <v/>
      </c>
      <c r="BI1147" s="24" t="str">
        <f t="shared" si="399"/>
        <v/>
      </c>
      <c r="BJ1147" s="24" t="str">
        <f t="shared" si="400"/>
        <v/>
      </c>
      <c r="BK1147" s="24" t="str">
        <f t="shared" si="401"/>
        <v/>
      </c>
      <c r="BL1147" s="24" t="str">
        <f t="shared" si="402"/>
        <v/>
      </c>
      <c r="BM1147" s="24" t="str">
        <f t="shared" si="403"/>
        <v/>
      </c>
      <c r="BN1147" s="24" t="str">
        <f t="shared" si="404"/>
        <v/>
      </c>
      <c r="BO1147" s="24" t="str">
        <f t="shared" si="405"/>
        <v/>
      </c>
      <c r="BP1147" s="24" t="str">
        <f t="shared" si="406"/>
        <v/>
      </c>
    </row>
    <row r="1148" spans="39:68" x14ac:dyDescent="0.25">
      <c r="AM1148" s="24" t="str">
        <f t="shared" si="377"/>
        <v/>
      </c>
      <c r="AN1148" s="24" t="str">
        <f t="shared" si="378"/>
        <v/>
      </c>
      <c r="AO1148" s="24" t="str">
        <f t="shared" si="379"/>
        <v/>
      </c>
      <c r="AP1148" s="24" t="str">
        <f t="shared" si="380"/>
        <v/>
      </c>
      <c r="AQ1148" s="24" t="str">
        <f t="shared" si="381"/>
        <v/>
      </c>
      <c r="AR1148" s="24" t="str">
        <f t="shared" si="382"/>
        <v/>
      </c>
      <c r="AS1148" s="24" t="str">
        <f t="shared" si="383"/>
        <v/>
      </c>
      <c r="AT1148" s="24" t="str">
        <f t="shared" si="384"/>
        <v/>
      </c>
      <c r="AU1148" s="24" t="str">
        <f t="shared" si="385"/>
        <v/>
      </c>
      <c r="AV1148" s="24" t="str">
        <f t="shared" si="386"/>
        <v/>
      </c>
      <c r="AW1148" s="24" t="str">
        <f t="shared" si="387"/>
        <v/>
      </c>
      <c r="AX1148" s="24" t="str">
        <f t="shared" si="388"/>
        <v/>
      </c>
      <c r="AY1148" s="24" t="str">
        <f t="shared" si="389"/>
        <v/>
      </c>
      <c r="AZ1148" s="24" t="str">
        <f t="shared" si="390"/>
        <v/>
      </c>
      <c r="BA1148" s="24" t="str">
        <f t="shared" si="391"/>
        <v/>
      </c>
      <c r="BB1148" s="24" t="str">
        <f t="shared" si="392"/>
        <v/>
      </c>
      <c r="BC1148" s="24" t="str">
        <f t="shared" si="393"/>
        <v/>
      </c>
      <c r="BD1148" s="24" t="str">
        <f t="shared" si="394"/>
        <v/>
      </c>
      <c r="BE1148" s="24" t="str">
        <f t="shared" si="395"/>
        <v/>
      </c>
      <c r="BF1148" s="24" t="str">
        <f t="shared" si="396"/>
        <v/>
      </c>
      <c r="BG1148" s="24" t="str">
        <f t="shared" si="397"/>
        <v/>
      </c>
      <c r="BH1148" s="24" t="str">
        <f t="shared" si="398"/>
        <v/>
      </c>
      <c r="BI1148" s="24" t="str">
        <f t="shared" si="399"/>
        <v/>
      </c>
      <c r="BJ1148" s="24" t="str">
        <f t="shared" si="400"/>
        <v/>
      </c>
      <c r="BK1148" s="24" t="str">
        <f t="shared" si="401"/>
        <v/>
      </c>
      <c r="BL1148" s="24" t="str">
        <f t="shared" si="402"/>
        <v/>
      </c>
      <c r="BM1148" s="24" t="str">
        <f t="shared" si="403"/>
        <v/>
      </c>
      <c r="BN1148" s="24" t="str">
        <f t="shared" si="404"/>
        <v/>
      </c>
      <c r="BO1148" s="24" t="str">
        <f t="shared" si="405"/>
        <v/>
      </c>
      <c r="BP1148" s="24" t="str">
        <f t="shared" si="406"/>
        <v/>
      </c>
    </row>
    <row r="1149" spans="39:68" x14ac:dyDescent="0.25">
      <c r="AM1149" s="24" t="str">
        <f t="shared" si="377"/>
        <v/>
      </c>
      <c r="AN1149" s="24" t="str">
        <f t="shared" si="378"/>
        <v/>
      </c>
      <c r="AO1149" s="24" t="str">
        <f t="shared" si="379"/>
        <v/>
      </c>
      <c r="AP1149" s="24" t="str">
        <f t="shared" si="380"/>
        <v/>
      </c>
      <c r="AQ1149" s="24" t="str">
        <f t="shared" si="381"/>
        <v/>
      </c>
      <c r="AR1149" s="24" t="str">
        <f t="shared" si="382"/>
        <v/>
      </c>
      <c r="AS1149" s="24" t="str">
        <f t="shared" si="383"/>
        <v/>
      </c>
      <c r="AT1149" s="24" t="str">
        <f t="shared" si="384"/>
        <v/>
      </c>
      <c r="AU1149" s="24" t="str">
        <f t="shared" si="385"/>
        <v/>
      </c>
      <c r="AV1149" s="24" t="str">
        <f t="shared" si="386"/>
        <v/>
      </c>
      <c r="AW1149" s="24" t="str">
        <f t="shared" si="387"/>
        <v/>
      </c>
      <c r="AX1149" s="24" t="str">
        <f t="shared" si="388"/>
        <v/>
      </c>
      <c r="AY1149" s="24" t="str">
        <f t="shared" si="389"/>
        <v/>
      </c>
      <c r="AZ1149" s="24" t="str">
        <f t="shared" si="390"/>
        <v/>
      </c>
      <c r="BA1149" s="24" t="str">
        <f t="shared" si="391"/>
        <v/>
      </c>
      <c r="BB1149" s="24" t="str">
        <f t="shared" si="392"/>
        <v/>
      </c>
      <c r="BC1149" s="24" t="str">
        <f t="shared" si="393"/>
        <v/>
      </c>
      <c r="BD1149" s="24" t="str">
        <f t="shared" si="394"/>
        <v/>
      </c>
      <c r="BE1149" s="24" t="str">
        <f t="shared" si="395"/>
        <v/>
      </c>
      <c r="BF1149" s="24" t="str">
        <f t="shared" si="396"/>
        <v/>
      </c>
      <c r="BG1149" s="24" t="str">
        <f t="shared" si="397"/>
        <v/>
      </c>
      <c r="BH1149" s="24" t="str">
        <f t="shared" si="398"/>
        <v/>
      </c>
      <c r="BI1149" s="24" t="str">
        <f t="shared" si="399"/>
        <v/>
      </c>
      <c r="BJ1149" s="24" t="str">
        <f t="shared" si="400"/>
        <v/>
      </c>
      <c r="BK1149" s="24" t="str">
        <f t="shared" si="401"/>
        <v/>
      </c>
      <c r="BL1149" s="24" t="str">
        <f t="shared" si="402"/>
        <v/>
      </c>
      <c r="BM1149" s="24" t="str">
        <f t="shared" si="403"/>
        <v/>
      </c>
      <c r="BN1149" s="24" t="str">
        <f t="shared" si="404"/>
        <v/>
      </c>
      <c r="BO1149" s="24" t="str">
        <f t="shared" si="405"/>
        <v/>
      </c>
      <c r="BP1149" s="24" t="str">
        <f t="shared" si="406"/>
        <v/>
      </c>
    </row>
    <row r="1150" spans="39:68" x14ac:dyDescent="0.25">
      <c r="AM1150" s="24" t="str">
        <f t="shared" si="377"/>
        <v/>
      </c>
      <c r="AN1150" s="24" t="str">
        <f t="shared" si="378"/>
        <v/>
      </c>
      <c r="AO1150" s="24" t="str">
        <f t="shared" si="379"/>
        <v/>
      </c>
      <c r="AP1150" s="24" t="str">
        <f t="shared" si="380"/>
        <v/>
      </c>
      <c r="AQ1150" s="24" t="str">
        <f t="shared" si="381"/>
        <v/>
      </c>
      <c r="AR1150" s="24" t="str">
        <f t="shared" si="382"/>
        <v/>
      </c>
      <c r="AS1150" s="24" t="str">
        <f t="shared" si="383"/>
        <v/>
      </c>
      <c r="AT1150" s="24" t="str">
        <f t="shared" si="384"/>
        <v/>
      </c>
      <c r="AU1150" s="24" t="str">
        <f t="shared" si="385"/>
        <v/>
      </c>
      <c r="AV1150" s="24" t="str">
        <f t="shared" si="386"/>
        <v/>
      </c>
      <c r="AW1150" s="24" t="str">
        <f t="shared" si="387"/>
        <v/>
      </c>
      <c r="AX1150" s="24" t="str">
        <f t="shared" si="388"/>
        <v/>
      </c>
      <c r="AY1150" s="24" t="str">
        <f t="shared" si="389"/>
        <v/>
      </c>
      <c r="AZ1150" s="24" t="str">
        <f t="shared" si="390"/>
        <v/>
      </c>
      <c r="BA1150" s="24" t="str">
        <f t="shared" si="391"/>
        <v/>
      </c>
      <c r="BB1150" s="24" t="str">
        <f t="shared" si="392"/>
        <v/>
      </c>
      <c r="BC1150" s="24" t="str">
        <f t="shared" si="393"/>
        <v/>
      </c>
      <c r="BD1150" s="24" t="str">
        <f t="shared" si="394"/>
        <v/>
      </c>
      <c r="BE1150" s="24" t="str">
        <f t="shared" si="395"/>
        <v/>
      </c>
      <c r="BF1150" s="24" t="str">
        <f t="shared" si="396"/>
        <v/>
      </c>
      <c r="BG1150" s="24" t="str">
        <f t="shared" si="397"/>
        <v/>
      </c>
      <c r="BH1150" s="24" t="str">
        <f t="shared" si="398"/>
        <v/>
      </c>
      <c r="BI1150" s="24" t="str">
        <f t="shared" si="399"/>
        <v/>
      </c>
      <c r="BJ1150" s="24" t="str">
        <f t="shared" si="400"/>
        <v/>
      </c>
      <c r="BK1150" s="24" t="str">
        <f t="shared" si="401"/>
        <v/>
      </c>
      <c r="BL1150" s="24" t="str">
        <f t="shared" si="402"/>
        <v/>
      </c>
      <c r="BM1150" s="24" t="str">
        <f t="shared" si="403"/>
        <v/>
      </c>
      <c r="BN1150" s="24" t="str">
        <f t="shared" si="404"/>
        <v/>
      </c>
      <c r="BO1150" s="24" t="str">
        <f t="shared" si="405"/>
        <v/>
      </c>
      <c r="BP1150" s="24" t="str">
        <f t="shared" si="406"/>
        <v/>
      </c>
    </row>
    <row r="1151" spans="39:68" x14ac:dyDescent="0.25">
      <c r="AM1151" s="24" t="str">
        <f t="shared" si="377"/>
        <v/>
      </c>
      <c r="AN1151" s="24" t="str">
        <f t="shared" si="378"/>
        <v/>
      </c>
      <c r="AO1151" s="24" t="str">
        <f t="shared" si="379"/>
        <v/>
      </c>
      <c r="AP1151" s="24" t="str">
        <f t="shared" si="380"/>
        <v/>
      </c>
      <c r="AQ1151" s="24" t="str">
        <f t="shared" si="381"/>
        <v/>
      </c>
      <c r="AR1151" s="24" t="str">
        <f t="shared" si="382"/>
        <v/>
      </c>
      <c r="AS1151" s="24" t="str">
        <f t="shared" si="383"/>
        <v/>
      </c>
      <c r="AT1151" s="24" t="str">
        <f t="shared" si="384"/>
        <v/>
      </c>
      <c r="AU1151" s="24" t="str">
        <f t="shared" si="385"/>
        <v/>
      </c>
      <c r="AV1151" s="24" t="str">
        <f t="shared" si="386"/>
        <v/>
      </c>
      <c r="AW1151" s="24" t="str">
        <f t="shared" si="387"/>
        <v/>
      </c>
      <c r="AX1151" s="24" t="str">
        <f t="shared" si="388"/>
        <v/>
      </c>
      <c r="AY1151" s="24" t="str">
        <f t="shared" si="389"/>
        <v/>
      </c>
      <c r="AZ1151" s="24" t="str">
        <f t="shared" si="390"/>
        <v/>
      </c>
      <c r="BA1151" s="24" t="str">
        <f t="shared" si="391"/>
        <v/>
      </c>
      <c r="BB1151" s="24" t="str">
        <f t="shared" si="392"/>
        <v/>
      </c>
      <c r="BC1151" s="24" t="str">
        <f t="shared" si="393"/>
        <v/>
      </c>
      <c r="BD1151" s="24" t="str">
        <f t="shared" si="394"/>
        <v/>
      </c>
      <c r="BE1151" s="24" t="str">
        <f t="shared" si="395"/>
        <v/>
      </c>
      <c r="BF1151" s="24" t="str">
        <f t="shared" si="396"/>
        <v/>
      </c>
      <c r="BG1151" s="24" t="str">
        <f t="shared" si="397"/>
        <v/>
      </c>
      <c r="BH1151" s="24" t="str">
        <f t="shared" si="398"/>
        <v/>
      </c>
      <c r="BI1151" s="24" t="str">
        <f t="shared" si="399"/>
        <v/>
      </c>
      <c r="BJ1151" s="24" t="str">
        <f t="shared" si="400"/>
        <v/>
      </c>
      <c r="BK1151" s="24" t="str">
        <f t="shared" si="401"/>
        <v/>
      </c>
      <c r="BL1151" s="24" t="str">
        <f t="shared" si="402"/>
        <v/>
      </c>
      <c r="BM1151" s="24" t="str">
        <f t="shared" si="403"/>
        <v/>
      </c>
      <c r="BN1151" s="24" t="str">
        <f t="shared" si="404"/>
        <v/>
      </c>
      <c r="BO1151" s="24" t="str">
        <f t="shared" si="405"/>
        <v/>
      </c>
      <c r="BP1151" s="24" t="str">
        <f t="shared" si="406"/>
        <v/>
      </c>
    </row>
    <row r="1152" spans="39:68" x14ac:dyDescent="0.25">
      <c r="AM1152" s="24" t="str">
        <f t="shared" si="377"/>
        <v/>
      </c>
      <c r="AN1152" s="24" t="str">
        <f t="shared" si="378"/>
        <v/>
      </c>
      <c r="AO1152" s="24" t="str">
        <f t="shared" si="379"/>
        <v/>
      </c>
      <c r="AP1152" s="24" t="str">
        <f t="shared" si="380"/>
        <v/>
      </c>
      <c r="AQ1152" s="24" t="str">
        <f t="shared" si="381"/>
        <v/>
      </c>
      <c r="AR1152" s="24" t="str">
        <f t="shared" si="382"/>
        <v/>
      </c>
      <c r="AS1152" s="24" t="str">
        <f t="shared" si="383"/>
        <v/>
      </c>
      <c r="AT1152" s="24" t="str">
        <f t="shared" si="384"/>
        <v/>
      </c>
      <c r="AU1152" s="24" t="str">
        <f t="shared" si="385"/>
        <v/>
      </c>
      <c r="AV1152" s="24" t="str">
        <f t="shared" si="386"/>
        <v/>
      </c>
      <c r="AW1152" s="24" t="str">
        <f t="shared" si="387"/>
        <v/>
      </c>
      <c r="AX1152" s="24" t="str">
        <f t="shared" si="388"/>
        <v/>
      </c>
      <c r="AY1152" s="24" t="str">
        <f t="shared" si="389"/>
        <v/>
      </c>
      <c r="AZ1152" s="24" t="str">
        <f t="shared" si="390"/>
        <v/>
      </c>
      <c r="BA1152" s="24" t="str">
        <f t="shared" si="391"/>
        <v/>
      </c>
      <c r="BB1152" s="24" t="str">
        <f t="shared" si="392"/>
        <v/>
      </c>
      <c r="BC1152" s="24" t="str">
        <f t="shared" si="393"/>
        <v/>
      </c>
      <c r="BD1152" s="24" t="str">
        <f t="shared" si="394"/>
        <v/>
      </c>
      <c r="BE1152" s="24" t="str">
        <f t="shared" si="395"/>
        <v/>
      </c>
      <c r="BF1152" s="24" t="str">
        <f t="shared" si="396"/>
        <v/>
      </c>
      <c r="BG1152" s="24" t="str">
        <f t="shared" si="397"/>
        <v/>
      </c>
      <c r="BH1152" s="24" t="str">
        <f t="shared" si="398"/>
        <v/>
      </c>
      <c r="BI1152" s="24" t="str">
        <f t="shared" si="399"/>
        <v/>
      </c>
      <c r="BJ1152" s="24" t="str">
        <f t="shared" si="400"/>
        <v/>
      </c>
      <c r="BK1152" s="24" t="str">
        <f t="shared" si="401"/>
        <v/>
      </c>
      <c r="BL1152" s="24" t="str">
        <f t="shared" si="402"/>
        <v/>
      </c>
      <c r="BM1152" s="24" t="str">
        <f t="shared" si="403"/>
        <v/>
      </c>
      <c r="BN1152" s="24" t="str">
        <f t="shared" si="404"/>
        <v/>
      </c>
      <c r="BO1152" s="24" t="str">
        <f t="shared" si="405"/>
        <v/>
      </c>
      <c r="BP1152" s="24" t="str">
        <f t="shared" si="406"/>
        <v/>
      </c>
    </row>
    <row r="1153" spans="39:68" x14ac:dyDescent="0.25">
      <c r="AM1153" s="24" t="str">
        <f t="shared" si="377"/>
        <v/>
      </c>
      <c r="AN1153" s="24" t="str">
        <f t="shared" si="378"/>
        <v/>
      </c>
      <c r="AO1153" s="24" t="str">
        <f t="shared" si="379"/>
        <v/>
      </c>
      <c r="AP1153" s="24" t="str">
        <f t="shared" si="380"/>
        <v/>
      </c>
      <c r="AQ1153" s="24" t="str">
        <f t="shared" si="381"/>
        <v/>
      </c>
      <c r="AR1153" s="24" t="str">
        <f t="shared" si="382"/>
        <v/>
      </c>
      <c r="AS1153" s="24" t="str">
        <f t="shared" si="383"/>
        <v/>
      </c>
      <c r="AT1153" s="24" t="str">
        <f t="shared" si="384"/>
        <v/>
      </c>
      <c r="AU1153" s="24" t="str">
        <f t="shared" si="385"/>
        <v/>
      </c>
      <c r="AV1153" s="24" t="str">
        <f t="shared" si="386"/>
        <v/>
      </c>
      <c r="AW1153" s="24" t="str">
        <f t="shared" si="387"/>
        <v/>
      </c>
      <c r="AX1153" s="24" t="str">
        <f t="shared" si="388"/>
        <v/>
      </c>
      <c r="AY1153" s="24" t="str">
        <f t="shared" si="389"/>
        <v/>
      </c>
      <c r="AZ1153" s="24" t="str">
        <f t="shared" si="390"/>
        <v/>
      </c>
      <c r="BA1153" s="24" t="str">
        <f t="shared" si="391"/>
        <v/>
      </c>
      <c r="BB1153" s="24" t="str">
        <f t="shared" si="392"/>
        <v/>
      </c>
      <c r="BC1153" s="24" t="str">
        <f t="shared" si="393"/>
        <v/>
      </c>
      <c r="BD1153" s="24" t="str">
        <f t="shared" si="394"/>
        <v/>
      </c>
      <c r="BE1153" s="24" t="str">
        <f t="shared" si="395"/>
        <v/>
      </c>
      <c r="BF1153" s="24" t="str">
        <f t="shared" si="396"/>
        <v/>
      </c>
      <c r="BG1153" s="24" t="str">
        <f t="shared" si="397"/>
        <v/>
      </c>
      <c r="BH1153" s="24" t="str">
        <f t="shared" si="398"/>
        <v/>
      </c>
      <c r="BI1153" s="24" t="str">
        <f t="shared" si="399"/>
        <v/>
      </c>
      <c r="BJ1153" s="24" t="str">
        <f t="shared" si="400"/>
        <v/>
      </c>
      <c r="BK1153" s="24" t="str">
        <f t="shared" si="401"/>
        <v/>
      </c>
      <c r="BL1153" s="24" t="str">
        <f t="shared" si="402"/>
        <v/>
      </c>
      <c r="BM1153" s="24" t="str">
        <f t="shared" si="403"/>
        <v/>
      </c>
      <c r="BN1153" s="24" t="str">
        <f t="shared" si="404"/>
        <v/>
      </c>
      <c r="BO1153" s="24" t="str">
        <f t="shared" si="405"/>
        <v/>
      </c>
      <c r="BP1153" s="24" t="str">
        <f t="shared" si="406"/>
        <v/>
      </c>
    </row>
    <row r="1154" spans="39:68" x14ac:dyDescent="0.25">
      <c r="AM1154" s="24" t="str">
        <f t="shared" si="377"/>
        <v/>
      </c>
      <c r="AN1154" s="24" t="str">
        <f t="shared" si="378"/>
        <v/>
      </c>
      <c r="AO1154" s="24" t="str">
        <f t="shared" si="379"/>
        <v/>
      </c>
      <c r="AP1154" s="24" t="str">
        <f t="shared" si="380"/>
        <v/>
      </c>
      <c r="AQ1154" s="24" t="str">
        <f t="shared" si="381"/>
        <v/>
      </c>
      <c r="AR1154" s="24" t="str">
        <f t="shared" si="382"/>
        <v/>
      </c>
      <c r="AS1154" s="24" t="str">
        <f t="shared" si="383"/>
        <v/>
      </c>
      <c r="AT1154" s="24" t="str">
        <f t="shared" si="384"/>
        <v/>
      </c>
      <c r="AU1154" s="24" t="str">
        <f t="shared" si="385"/>
        <v/>
      </c>
      <c r="AV1154" s="24" t="str">
        <f t="shared" si="386"/>
        <v/>
      </c>
      <c r="AW1154" s="24" t="str">
        <f t="shared" si="387"/>
        <v/>
      </c>
      <c r="AX1154" s="24" t="str">
        <f t="shared" si="388"/>
        <v/>
      </c>
      <c r="AY1154" s="24" t="str">
        <f t="shared" si="389"/>
        <v/>
      </c>
      <c r="AZ1154" s="24" t="str">
        <f t="shared" si="390"/>
        <v/>
      </c>
      <c r="BA1154" s="24" t="str">
        <f t="shared" si="391"/>
        <v/>
      </c>
      <c r="BB1154" s="24" t="str">
        <f t="shared" si="392"/>
        <v/>
      </c>
      <c r="BC1154" s="24" t="str">
        <f t="shared" si="393"/>
        <v/>
      </c>
      <c r="BD1154" s="24" t="str">
        <f t="shared" si="394"/>
        <v/>
      </c>
      <c r="BE1154" s="24" t="str">
        <f t="shared" si="395"/>
        <v/>
      </c>
      <c r="BF1154" s="24" t="str">
        <f t="shared" si="396"/>
        <v/>
      </c>
      <c r="BG1154" s="24" t="str">
        <f t="shared" si="397"/>
        <v/>
      </c>
      <c r="BH1154" s="24" t="str">
        <f t="shared" si="398"/>
        <v/>
      </c>
      <c r="BI1154" s="24" t="str">
        <f t="shared" si="399"/>
        <v/>
      </c>
      <c r="BJ1154" s="24" t="str">
        <f t="shared" si="400"/>
        <v/>
      </c>
      <c r="BK1154" s="24" t="str">
        <f t="shared" si="401"/>
        <v/>
      </c>
      <c r="BL1154" s="24" t="str">
        <f t="shared" si="402"/>
        <v/>
      </c>
      <c r="BM1154" s="24" t="str">
        <f t="shared" si="403"/>
        <v/>
      </c>
      <c r="BN1154" s="24" t="str">
        <f t="shared" si="404"/>
        <v/>
      </c>
      <c r="BO1154" s="24" t="str">
        <f t="shared" si="405"/>
        <v/>
      </c>
      <c r="BP1154" s="24" t="str">
        <f t="shared" si="406"/>
        <v/>
      </c>
    </row>
    <row r="1155" spans="39:68" x14ac:dyDescent="0.25">
      <c r="AM1155" s="24" t="str">
        <f t="shared" si="377"/>
        <v/>
      </c>
      <c r="AN1155" s="24" t="str">
        <f t="shared" si="378"/>
        <v/>
      </c>
      <c r="AO1155" s="24" t="str">
        <f t="shared" si="379"/>
        <v/>
      </c>
      <c r="AP1155" s="24" t="str">
        <f t="shared" si="380"/>
        <v/>
      </c>
      <c r="AQ1155" s="24" t="str">
        <f t="shared" si="381"/>
        <v/>
      </c>
      <c r="AR1155" s="24" t="str">
        <f t="shared" si="382"/>
        <v/>
      </c>
      <c r="AS1155" s="24" t="str">
        <f t="shared" si="383"/>
        <v/>
      </c>
      <c r="AT1155" s="24" t="str">
        <f t="shared" si="384"/>
        <v/>
      </c>
      <c r="AU1155" s="24" t="str">
        <f t="shared" si="385"/>
        <v/>
      </c>
      <c r="AV1155" s="24" t="str">
        <f t="shared" si="386"/>
        <v/>
      </c>
      <c r="AW1155" s="24" t="str">
        <f t="shared" si="387"/>
        <v/>
      </c>
      <c r="AX1155" s="24" t="str">
        <f t="shared" si="388"/>
        <v/>
      </c>
      <c r="AY1155" s="24" t="str">
        <f t="shared" si="389"/>
        <v/>
      </c>
      <c r="AZ1155" s="24" t="str">
        <f t="shared" si="390"/>
        <v/>
      </c>
      <c r="BA1155" s="24" t="str">
        <f t="shared" si="391"/>
        <v/>
      </c>
      <c r="BB1155" s="24" t="str">
        <f t="shared" si="392"/>
        <v/>
      </c>
      <c r="BC1155" s="24" t="str">
        <f t="shared" si="393"/>
        <v/>
      </c>
      <c r="BD1155" s="24" t="str">
        <f t="shared" si="394"/>
        <v/>
      </c>
      <c r="BE1155" s="24" t="str">
        <f t="shared" si="395"/>
        <v/>
      </c>
      <c r="BF1155" s="24" t="str">
        <f t="shared" si="396"/>
        <v/>
      </c>
      <c r="BG1155" s="24" t="str">
        <f t="shared" si="397"/>
        <v/>
      </c>
      <c r="BH1155" s="24" t="str">
        <f t="shared" si="398"/>
        <v/>
      </c>
      <c r="BI1155" s="24" t="str">
        <f t="shared" si="399"/>
        <v/>
      </c>
      <c r="BJ1155" s="24" t="str">
        <f t="shared" si="400"/>
        <v/>
      </c>
      <c r="BK1155" s="24" t="str">
        <f t="shared" si="401"/>
        <v/>
      </c>
      <c r="BL1155" s="24" t="str">
        <f t="shared" si="402"/>
        <v/>
      </c>
      <c r="BM1155" s="24" t="str">
        <f t="shared" si="403"/>
        <v/>
      </c>
      <c r="BN1155" s="24" t="str">
        <f t="shared" si="404"/>
        <v/>
      </c>
      <c r="BO1155" s="24" t="str">
        <f t="shared" si="405"/>
        <v/>
      </c>
      <c r="BP1155" s="24" t="str">
        <f t="shared" si="406"/>
        <v/>
      </c>
    </row>
    <row r="1156" spans="39:68" x14ac:dyDescent="0.25">
      <c r="AM1156" s="24" t="str">
        <f t="shared" si="377"/>
        <v/>
      </c>
      <c r="AN1156" s="24" t="str">
        <f t="shared" si="378"/>
        <v/>
      </c>
      <c r="AO1156" s="24" t="str">
        <f t="shared" si="379"/>
        <v/>
      </c>
      <c r="AP1156" s="24" t="str">
        <f t="shared" si="380"/>
        <v/>
      </c>
      <c r="AQ1156" s="24" t="str">
        <f t="shared" si="381"/>
        <v/>
      </c>
      <c r="AR1156" s="24" t="str">
        <f t="shared" si="382"/>
        <v/>
      </c>
      <c r="AS1156" s="24" t="str">
        <f t="shared" si="383"/>
        <v/>
      </c>
      <c r="AT1156" s="24" t="str">
        <f t="shared" si="384"/>
        <v/>
      </c>
      <c r="AU1156" s="24" t="str">
        <f t="shared" si="385"/>
        <v/>
      </c>
      <c r="AV1156" s="24" t="str">
        <f t="shared" si="386"/>
        <v/>
      </c>
      <c r="AW1156" s="24" t="str">
        <f t="shared" si="387"/>
        <v/>
      </c>
      <c r="AX1156" s="24" t="str">
        <f t="shared" si="388"/>
        <v/>
      </c>
      <c r="AY1156" s="24" t="str">
        <f t="shared" si="389"/>
        <v/>
      </c>
      <c r="AZ1156" s="24" t="str">
        <f t="shared" si="390"/>
        <v/>
      </c>
      <c r="BA1156" s="24" t="str">
        <f t="shared" si="391"/>
        <v/>
      </c>
      <c r="BB1156" s="24" t="str">
        <f t="shared" si="392"/>
        <v/>
      </c>
      <c r="BC1156" s="24" t="str">
        <f t="shared" si="393"/>
        <v/>
      </c>
      <c r="BD1156" s="24" t="str">
        <f t="shared" si="394"/>
        <v/>
      </c>
      <c r="BE1156" s="24" t="str">
        <f t="shared" si="395"/>
        <v/>
      </c>
      <c r="BF1156" s="24" t="str">
        <f t="shared" si="396"/>
        <v/>
      </c>
      <c r="BG1156" s="24" t="str">
        <f t="shared" si="397"/>
        <v/>
      </c>
      <c r="BH1156" s="24" t="str">
        <f t="shared" si="398"/>
        <v/>
      </c>
      <c r="BI1156" s="24" t="str">
        <f t="shared" si="399"/>
        <v/>
      </c>
      <c r="BJ1156" s="24" t="str">
        <f t="shared" si="400"/>
        <v/>
      </c>
      <c r="BK1156" s="24" t="str">
        <f t="shared" si="401"/>
        <v/>
      </c>
      <c r="BL1156" s="24" t="str">
        <f t="shared" si="402"/>
        <v/>
      </c>
      <c r="BM1156" s="24" t="str">
        <f t="shared" si="403"/>
        <v/>
      </c>
      <c r="BN1156" s="24" t="str">
        <f t="shared" si="404"/>
        <v/>
      </c>
      <c r="BO1156" s="24" t="str">
        <f t="shared" si="405"/>
        <v/>
      </c>
      <c r="BP1156" s="24" t="str">
        <f t="shared" si="406"/>
        <v/>
      </c>
    </row>
    <row r="1157" spans="39:68" x14ac:dyDescent="0.25">
      <c r="AM1157" s="24" t="str">
        <f t="shared" si="377"/>
        <v/>
      </c>
      <c r="AN1157" s="24" t="str">
        <f t="shared" si="378"/>
        <v/>
      </c>
      <c r="AO1157" s="24" t="str">
        <f t="shared" si="379"/>
        <v/>
      </c>
      <c r="AP1157" s="24" t="str">
        <f t="shared" si="380"/>
        <v/>
      </c>
      <c r="AQ1157" s="24" t="str">
        <f t="shared" si="381"/>
        <v/>
      </c>
      <c r="AR1157" s="24" t="str">
        <f t="shared" si="382"/>
        <v/>
      </c>
      <c r="AS1157" s="24" t="str">
        <f t="shared" si="383"/>
        <v/>
      </c>
      <c r="AT1157" s="24" t="str">
        <f t="shared" si="384"/>
        <v/>
      </c>
      <c r="AU1157" s="24" t="str">
        <f t="shared" si="385"/>
        <v/>
      </c>
      <c r="AV1157" s="24" t="str">
        <f t="shared" si="386"/>
        <v/>
      </c>
      <c r="AW1157" s="24" t="str">
        <f t="shared" si="387"/>
        <v/>
      </c>
      <c r="AX1157" s="24" t="str">
        <f t="shared" si="388"/>
        <v/>
      </c>
      <c r="AY1157" s="24" t="str">
        <f t="shared" si="389"/>
        <v/>
      </c>
      <c r="AZ1157" s="24" t="str">
        <f t="shared" si="390"/>
        <v/>
      </c>
      <c r="BA1157" s="24" t="str">
        <f t="shared" si="391"/>
        <v/>
      </c>
      <c r="BB1157" s="24" t="str">
        <f t="shared" si="392"/>
        <v/>
      </c>
      <c r="BC1157" s="24" t="str">
        <f t="shared" si="393"/>
        <v/>
      </c>
      <c r="BD1157" s="24" t="str">
        <f t="shared" si="394"/>
        <v/>
      </c>
      <c r="BE1157" s="24" t="str">
        <f t="shared" si="395"/>
        <v/>
      </c>
      <c r="BF1157" s="24" t="str">
        <f t="shared" si="396"/>
        <v/>
      </c>
      <c r="BG1157" s="24" t="str">
        <f t="shared" si="397"/>
        <v/>
      </c>
      <c r="BH1157" s="24" t="str">
        <f t="shared" si="398"/>
        <v/>
      </c>
      <c r="BI1157" s="24" t="str">
        <f t="shared" si="399"/>
        <v/>
      </c>
      <c r="BJ1157" s="24" t="str">
        <f t="shared" si="400"/>
        <v/>
      </c>
      <c r="BK1157" s="24" t="str">
        <f t="shared" si="401"/>
        <v/>
      </c>
      <c r="BL1157" s="24" t="str">
        <f t="shared" si="402"/>
        <v/>
      </c>
      <c r="BM1157" s="24" t="str">
        <f t="shared" si="403"/>
        <v/>
      </c>
      <c r="BN1157" s="24" t="str">
        <f t="shared" si="404"/>
        <v/>
      </c>
      <c r="BO1157" s="24" t="str">
        <f t="shared" si="405"/>
        <v/>
      </c>
      <c r="BP1157" s="24" t="str">
        <f t="shared" si="406"/>
        <v/>
      </c>
    </row>
    <row r="1158" spans="39:68" x14ac:dyDescent="0.25">
      <c r="AM1158" s="24" t="str">
        <f t="shared" si="377"/>
        <v/>
      </c>
      <c r="AN1158" s="24" t="str">
        <f t="shared" si="378"/>
        <v/>
      </c>
      <c r="AO1158" s="24" t="str">
        <f t="shared" si="379"/>
        <v/>
      </c>
      <c r="AP1158" s="24" t="str">
        <f t="shared" si="380"/>
        <v/>
      </c>
      <c r="AQ1158" s="24" t="str">
        <f t="shared" si="381"/>
        <v/>
      </c>
      <c r="AR1158" s="24" t="str">
        <f t="shared" si="382"/>
        <v/>
      </c>
      <c r="AS1158" s="24" t="str">
        <f t="shared" si="383"/>
        <v/>
      </c>
      <c r="AT1158" s="24" t="str">
        <f t="shared" si="384"/>
        <v/>
      </c>
      <c r="AU1158" s="24" t="str">
        <f t="shared" si="385"/>
        <v/>
      </c>
      <c r="AV1158" s="24" t="str">
        <f t="shared" si="386"/>
        <v/>
      </c>
      <c r="AW1158" s="24" t="str">
        <f t="shared" si="387"/>
        <v/>
      </c>
      <c r="AX1158" s="24" t="str">
        <f t="shared" si="388"/>
        <v/>
      </c>
      <c r="AY1158" s="24" t="str">
        <f t="shared" si="389"/>
        <v/>
      </c>
      <c r="AZ1158" s="24" t="str">
        <f t="shared" si="390"/>
        <v/>
      </c>
      <c r="BA1158" s="24" t="str">
        <f t="shared" si="391"/>
        <v/>
      </c>
      <c r="BB1158" s="24" t="str">
        <f t="shared" si="392"/>
        <v/>
      </c>
      <c r="BC1158" s="24" t="str">
        <f t="shared" si="393"/>
        <v/>
      </c>
      <c r="BD1158" s="24" t="str">
        <f t="shared" si="394"/>
        <v/>
      </c>
      <c r="BE1158" s="24" t="str">
        <f t="shared" si="395"/>
        <v/>
      </c>
      <c r="BF1158" s="24" t="str">
        <f t="shared" si="396"/>
        <v/>
      </c>
      <c r="BG1158" s="24" t="str">
        <f t="shared" si="397"/>
        <v/>
      </c>
      <c r="BH1158" s="24" t="str">
        <f t="shared" si="398"/>
        <v/>
      </c>
      <c r="BI1158" s="24" t="str">
        <f t="shared" si="399"/>
        <v/>
      </c>
      <c r="BJ1158" s="24" t="str">
        <f t="shared" si="400"/>
        <v/>
      </c>
      <c r="BK1158" s="24" t="str">
        <f t="shared" si="401"/>
        <v/>
      </c>
      <c r="BL1158" s="24" t="str">
        <f t="shared" si="402"/>
        <v/>
      </c>
      <c r="BM1158" s="24" t="str">
        <f t="shared" si="403"/>
        <v/>
      </c>
      <c r="BN1158" s="24" t="str">
        <f t="shared" si="404"/>
        <v/>
      </c>
      <c r="BO1158" s="24" t="str">
        <f t="shared" si="405"/>
        <v/>
      </c>
      <c r="BP1158" s="24" t="str">
        <f t="shared" si="406"/>
        <v/>
      </c>
    </row>
    <row r="1159" spans="39:68" x14ac:dyDescent="0.25">
      <c r="AM1159" s="24" t="str">
        <f t="shared" si="377"/>
        <v/>
      </c>
      <c r="AN1159" s="24" t="str">
        <f t="shared" si="378"/>
        <v/>
      </c>
      <c r="AO1159" s="24" t="str">
        <f t="shared" si="379"/>
        <v/>
      </c>
      <c r="AP1159" s="24" t="str">
        <f t="shared" si="380"/>
        <v/>
      </c>
      <c r="AQ1159" s="24" t="str">
        <f t="shared" si="381"/>
        <v/>
      </c>
      <c r="AR1159" s="24" t="str">
        <f t="shared" si="382"/>
        <v/>
      </c>
      <c r="AS1159" s="24" t="str">
        <f t="shared" si="383"/>
        <v/>
      </c>
      <c r="AT1159" s="24" t="str">
        <f t="shared" si="384"/>
        <v/>
      </c>
      <c r="AU1159" s="24" t="str">
        <f t="shared" si="385"/>
        <v/>
      </c>
      <c r="AV1159" s="24" t="str">
        <f t="shared" si="386"/>
        <v/>
      </c>
      <c r="AW1159" s="24" t="str">
        <f t="shared" si="387"/>
        <v/>
      </c>
      <c r="AX1159" s="24" t="str">
        <f t="shared" si="388"/>
        <v/>
      </c>
      <c r="AY1159" s="24" t="str">
        <f t="shared" si="389"/>
        <v/>
      </c>
      <c r="AZ1159" s="24" t="str">
        <f t="shared" si="390"/>
        <v/>
      </c>
      <c r="BA1159" s="24" t="str">
        <f t="shared" si="391"/>
        <v/>
      </c>
      <c r="BB1159" s="24" t="str">
        <f t="shared" si="392"/>
        <v/>
      </c>
      <c r="BC1159" s="24" t="str">
        <f t="shared" si="393"/>
        <v/>
      </c>
      <c r="BD1159" s="24" t="str">
        <f t="shared" si="394"/>
        <v/>
      </c>
      <c r="BE1159" s="24" t="str">
        <f t="shared" si="395"/>
        <v/>
      </c>
      <c r="BF1159" s="24" t="str">
        <f t="shared" si="396"/>
        <v/>
      </c>
      <c r="BG1159" s="24" t="str">
        <f t="shared" si="397"/>
        <v/>
      </c>
      <c r="BH1159" s="24" t="str">
        <f t="shared" si="398"/>
        <v/>
      </c>
      <c r="BI1159" s="24" t="str">
        <f t="shared" si="399"/>
        <v/>
      </c>
      <c r="BJ1159" s="24" t="str">
        <f t="shared" si="400"/>
        <v/>
      </c>
      <c r="BK1159" s="24" t="str">
        <f t="shared" si="401"/>
        <v/>
      </c>
      <c r="BL1159" s="24" t="str">
        <f t="shared" si="402"/>
        <v/>
      </c>
      <c r="BM1159" s="24" t="str">
        <f t="shared" si="403"/>
        <v/>
      </c>
      <c r="BN1159" s="24" t="str">
        <f t="shared" si="404"/>
        <v/>
      </c>
      <c r="BO1159" s="24" t="str">
        <f t="shared" si="405"/>
        <v/>
      </c>
      <c r="BP1159" s="24" t="str">
        <f t="shared" si="406"/>
        <v/>
      </c>
    </row>
    <row r="1160" spans="39:68" x14ac:dyDescent="0.25">
      <c r="AM1160" s="24" t="str">
        <f t="shared" si="377"/>
        <v/>
      </c>
      <c r="AN1160" s="24" t="str">
        <f t="shared" si="378"/>
        <v/>
      </c>
      <c r="AO1160" s="24" t="str">
        <f t="shared" si="379"/>
        <v/>
      </c>
      <c r="AP1160" s="24" t="str">
        <f t="shared" si="380"/>
        <v/>
      </c>
      <c r="AQ1160" s="24" t="str">
        <f t="shared" si="381"/>
        <v/>
      </c>
      <c r="AR1160" s="24" t="str">
        <f t="shared" si="382"/>
        <v/>
      </c>
      <c r="AS1160" s="24" t="str">
        <f t="shared" si="383"/>
        <v/>
      </c>
      <c r="AT1160" s="24" t="str">
        <f t="shared" si="384"/>
        <v/>
      </c>
      <c r="AU1160" s="24" t="str">
        <f t="shared" si="385"/>
        <v/>
      </c>
      <c r="AV1160" s="24" t="str">
        <f t="shared" si="386"/>
        <v/>
      </c>
      <c r="AW1160" s="24" t="str">
        <f t="shared" si="387"/>
        <v/>
      </c>
      <c r="AX1160" s="24" t="str">
        <f t="shared" si="388"/>
        <v/>
      </c>
      <c r="AY1160" s="24" t="str">
        <f t="shared" si="389"/>
        <v/>
      </c>
      <c r="AZ1160" s="24" t="str">
        <f t="shared" si="390"/>
        <v/>
      </c>
      <c r="BA1160" s="24" t="str">
        <f t="shared" si="391"/>
        <v/>
      </c>
      <c r="BB1160" s="24" t="str">
        <f t="shared" si="392"/>
        <v/>
      </c>
      <c r="BC1160" s="24" t="str">
        <f t="shared" si="393"/>
        <v/>
      </c>
      <c r="BD1160" s="24" t="str">
        <f t="shared" si="394"/>
        <v/>
      </c>
      <c r="BE1160" s="24" t="str">
        <f t="shared" si="395"/>
        <v/>
      </c>
      <c r="BF1160" s="24" t="str">
        <f t="shared" si="396"/>
        <v/>
      </c>
      <c r="BG1160" s="24" t="str">
        <f t="shared" si="397"/>
        <v/>
      </c>
      <c r="BH1160" s="24" t="str">
        <f t="shared" si="398"/>
        <v/>
      </c>
      <c r="BI1160" s="24" t="str">
        <f t="shared" si="399"/>
        <v/>
      </c>
      <c r="BJ1160" s="24" t="str">
        <f t="shared" si="400"/>
        <v/>
      </c>
      <c r="BK1160" s="24" t="str">
        <f t="shared" si="401"/>
        <v/>
      </c>
      <c r="BL1160" s="24" t="str">
        <f t="shared" si="402"/>
        <v/>
      </c>
      <c r="BM1160" s="24" t="str">
        <f t="shared" si="403"/>
        <v/>
      </c>
      <c r="BN1160" s="24" t="str">
        <f t="shared" si="404"/>
        <v/>
      </c>
      <c r="BO1160" s="24" t="str">
        <f t="shared" si="405"/>
        <v/>
      </c>
      <c r="BP1160" s="24" t="str">
        <f t="shared" si="406"/>
        <v/>
      </c>
    </row>
    <row r="1161" spans="39:68" x14ac:dyDescent="0.25">
      <c r="AM1161" s="24" t="str">
        <f t="shared" si="377"/>
        <v/>
      </c>
      <c r="AN1161" s="24" t="str">
        <f t="shared" si="378"/>
        <v/>
      </c>
      <c r="AO1161" s="24" t="str">
        <f t="shared" si="379"/>
        <v/>
      </c>
      <c r="AP1161" s="24" t="str">
        <f t="shared" si="380"/>
        <v/>
      </c>
      <c r="AQ1161" s="24" t="str">
        <f t="shared" si="381"/>
        <v/>
      </c>
      <c r="AR1161" s="24" t="str">
        <f t="shared" si="382"/>
        <v/>
      </c>
      <c r="AS1161" s="24" t="str">
        <f t="shared" si="383"/>
        <v/>
      </c>
      <c r="AT1161" s="24" t="str">
        <f t="shared" si="384"/>
        <v/>
      </c>
      <c r="AU1161" s="24" t="str">
        <f t="shared" si="385"/>
        <v/>
      </c>
      <c r="AV1161" s="24" t="str">
        <f t="shared" si="386"/>
        <v/>
      </c>
      <c r="AW1161" s="24" t="str">
        <f t="shared" si="387"/>
        <v/>
      </c>
      <c r="AX1161" s="24" t="str">
        <f t="shared" si="388"/>
        <v/>
      </c>
      <c r="AY1161" s="24" t="str">
        <f t="shared" si="389"/>
        <v/>
      </c>
      <c r="AZ1161" s="24" t="str">
        <f t="shared" si="390"/>
        <v/>
      </c>
      <c r="BA1161" s="24" t="str">
        <f t="shared" si="391"/>
        <v/>
      </c>
      <c r="BB1161" s="24" t="str">
        <f t="shared" si="392"/>
        <v/>
      </c>
      <c r="BC1161" s="24" t="str">
        <f t="shared" si="393"/>
        <v/>
      </c>
      <c r="BD1161" s="24" t="str">
        <f t="shared" si="394"/>
        <v/>
      </c>
      <c r="BE1161" s="24" t="str">
        <f t="shared" si="395"/>
        <v/>
      </c>
      <c r="BF1161" s="24" t="str">
        <f t="shared" si="396"/>
        <v/>
      </c>
      <c r="BG1161" s="24" t="str">
        <f t="shared" si="397"/>
        <v/>
      </c>
      <c r="BH1161" s="24" t="str">
        <f t="shared" si="398"/>
        <v/>
      </c>
      <c r="BI1161" s="24" t="str">
        <f t="shared" si="399"/>
        <v/>
      </c>
      <c r="BJ1161" s="24" t="str">
        <f t="shared" si="400"/>
        <v/>
      </c>
      <c r="BK1161" s="24" t="str">
        <f t="shared" si="401"/>
        <v/>
      </c>
      <c r="BL1161" s="24" t="str">
        <f t="shared" si="402"/>
        <v/>
      </c>
      <c r="BM1161" s="24" t="str">
        <f t="shared" si="403"/>
        <v/>
      </c>
      <c r="BN1161" s="24" t="str">
        <f t="shared" si="404"/>
        <v/>
      </c>
      <c r="BO1161" s="24" t="str">
        <f t="shared" si="405"/>
        <v/>
      </c>
      <c r="BP1161" s="24" t="str">
        <f t="shared" si="406"/>
        <v/>
      </c>
    </row>
    <row r="1162" spans="39:68" x14ac:dyDescent="0.25">
      <c r="AM1162" s="24" t="str">
        <f t="shared" si="377"/>
        <v/>
      </c>
      <c r="AN1162" s="24" t="str">
        <f t="shared" si="378"/>
        <v/>
      </c>
      <c r="AO1162" s="24" t="str">
        <f t="shared" si="379"/>
        <v/>
      </c>
      <c r="AP1162" s="24" t="str">
        <f t="shared" si="380"/>
        <v/>
      </c>
      <c r="AQ1162" s="24" t="str">
        <f t="shared" si="381"/>
        <v/>
      </c>
      <c r="AR1162" s="24" t="str">
        <f t="shared" si="382"/>
        <v/>
      </c>
      <c r="AS1162" s="24" t="str">
        <f t="shared" si="383"/>
        <v/>
      </c>
      <c r="AT1162" s="24" t="str">
        <f t="shared" si="384"/>
        <v/>
      </c>
      <c r="AU1162" s="24" t="str">
        <f t="shared" si="385"/>
        <v/>
      </c>
      <c r="AV1162" s="24" t="str">
        <f t="shared" si="386"/>
        <v/>
      </c>
      <c r="AW1162" s="24" t="str">
        <f t="shared" si="387"/>
        <v/>
      </c>
      <c r="AX1162" s="24" t="str">
        <f t="shared" si="388"/>
        <v/>
      </c>
      <c r="AY1162" s="24" t="str">
        <f t="shared" si="389"/>
        <v/>
      </c>
      <c r="AZ1162" s="24" t="str">
        <f t="shared" si="390"/>
        <v/>
      </c>
      <c r="BA1162" s="24" t="str">
        <f t="shared" si="391"/>
        <v/>
      </c>
      <c r="BB1162" s="24" t="str">
        <f t="shared" si="392"/>
        <v/>
      </c>
      <c r="BC1162" s="24" t="str">
        <f t="shared" si="393"/>
        <v/>
      </c>
      <c r="BD1162" s="24" t="str">
        <f t="shared" si="394"/>
        <v/>
      </c>
      <c r="BE1162" s="24" t="str">
        <f t="shared" si="395"/>
        <v/>
      </c>
      <c r="BF1162" s="24" t="str">
        <f t="shared" si="396"/>
        <v/>
      </c>
      <c r="BG1162" s="24" t="str">
        <f t="shared" si="397"/>
        <v/>
      </c>
      <c r="BH1162" s="24" t="str">
        <f t="shared" si="398"/>
        <v/>
      </c>
      <c r="BI1162" s="24" t="str">
        <f t="shared" si="399"/>
        <v/>
      </c>
      <c r="BJ1162" s="24" t="str">
        <f t="shared" si="400"/>
        <v/>
      </c>
      <c r="BK1162" s="24" t="str">
        <f t="shared" si="401"/>
        <v/>
      </c>
      <c r="BL1162" s="24" t="str">
        <f t="shared" si="402"/>
        <v/>
      </c>
      <c r="BM1162" s="24" t="str">
        <f t="shared" si="403"/>
        <v/>
      </c>
      <c r="BN1162" s="24" t="str">
        <f t="shared" si="404"/>
        <v/>
      </c>
      <c r="BO1162" s="24" t="str">
        <f t="shared" si="405"/>
        <v/>
      </c>
      <c r="BP1162" s="24" t="str">
        <f t="shared" si="406"/>
        <v/>
      </c>
    </row>
    <row r="1163" spans="39:68" x14ac:dyDescent="0.25">
      <c r="AM1163" s="24" t="str">
        <f t="shared" si="377"/>
        <v/>
      </c>
      <c r="AN1163" s="24" t="str">
        <f t="shared" si="378"/>
        <v/>
      </c>
      <c r="AO1163" s="24" t="str">
        <f t="shared" si="379"/>
        <v/>
      </c>
      <c r="AP1163" s="24" t="str">
        <f t="shared" si="380"/>
        <v/>
      </c>
      <c r="AQ1163" s="24" t="str">
        <f t="shared" si="381"/>
        <v/>
      </c>
      <c r="AR1163" s="24" t="str">
        <f t="shared" si="382"/>
        <v/>
      </c>
      <c r="AS1163" s="24" t="str">
        <f t="shared" si="383"/>
        <v/>
      </c>
      <c r="AT1163" s="24" t="str">
        <f t="shared" si="384"/>
        <v/>
      </c>
      <c r="AU1163" s="24" t="str">
        <f t="shared" si="385"/>
        <v/>
      </c>
      <c r="AV1163" s="24" t="str">
        <f t="shared" si="386"/>
        <v/>
      </c>
      <c r="AW1163" s="24" t="str">
        <f t="shared" si="387"/>
        <v/>
      </c>
      <c r="AX1163" s="24" t="str">
        <f t="shared" si="388"/>
        <v/>
      </c>
      <c r="AY1163" s="24" t="str">
        <f t="shared" si="389"/>
        <v/>
      </c>
      <c r="AZ1163" s="24" t="str">
        <f t="shared" si="390"/>
        <v/>
      </c>
      <c r="BA1163" s="24" t="str">
        <f t="shared" si="391"/>
        <v/>
      </c>
      <c r="BB1163" s="24" t="str">
        <f t="shared" si="392"/>
        <v/>
      </c>
      <c r="BC1163" s="24" t="str">
        <f t="shared" si="393"/>
        <v/>
      </c>
      <c r="BD1163" s="24" t="str">
        <f t="shared" si="394"/>
        <v/>
      </c>
      <c r="BE1163" s="24" t="str">
        <f t="shared" si="395"/>
        <v/>
      </c>
      <c r="BF1163" s="24" t="str">
        <f t="shared" si="396"/>
        <v/>
      </c>
      <c r="BG1163" s="24" t="str">
        <f t="shared" si="397"/>
        <v/>
      </c>
      <c r="BH1163" s="24" t="str">
        <f t="shared" si="398"/>
        <v/>
      </c>
      <c r="BI1163" s="24" t="str">
        <f t="shared" si="399"/>
        <v/>
      </c>
      <c r="BJ1163" s="24" t="str">
        <f t="shared" si="400"/>
        <v/>
      </c>
      <c r="BK1163" s="24" t="str">
        <f t="shared" si="401"/>
        <v/>
      </c>
      <c r="BL1163" s="24" t="str">
        <f t="shared" si="402"/>
        <v/>
      </c>
      <c r="BM1163" s="24" t="str">
        <f t="shared" si="403"/>
        <v/>
      </c>
      <c r="BN1163" s="24" t="str">
        <f t="shared" si="404"/>
        <v/>
      </c>
      <c r="BO1163" s="24" t="str">
        <f t="shared" si="405"/>
        <v/>
      </c>
      <c r="BP1163" s="24" t="str">
        <f t="shared" si="406"/>
        <v/>
      </c>
    </row>
    <row r="1164" spans="39:68" x14ac:dyDescent="0.25">
      <c r="AM1164" s="24" t="str">
        <f t="shared" si="377"/>
        <v/>
      </c>
      <c r="AN1164" s="24" t="str">
        <f t="shared" si="378"/>
        <v/>
      </c>
      <c r="AO1164" s="24" t="str">
        <f t="shared" si="379"/>
        <v/>
      </c>
      <c r="AP1164" s="24" t="str">
        <f t="shared" si="380"/>
        <v/>
      </c>
      <c r="AQ1164" s="24" t="str">
        <f t="shared" si="381"/>
        <v/>
      </c>
      <c r="AR1164" s="24" t="str">
        <f t="shared" si="382"/>
        <v/>
      </c>
      <c r="AS1164" s="24" t="str">
        <f t="shared" si="383"/>
        <v/>
      </c>
      <c r="AT1164" s="24" t="str">
        <f t="shared" si="384"/>
        <v/>
      </c>
      <c r="AU1164" s="24" t="str">
        <f t="shared" si="385"/>
        <v/>
      </c>
      <c r="AV1164" s="24" t="str">
        <f t="shared" si="386"/>
        <v/>
      </c>
      <c r="AW1164" s="24" t="str">
        <f t="shared" si="387"/>
        <v/>
      </c>
      <c r="AX1164" s="24" t="str">
        <f t="shared" si="388"/>
        <v/>
      </c>
      <c r="AY1164" s="24" t="str">
        <f t="shared" si="389"/>
        <v/>
      </c>
      <c r="AZ1164" s="24" t="str">
        <f t="shared" si="390"/>
        <v/>
      </c>
      <c r="BA1164" s="24" t="str">
        <f t="shared" si="391"/>
        <v/>
      </c>
      <c r="BB1164" s="24" t="str">
        <f t="shared" si="392"/>
        <v/>
      </c>
      <c r="BC1164" s="24" t="str">
        <f t="shared" si="393"/>
        <v/>
      </c>
      <c r="BD1164" s="24" t="str">
        <f t="shared" si="394"/>
        <v/>
      </c>
      <c r="BE1164" s="24" t="str">
        <f t="shared" si="395"/>
        <v/>
      </c>
      <c r="BF1164" s="24" t="str">
        <f t="shared" si="396"/>
        <v/>
      </c>
      <c r="BG1164" s="24" t="str">
        <f t="shared" si="397"/>
        <v/>
      </c>
      <c r="BH1164" s="24" t="str">
        <f t="shared" si="398"/>
        <v/>
      </c>
      <c r="BI1164" s="24" t="str">
        <f t="shared" si="399"/>
        <v/>
      </c>
      <c r="BJ1164" s="24" t="str">
        <f t="shared" si="400"/>
        <v/>
      </c>
      <c r="BK1164" s="24" t="str">
        <f t="shared" si="401"/>
        <v/>
      </c>
      <c r="BL1164" s="24" t="str">
        <f t="shared" si="402"/>
        <v/>
      </c>
      <c r="BM1164" s="24" t="str">
        <f t="shared" si="403"/>
        <v/>
      </c>
      <c r="BN1164" s="24" t="str">
        <f t="shared" si="404"/>
        <v/>
      </c>
      <c r="BO1164" s="24" t="str">
        <f t="shared" si="405"/>
        <v/>
      </c>
      <c r="BP1164" s="24" t="str">
        <f t="shared" si="406"/>
        <v/>
      </c>
    </row>
    <row r="1165" spans="39:68" x14ac:dyDescent="0.25">
      <c r="AM1165" s="24" t="str">
        <f t="shared" si="377"/>
        <v/>
      </c>
      <c r="AN1165" s="24" t="str">
        <f t="shared" si="378"/>
        <v/>
      </c>
      <c r="AO1165" s="24" t="str">
        <f t="shared" si="379"/>
        <v/>
      </c>
      <c r="AP1165" s="24" t="str">
        <f t="shared" si="380"/>
        <v/>
      </c>
      <c r="AQ1165" s="24" t="str">
        <f t="shared" si="381"/>
        <v/>
      </c>
      <c r="AR1165" s="24" t="str">
        <f t="shared" si="382"/>
        <v/>
      </c>
      <c r="AS1165" s="24" t="str">
        <f t="shared" si="383"/>
        <v/>
      </c>
      <c r="AT1165" s="24" t="str">
        <f t="shared" si="384"/>
        <v/>
      </c>
      <c r="AU1165" s="24" t="str">
        <f t="shared" si="385"/>
        <v/>
      </c>
      <c r="AV1165" s="24" t="str">
        <f t="shared" si="386"/>
        <v/>
      </c>
      <c r="AW1165" s="24" t="str">
        <f t="shared" si="387"/>
        <v/>
      </c>
      <c r="AX1165" s="24" t="str">
        <f t="shared" si="388"/>
        <v/>
      </c>
      <c r="AY1165" s="24" t="str">
        <f t="shared" si="389"/>
        <v/>
      </c>
      <c r="AZ1165" s="24" t="str">
        <f t="shared" si="390"/>
        <v/>
      </c>
      <c r="BA1165" s="24" t="str">
        <f t="shared" si="391"/>
        <v/>
      </c>
      <c r="BB1165" s="24" t="str">
        <f t="shared" si="392"/>
        <v/>
      </c>
      <c r="BC1165" s="24" t="str">
        <f t="shared" si="393"/>
        <v/>
      </c>
      <c r="BD1165" s="24" t="str">
        <f t="shared" si="394"/>
        <v/>
      </c>
      <c r="BE1165" s="24" t="str">
        <f t="shared" si="395"/>
        <v/>
      </c>
      <c r="BF1165" s="24" t="str">
        <f t="shared" si="396"/>
        <v/>
      </c>
      <c r="BG1165" s="24" t="str">
        <f t="shared" si="397"/>
        <v/>
      </c>
      <c r="BH1165" s="24" t="str">
        <f t="shared" si="398"/>
        <v/>
      </c>
      <c r="BI1165" s="24" t="str">
        <f t="shared" si="399"/>
        <v/>
      </c>
      <c r="BJ1165" s="24" t="str">
        <f t="shared" si="400"/>
        <v/>
      </c>
      <c r="BK1165" s="24" t="str">
        <f t="shared" si="401"/>
        <v/>
      </c>
      <c r="BL1165" s="24" t="str">
        <f t="shared" si="402"/>
        <v/>
      </c>
      <c r="BM1165" s="24" t="str">
        <f t="shared" si="403"/>
        <v/>
      </c>
      <c r="BN1165" s="24" t="str">
        <f t="shared" si="404"/>
        <v/>
      </c>
      <c r="BO1165" s="24" t="str">
        <f t="shared" si="405"/>
        <v/>
      </c>
      <c r="BP1165" s="24" t="str">
        <f t="shared" si="406"/>
        <v/>
      </c>
    </row>
    <row r="1166" spans="39:68" x14ac:dyDescent="0.25">
      <c r="AM1166" s="24" t="str">
        <f t="shared" si="377"/>
        <v/>
      </c>
      <c r="AN1166" s="24" t="str">
        <f t="shared" si="378"/>
        <v/>
      </c>
      <c r="AO1166" s="24" t="str">
        <f t="shared" si="379"/>
        <v/>
      </c>
      <c r="AP1166" s="24" t="str">
        <f t="shared" si="380"/>
        <v/>
      </c>
      <c r="AQ1166" s="24" t="str">
        <f t="shared" si="381"/>
        <v/>
      </c>
      <c r="AR1166" s="24" t="str">
        <f t="shared" si="382"/>
        <v/>
      </c>
      <c r="AS1166" s="24" t="str">
        <f t="shared" si="383"/>
        <v/>
      </c>
      <c r="AT1166" s="24" t="str">
        <f t="shared" si="384"/>
        <v/>
      </c>
      <c r="AU1166" s="24" t="str">
        <f t="shared" si="385"/>
        <v/>
      </c>
      <c r="AV1166" s="24" t="str">
        <f t="shared" si="386"/>
        <v/>
      </c>
      <c r="AW1166" s="24" t="str">
        <f t="shared" si="387"/>
        <v/>
      </c>
      <c r="AX1166" s="24" t="str">
        <f t="shared" si="388"/>
        <v/>
      </c>
      <c r="AY1166" s="24" t="str">
        <f t="shared" si="389"/>
        <v/>
      </c>
      <c r="AZ1166" s="24" t="str">
        <f t="shared" si="390"/>
        <v/>
      </c>
      <c r="BA1166" s="24" t="str">
        <f t="shared" si="391"/>
        <v/>
      </c>
      <c r="BB1166" s="24" t="str">
        <f t="shared" si="392"/>
        <v/>
      </c>
      <c r="BC1166" s="24" t="str">
        <f t="shared" si="393"/>
        <v/>
      </c>
      <c r="BD1166" s="24" t="str">
        <f t="shared" si="394"/>
        <v/>
      </c>
      <c r="BE1166" s="24" t="str">
        <f t="shared" si="395"/>
        <v/>
      </c>
      <c r="BF1166" s="24" t="str">
        <f t="shared" si="396"/>
        <v/>
      </c>
      <c r="BG1166" s="24" t="str">
        <f t="shared" si="397"/>
        <v/>
      </c>
      <c r="BH1166" s="24" t="str">
        <f t="shared" si="398"/>
        <v/>
      </c>
      <c r="BI1166" s="24" t="str">
        <f t="shared" si="399"/>
        <v/>
      </c>
      <c r="BJ1166" s="24" t="str">
        <f t="shared" si="400"/>
        <v/>
      </c>
      <c r="BK1166" s="24" t="str">
        <f t="shared" si="401"/>
        <v/>
      </c>
      <c r="BL1166" s="24" t="str">
        <f t="shared" si="402"/>
        <v/>
      </c>
      <c r="BM1166" s="24" t="str">
        <f t="shared" si="403"/>
        <v/>
      </c>
      <c r="BN1166" s="24" t="str">
        <f t="shared" si="404"/>
        <v/>
      </c>
      <c r="BO1166" s="24" t="str">
        <f t="shared" si="405"/>
        <v/>
      </c>
      <c r="BP1166" s="24" t="str">
        <f t="shared" si="406"/>
        <v/>
      </c>
    </row>
    <row r="1167" spans="39:68" x14ac:dyDescent="0.25">
      <c r="AM1167" s="24" t="str">
        <f t="shared" si="377"/>
        <v/>
      </c>
      <c r="AN1167" s="24" t="str">
        <f t="shared" si="378"/>
        <v/>
      </c>
      <c r="AO1167" s="24" t="str">
        <f t="shared" si="379"/>
        <v/>
      </c>
      <c r="AP1167" s="24" t="str">
        <f t="shared" si="380"/>
        <v/>
      </c>
      <c r="AQ1167" s="24" t="str">
        <f t="shared" si="381"/>
        <v/>
      </c>
      <c r="AR1167" s="24" t="str">
        <f t="shared" si="382"/>
        <v/>
      </c>
      <c r="AS1167" s="24" t="str">
        <f t="shared" si="383"/>
        <v/>
      </c>
      <c r="AT1167" s="24" t="str">
        <f t="shared" si="384"/>
        <v/>
      </c>
      <c r="AU1167" s="24" t="str">
        <f t="shared" si="385"/>
        <v/>
      </c>
      <c r="AV1167" s="24" t="str">
        <f t="shared" si="386"/>
        <v/>
      </c>
      <c r="AW1167" s="24" t="str">
        <f t="shared" si="387"/>
        <v/>
      </c>
      <c r="AX1167" s="24" t="str">
        <f t="shared" si="388"/>
        <v/>
      </c>
      <c r="AY1167" s="24" t="str">
        <f t="shared" si="389"/>
        <v/>
      </c>
      <c r="AZ1167" s="24" t="str">
        <f t="shared" si="390"/>
        <v/>
      </c>
      <c r="BA1167" s="24" t="str">
        <f t="shared" si="391"/>
        <v/>
      </c>
      <c r="BB1167" s="24" t="str">
        <f t="shared" si="392"/>
        <v/>
      </c>
      <c r="BC1167" s="24" t="str">
        <f t="shared" si="393"/>
        <v/>
      </c>
      <c r="BD1167" s="24" t="str">
        <f t="shared" si="394"/>
        <v/>
      </c>
      <c r="BE1167" s="24" t="str">
        <f t="shared" si="395"/>
        <v/>
      </c>
      <c r="BF1167" s="24" t="str">
        <f t="shared" si="396"/>
        <v/>
      </c>
      <c r="BG1167" s="24" t="str">
        <f t="shared" si="397"/>
        <v/>
      </c>
      <c r="BH1167" s="24" t="str">
        <f t="shared" si="398"/>
        <v/>
      </c>
      <c r="BI1167" s="24" t="str">
        <f t="shared" si="399"/>
        <v/>
      </c>
      <c r="BJ1167" s="24" t="str">
        <f t="shared" si="400"/>
        <v/>
      </c>
      <c r="BK1167" s="24" t="str">
        <f t="shared" si="401"/>
        <v/>
      </c>
      <c r="BL1167" s="24" t="str">
        <f t="shared" si="402"/>
        <v/>
      </c>
      <c r="BM1167" s="24" t="str">
        <f t="shared" si="403"/>
        <v/>
      </c>
      <c r="BN1167" s="24" t="str">
        <f t="shared" si="404"/>
        <v/>
      </c>
      <c r="BO1167" s="24" t="str">
        <f t="shared" si="405"/>
        <v/>
      </c>
      <c r="BP1167" s="24" t="str">
        <f t="shared" si="406"/>
        <v/>
      </c>
    </row>
    <row r="1168" spans="39:68" x14ac:dyDescent="0.25">
      <c r="AM1168" s="24" t="str">
        <f t="shared" si="377"/>
        <v/>
      </c>
      <c r="AN1168" s="24" t="str">
        <f t="shared" si="378"/>
        <v/>
      </c>
      <c r="AO1168" s="24" t="str">
        <f t="shared" si="379"/>
        <v/>
      </c>
      <c r="AP1168" s="24" t="str">
        <f t="shared" si="380"/>
        <v/>
      </c>
      <c r="AQ1168" s="24" t="str">
        <f t="shared" si="381"/>
        <v/>
      </c>
      <c r="AR1168" s="24" t="str">
        <f t="shared" si="382"/>
        <v/>
      </c>
      <c r="AS1168" s="24" t="str">
        <f t="shared" si="383"/>
        <v/>
      </c>
      <c r="AT1168" s="24" t="str">
        <f t="shared" si="384"/>
        <v/>
      </c>
      <c r="AU1168" s="24" t="str">
        <f t="shared" si="385"/>
        <v/>
      </c>
      <c r="AV1168" s="24" t="str">
        <f t="shared" si="386"/>
        <v/>
      </c>
      <c r="AW1168" s="24" t="str">
        <f t="shared" si="387"/>
        <v/>
      </c>
      <c r="AX1168" s="24" t="str">
        <f t="shared" si="388"/>
        <v/>
      </c>
      <c r="AY1168" s="24" t="str">
        <f t="shared" si="389"/>
        <v/>
      </c>
      <c r="AZ1168" s="24" t="str">
        <f t="shared" si="390"/>
        <v/>
      </c>
      <c r="BA1168" s="24" t="str">
        <f t="shared" si="391"/>
        <v/>
      </c>
      <c r="BB1168" s="24" t="str">
        <f t="shared" si="392"/>
        <v/>
      </c>
      <c r="BC1168" s="24" t="str">
        <f t="shared" si="393"/>
        <v/>
      </c>
      <c r="BD1168" s="24" t="str">
        <f t="shared" si="394"/>
        <v/>
      </c>
      <c r="BE1168" s="24" t="str">
        <f t="shared" si="395"/>
        <v/>
      </c>
      <c r="BF1168" s="24" t="str">
        <f t="shared" si="396"/>
        <v/>
      </c>
      <c r="BG1168" s="24" t="str">
        <f t="shared" si="397"/>
        <v/>
      </c>
      <c r="BH1168" s="24" t="str">
        <f t="shared" si="398"/>
        <v/>
      </c>
      <c r="BI1168" s="24" t="str">
        <f t="shared" si="399"/>
        <v/>
      </c>
      <c r="BJ1168" s="24" t="str">
        <f t="shared" si="400"/>
        <v/>
      </c>
      <c r="BK1168" s="24" t="str">
        <f t="shared" si="401"/>
        <v/>
      </c>
      <c r="BL1168" s="24" t="str">
        <f t="shared" si="402"/>
        <v/>
      </c>
      <c r="BM1168" s="24" t="str">
        <f t="shared" si="403"/>
        <v/>
      </c>
      <c r="BN1168" s="24" t="str">
        <f t="shared" si="404"/>
        <v/>
      </c>
      <c r="BO1168" s="24" t="str">
        <f t="shared" si="405"/>
        <v/>
      </c>
      <c r="BP1168" s="24" t="str">
        <f t="shared" si="406"/>
        <v/>
      </c>
    </row>
    <row r="1169" spans="39:68" x14ac:dyDescent="0.25">
      <c r="AM1169" s="24" t="str">
        <f t="shared" si="377"/>
        <v/>
      </c>
      <c r="AN1169" s="24" t="str">
        <f t="shared" si="378"/>
        <v/>
      </c>
      <c r="AO1169" s="24" t="str">
        <f t="shared" si="379"/>
        <v/>
      </c>
      <c r="AP1169" s="24" t="str">
        <f t="shared" si="380"/>
        <v/>
      </c>
      <c r="AQ1169" s="24" t="str">
        <f t="shared" si="381"/>
        <v/>
      </c>
      <c r="AR1169" s="24" t="str">
        <f t="shared" si="382"/>
        <v/>
      </c>
      <c r="AS1169" s="24" t="str">
        <f t="shared" si="383"/>
        <v/>
      </c>
      <c r="AT1169" s="24" t="str">
        <f t="shared" si="384"/>
        <v/>
      </c>
      <c r="AU1169" s="24" t="str">
        <f t="shared" si="385"/>
        <v/>
      </c>
      <c r="AV1169" s="24" t="str">
        <f t="shared" si="386"/>
        <v/>
      </c>
      <c r="AW1169" s="24" t="str">
        <f t="shared" si="387"/>
        <v/>
      </c>
      <c r="AX1169" s="24" t="str">
        <f t="shared" si="388"/>
        <v/>
      </c>
      <c r="AY1169" s="24" t="str">
        <f t="shared" si="389"/>
        <v/>
      </c>
      <c r="AZ1169" s="24" t="str">
        <f t="shared" si="390"/>
        <v/>
      </c>
      <c r="BA1169" s="24" t="str">
        <f t="shared" si="391"/>
        <v/>
      </c>
      <c r="BB1169" s="24" t="str">
        <f t="shared" si="392"/>
        <v/>
      </c>
      <c r="BC1169" s="24" t="str">
        <f t="shared" si="393"/>
        <v/>
      </c>
      <c r="BD1169" s="24" t="str">
        <f t="shared" si="394"/>
        <v/>
      </c>
      <c r="BE1169" s="24" t="str">
        <f t="shared" si="395"/>
        <v/>
      </c>
      <c r="BF1169" s="24" t="str">
        <f t="shared" si="396"/>
        <v/>
      </c>
      <c r="BG1169" s="24" t="str">
        <f t="shared" si="397"/>
        <v/>
      </c>
      <c r="BH1169" s="24" t="str">
        <f t="shared" si="398"/>
        <v/>
      </c>
      <c r="BI1169" s="24" t="str">
        <f t="shared" si="399"/>
        <v/>
      </c>
      <c r="BJ1169" s="24" t="str">
        <f t="shared" si="400"/>
        <v/>
      </c>
      <c r="BK1169" s="24" t="str">
        <f t="shared" si="401"/>
        <v/>
      </c>
      <c r="BL1169" s="24" t="str">
        <f t="shared" si="402"/>
        <v/>
      </c>
      <c r="BM1169" s="24" t="str">
        <f t="shared" si="403"/>
        <v/>
      </c>
      <c r="BN1169" s="24" t="str">
        <f t="shared" si="404"/>
        <v/>
      </c>
      <c r="BO1169" s="24" t="str">
        <f t="shared" si="405"/>
        <v/>
      </c>
      <c r="BP1169" s="24" t="str">
        <f t="shared" si="406"/>
        <v/>
      </c>
    </row>
    <row r="1170" spans="39:68" x14ac:dyDescent="0.25">
      <c r="AM1170" s="24" t="str">
        <f t="shared" ref="AM1170:AM1233" si="407">IF(H1170="","",IF(H1170=H$13,H$14,0))</f>
        <v/>
      </c>
      <c r="AN1170" s="24" t="str">
        <f t="shared" ref="AN1170:AN1233" si="408">IF(I1170="","",IF(I1170=I$13,I$14,0))</f>
        <v/>
      </c>
      <c r="AO1170" s="24" t="str">
        <f t="shared" ref="AO1170:AO1233" si="409">IF(J1170="","",IF(J1170=J$13,J$14,0))</f>
        <v/>
      </c>
      <c r="AP1170" s="24" t="str">
        <f t="shared" ref="AP1170:AP1233" si="410">IF(K1170="","",IF(K1170=K$13,K$14,0))</f>
        <v/>
      </c>
      <c r="AQ1170" s="24" t="str">
        <f t="shared" ref="AQ1170:AQ1233" si="411">IF(L1170="","",IF(L1170=L$13,L$14,0))</f>
        <v/>
      </c>
      <c r="AR1170" s="24" t="str">
        <f t="shared" ref="AR1170:AR1233" si="412">IF(M1170="","",IF(M1170=M$13,M$14,0))</f>
        <v/>
      </c>
      <c r="AS1170" s="24" t="str">
        <f t="shared" ref="AS1170:AS1233" si="413">IF(N1170="","",IF(N1170=N$13,N$14,0))</f>
        <v/>
      </c>
      <c r="AT1170" s="24" t="str">
        <f t="shared" ref="AT1170:AT1233" si="414">IF(O1170="","",IF(O1170=O$13,O$14,0))</f>
        <v/>
      </c>
      <c r="AU1170" s="24" t="str">
        <f t="shared" ref="AU1170:AU1233" si="415">IF(P1170="","",IF(P1170=P$13,P$14,0))</f>
        <v/>
      </c>
      <c r="AV1170" s="24" t="str">
        <f t="shared" ref="AV1170:AV1233" si="416">IF(Q1170="","",IF(Q1170=Q$13,Q$14,0))</f>
        <v/>
      </c>
      <c r="AW1170" s="24" t="str">
        <f t="shared" ref="AW1170:AW1233" si="417">IF(R1170="","",IF(R1170=R$13,R$14,0))</f>
        <v/>
      </c>
      <c r="AX1170" s="24" t="str">
        <f t="shared" ref="AX1170:AX1233" si="418">IF(S1170="","",IF(S1170=S$13,S$14,0))</f>
        <v/>
      </c>
      <c r="AY1170" s="24" t="str">
        <f t="shared" ref="AY1170:AY1233" si="419">IF(T1170="","",IF(T1170=T$13,T$14,0))</f>
        <v/>
      </c>
      <c r="AZ1170" s="24" t="str">
        <f t="shared" ref="AZ1170:AZ1233" si="420">IF(U1170="","",IF(U1170=U$13,U$14,0))</f>
        <v/>
      </c>
      <c r="BA1170" s="24" t="str">
        <f t="shared" ref="BA1170:BA1233" si="421">IF(V1170="","",IF(V1170=V$13,V$14,0))</f>
        <v/>
      </c>
      <c r="BB1170" s="24" t="str">
        <f t="shared" ref="BB1170:BB1233" si="422">IF(W1170="","",IF(W1170=W$13,W$14,0))</f>
        <v/>
      </c>
      <c r="BC1170" s="24" t="str">
        <f t="shared" ref="BC1170:BC1233" si="423">IF(X1170="","",IF(X1170=X$13,X$14,0))</f>
        <v/>
      </c>
      <c r="BD1170" s="24" t="str">
        <f t="shared" ref="BD1170:BD1233" si="424">IF(Y1170="","",IF(Y1170=Y$13,Y$14,0))</f>
        <v/>
      </c>
      <c r="BE1170" s="24" t="str">
        <f t="shared" ref="BE1170:BE1233" si="425">IF(Z1170="","",IF(Z1170=Z$13,Z$14,0))</f>
        <v/>
      </c>
      <c r="BF1170" s="24" t="str">
        <f t="shared" ref="BF1170:BF1233" si="426">IF(AA1170="","",IF(AA1170=AA$13,AA$14,0))</f>
        <v/>
      </c>
      <c r="BG1170" s="24" t="str">
        <f t="shared" ref="BG1170:BG1233" si="427">IF(AB1170="","",IF(AB1170=AB$13,AB$14,0))</f>
        <v/>
      </c>
      <c r="BH1170" s="24" t="str">
        <f t="shared" ref="BH1170:BH1233" si="428">IF(AC1170="","",IF(AC1170=AC$13,AC$14,0))</f>
        <v/>
      </c>
      <c r="BI1170" s="24" t="str">
        <f t="shared" ref="BI1170:BI1233" si="429">IF(AD1170="","",IF(AD1170=AD$13,AD$14,0))</f>
        <v/>
      </c>
      <c r="BJ1170" s="24" t="str">
        <f t="shared" ref="BJ1170:BJ1233" si="430">IF(AE1170="","",IF(AE1170=AE$13,AE$14,0))</f>
        <v/>
      </c>
      <c r="BK1170" s="24" t="str">
        <f t="shared" ref="BK1170:BK1233" si="431">IF(AF1170="","",IF(AF1170=AF$13,AF$14,0))</f>
        <v/>
      </c>
      <c r="BL1170" s="24" t="str">
        <f t="shared" ref="BL1170:BL1233" si="432">IF(AG1170="","",IF(AG1170=AG$13,AG$14,0))</f>
        <v/>
      </c>
      <c r="BM1170" s="24" t="str">
        <f t="shared" ref="BM1170:BM1233" si="433">IF(AH1170="","",IF(AH1170=AH$13,AH$14,0))</f>
        <v/>
      </c>
      <c r="BN1170" s="24" t="str">
        <f t="shared" ref="BN1170:BN1233" si="434">IF(AI1170="","",IF(AI1170=AI$13,AI$14,0))</f>
        <v/>
      </c>
      <c r="BO1170" s="24" t="str">
        <f t="shared" ref="BO1170:BO1233" si="435">IF(AJ1170="","",IF(AJ1170=AJ$13,AJ$14,0))</f>
        <v/>
      </c>
      <c r="BP1170" s="24" t="str">
        <f t="shared" ref="BP1170:BP1233" si="436">IF(AK1170="","",IF(AK1170=AK$13,AK$14,0))</f>
        <v/>
      </c>
    </row>
    <row r="1171" spans="39:68" x14ac:dyDescent="0.25">
      <c r="AM1171" s="24" t="str">
        <f t="shared" si="407"/>
        <v/>
      </c>
      <c r="AN1171" s="24" t="str">
        <f t="shared" si="408"/>
        <v/>
      </c>
      <c r="AO1171" s="24" t="str">
        <f t="shared" si="409"/>
        <v/>
      </c>
      <c r="AP1171" s="24" t="str">
        <f t="shared" si="410"/>
        <v/>
      </c>
      <c r="AQ1171" s="24" t="str">
        <f t="shared" si="411"/>
        <v/>
      </c>
      <c r="AR1171" s="24" t="str">
        <f t="shared" si="412"/>
        <v/>
      </c>
      <c r="AS1171" s="24" t="str">
        <f t="shared" si="413"/>
        <v/>
      </c>
      <c r="AT1171" s="24" t="str">
        <f t="shared" si="414"/>
        <v/>
      </c>
      <c r="AU1171" s="24" t="str">
        <f t="shared" si="415"/>
        <v/>
      </c>
      <c r="AV1171" s="24" t="str">
        <f t="shared" si="416"/>
        <v/>
      </c>
      <c r="AW1171" s="24" t="str">
        <f t="shared" si="417"/>
        <v/>
      </c>
      <c r="AX1171" s="24" t="str">
        <f t="shared" si="418"/>
        <v/>
      </c>
      <c r="AY1171" s="24" t="str">
        <f t="shared" si="419"/>
        <v/>
      </c>
      <c r="AZ1171" s="24" t="str">
        <f t="shared" si="420"/>
        <v/>
      </c>
      <c r="BA1171" s="24" t="str">
        <f t="shared" si="421"/>
        <v/>
      </c>
      <c r="BB1171" s="24" t="str">
        <f t="shared" si="422"/>
        <v/>
      </c>
      <c r="BC1171" s="24" t="str">
        <f t="shared" si="423"/>
        <v/>
      </c>
      <c r="BD1171" s="24" t="str">
        <f t="shared" si="424"/>
        <v/>
      </c>
      <c r="BE1171" s="24" t="str">
        <f t="shared" si="425"/>
        <v/>
      </c>
      <c r="BF1171" s="24" t="str">
        <f t="shared" si="426"/>
        <v/>
      </c>
      <c r="BG1171" s="24" t="str">
        <f t="shared" si="427"/>
        <v/>
      </c>
      <c r="BH1171" s="24" t="str">
        <f t="shared" si="428"/>
        <v/>
      </c>
      <c r="BI1171" s="24" t="str">
        <f t="shared" si="429"/>
        <v/>
      </c>
      <c r="BJ1171" s="24" t="str">
        <f t="shared" si="430"/>
        <v/>
      </c>
      <c r="BK1171" s="24" t="str">
        <f t="shared" si="431"/>
        <v/>
      </c>
      <c r="BL1171" s="24" t="str">
        <f t="shared" si="432"/>
        <v/>
      </c>
      <c r="BM1171" s="24" t="str">
        <f t="shared" si="433"/>
        <v/>
      </c>
      <c r="BN1171" s="24" t="str">
        <f t="shared" si="434"/>
        <v/>
      </c>
      <c r="BO1171" s="24" t="str">
        <f t="shared" si="435"/>
        <v/>
      </c>
      <c r="BP1171" s="24" t="str">
        <f t="shared" si="436"/>
        <v/>
      </c>
    </row>
    <row r="1172" spans="39:68" x14ac:dyDescent="0.25">
      <c r="AM1172" s="24" t="str">
        <f t="shared" si="407"/>
        <v/>
      </c>
      <c r="AN1172" s="24" t="str">
        <f t="shared" si="408"/>
        <v/>
      </c>
      <c r="AO1172" s="24" t="str">
        <f t="shared" si="409"/>
        <v/>
      </c>
      <c r="AP1172" s="24" t="str">
        <f t="shared" si="410"/>
        <v/>
      </c>
      <c r="AQ1172" s="24" t="str">
        <f t="shared" si="411"/>
        <v/>
      </c>
      <c r="AR1172" s="24" t="str">
        <f t="shared" si="412"/>
        <v/>
      </c>
      <c r="AS1172" s="24" t="str">
        <f t="shared" si="413"/>
        <v/>
      </c>
      <c r="AT1172" s="24" t="str">
        <f t="shared" si="414"/>
        <v/>
      </c>
      <c r="AU1172" s="24" t="str">
        <f t="shared" si="415"/>
        <v/>
      </c>
      <c r="AV1172" s="24" t="str">
        <f t="shared" si="416"/>
        <v/>
      </c>
      <c r="AW1172" s="24" t="str">
        <f t="shared" si="417"/>
        <v/>
      </c>
      <c r="AX1172" s="24" t="str">
        <f t="shared" si="418"/>
        <v/>
      </c>
      <c r="AY1172" s="24" t="str">
        <f t="shared" si="419"/>
        <v/>
      </c>
      <c r="AZ1172" s="24" t="str">
        <f t="shared" si="420"/>
        <v/>
      </c>
      <c r="BA1172" s="24" t="str">
        <f t="shared" si="421"/>
        <v/>
      </c>
      <c r="BB1172" s="24" t="str">
        <f t="shared" si="422"/>
        <v/>
      </c>
      <c r="BC1172" s="24" t="str">
        <f t="shared" si="423"/>
        <v/>
      </c>
      <c r="BD1172" s="24" t="str">
        <f t="shared" si="424"/>
        <v/>
      </c>
      <c r="BE1172" s="24" t="str">
        <f t="shared" si="425"/>
        <v/>
      </c>
      <c r="BF1172" s="24" t="str">
        <f t="shared" si="426"/>
        <v/>
      </c>
      <c r="BG1172" s="24" t="str">
        <f t="shared" si="427"/>
        <v/>
      </c>
      <c r="BH1172" s="24" t="str">
        <f t="shared" si="428"/>
        <v/>
      </c>
      <c r="BI1172" s="24" t="str">
        <f t="shared" si="429"/>
        <v/>
      </c>
      <c r="BJ1172" s="24" t="str">
        <f t="shared" si="430"/>
        <v/>
      </c>
      <c r="BK1172" s="24" t="str">
        <f t="shared" si="431"/>
        <v/>
      </c>
      <c r="BL1172" s="24" t="str">
        <f t="shared" si="432"/>
        <v/>
      </c>
      <c r="BM1172" s="24" t="str">
        <f t="shared" si="433"/>
        <v/>
      </c>
      <c r="BN1172" s="24" t="str">
        <f t="shared" si="434"/>
        <v/>
      </c>
      <c r="BO1172" s="24" t="str">
        <f t="shared" si="435"/>
        <v/>
      </c>
      <c r="BP1172" s="24" t="str">
        <f t="shared" si="436"/>
        <v/>
      </c>
    </row>
    <row r="1173" spans="39:68" x14ac:dyDescent="0.25">
      <c r="AM1173" s="24" t="str">
        <f t="shared" si="407"/>
        <v/>
      </c>
      <c r="AN1173" s="24" t="str">
        <f t="shared" si="408"/>
        <v/>
      </c>
      <c r="AO1173" s="24" t="str">
        <f t="shared" si="409"/>
        <v/>
      </c>
      <c r="AP1173" s="24" t="str">
        <f t="shared" si="410"/>
        <v/>
      </c>
      <c r="AQ1173" s="24" t="str">
        <f t="shared" si="411"/>
        <v/>
      </c>
      <c r="AR1173" s="24" t="str">
        <f t="shared" si="412"/>
        <v/>
      </c>
      <c r="AS1173" s="24" t="str">
        <f t="shared" si="413"/>
        <v/>
      </c>
      <c r="AT1173" s="24" t="str">
        <f t="shared" si="414"/>
        <v/>
      </c>
      <c r="AU1173" s="24" t="str">
        <f t="shared" si="415"/>
        <v/>
      </c>
      <c r="AV1173" s="24" t="str">
        <f t="shared" si="416"/>
        <v/>
      </c>
      <c r="AW1173" s="24" t="str">
        <f t="shared" si="417"/>
        <v/>
      </c>
      <c r="AX1173" s="24" t="str">
        <f t="shared" si="418"/>
        <v/>
      </c>
      <c r="AY1173" s="24" t="str">
        <f t="shared" si="419"/>
        <v/>
      </c>
      <c r="AZ1173" s="24" t="str">
        <f t="shared" si="420"/>
        <v/>
      </c>
      <c r="BA1173" s="24" t="str">
        <f t="shared" si="421"/>
        <v/>
      </c>
      <c r="BB1173" s="24" t="str">
        <f t="shared" si="422"/>
        <v/>
      </c>
      <c r="BC1173" s="24" t="str">
        <f t="shared" si="423"/>
        <v/>
      </c>
      <c r="BD1173" s="24" t="str">
        <f t="shared" si="424"/>
        <v/>
      </c>
      <c r="BE1173" s="24" t="str">
        <f t="shared" si="425"/>
        <v/>
      </c>
      <c r="BF1173" s="24" t="str">
        <f t="shared" si="426"/>
        <v/>
      </c>
      <c r="BG1173" s="24" t="str">
        <f t="shared" si="427"/>
        <v/>
      </c>
      <c r="BH1173" s="24" t="str">
        <f t="shared" si="428"/>
        <v/>
      </c>
      <c r="BI1173" s="24" t="str">
        <f t="shared" si="429"/>
        <v/>
      </c>
      <c r="BJ1173" s="24" t="str">
        <f t="shared" si="430"/>
        <v/>
      </c>
      <c r="BK1173" s="24" t="str">
        <f t="shared" si="431"/>
        <v/>
      </c>
      <c r="BL1173" s="24" t="str">
        <f t="shared" si="432"/>
        <v/>
      </c>
      <c r="BM1173" s="24" t="str">
        <f t="shared" si="433"/>
        <v/>
      </c>
      <c r="BN1173" s="24" t="str">
        <f t="shared" si="434"/>
        <v/>
      </c>
      <c r="BO1173" s="24" t="str">
        <f t="shared" si="435"/>
        <v/>
      </c>
      <c r="BP1173" s="24" t="str">
        <f t="shared" si="436"/>
        <v/>
      </c>
    </row>
    <row r="1174" spans="39:68" x14ac:dyDescent="0.25">
      <c r="AM1174" s="24" t="str">
        <f t="shared" si="407"/>
        <v/>
      </c>
      <c r="AN1174" s="24" t="str">
        <f t="shared" si="408"/>
        <v/>
      </c>
      <c r="AO1174" s="24" t="str">
        <f t="shared" si="409"/>
        <v/>
      </c>
      <c r="AP1174" s="24" t="str">
        <f t="shared" si="410"/>
        <v/>
      </c>
      <c r="AQ1174" s="24" t="str">
        <f t="shared" si="411"/>
        <v/>
      </c>
      <c r="AR1174" s="24" t="str">
        <f t="shared" si="412"/>
        <v/>
      </c>
      <c r="AS1174" s="24" t="str">
        <f t="shared" si="413"/>
        <v/>
      </c>
      <c r="AT1174" s="24" t="str">
        <f t="shared" si="414"/>
        <v/>
      </c>
      <c r="AU1174" s="24" t="str">
        <f t="shared" si="415"/>
        <v/>
      </c>
      <c r="AV1174" s="24" t="str">
        <f t="shared" si="416"/>
        <v/>
      </c>
      <c r="AW1174" s="24" t="str">
        <f t="shared" si="417"/>
        <v/>
      </c>
      <c r="AX1174" s="24" t="str">
        <f t="shared" si="418"/>
        <v/>
      </c>
      <c r="AY1174" s="24" t="str">
        <f t="shared" si="419"/>
        <v/>
      </c>
      <c r="AZ1174" s="24" t="str">
        <f t="shared" si="420"/>
        <v/>
      </c>
      <c r="BA1174" s="24" t="str">
        <f t="shared" si="421"/>
        <v/>
      </c>
      <c r="BB1174" s="24" t="str">
        <f t="shared" si="422"/>
        <v/>
      </c>
      <c r="BC1174" s="24" t="str">
        <f t="shared" si="423"/>
        <v/>
      </c>
      <c r="BD1174" s="24" t="str">
        <f t="shared" si="424"/>
        <v/>
      </c>
      <c r="BE1174" s="24" t="str">
        <f t="shared" si="425"/>
        <v/>
      </c>
      <c r="BF1174" s="24" t="str">
        <f t="shared" si="426"/>
        <v/>
      </c>
      <c r="BG1174" s="24" t="str">
        <f t="shared" si="427"/>
        <v/>
      </c>
      <c r="BH1174" s="24" t="str">
        <f t="shared" si="428"/>
        <v/>
      </c>
      <c r="BI1174" s="24" t="str">
        <f t="shared" si="429"/>
        <v/>
      </c>
      <c r="BJ1174" s="24" t="str">
        <f t="shared" si="430"/>
        <v/>
      </c>
      <c r="BK1174" s="24" t="str">
        <f t="shared" si="431"/>
        <v/>
      </c>
      <c r="BL1174" s="24" t="str">
        <f t="shared" si="432"/>
        <v/>
      </c>
      <c r="BM1174" s="24" t="str">
        <f t="shared" si="433"/>
        <v/>
      </c>
      <c r="BN1174" s="24" t="str">
        <f t="shared" si="434"/>
        <v/>
      </c>
      <c r="BO1174" s="24" t="str">
        <f t="shared" si="435"/>
        <v/>
      </c>
      <c r="BP1174" s="24" t="str">
        <f t="shared" si="436"/>
        <v/>
      </c>
    </row>
    <row r="1175" spans="39:68" x14ac:dyDescent="0.25">
      <c r="AM1175" s="24" t="str">
        <f t="shared" si="407"/>
        <v/>
      </c>
      <c r="AN1175" s="24" t="str">
        <f t="shared" si="408"/>
        <v/>
      </c>
      <c r="AO1175" s="24" t="str">
        <f t="shared" si="409"/>
        <v/>
      </c>
      <c r="AP1175" s="24" t="str">
        <f t="shared" si="410"/>
        <v/>
      </c>
      <c r="AQ1175" s="24" t="str">
        <f t="shared" si="411"/>
        <v/>
      </c>
      <c r="AR1175" s="24" t="str">
        <f t="shared" si="412"/>
        <v/>
      </c>
      <c r="AS1175" s="24" t="str">
        <f t="shared" si="413"/>
        <v/>
      </c>
      <c r="AT1175" s="24" t="str">
        <f t="shared" si="414"/>
        <v/>
      </c>
      <c r="AU1175" s="24" t="str">
        <f t="shared" si="415"/>
        <v/>
      </c>
      <c r="AV1175" s="24" t="str">
        <f t="shared" si="416"/>
        <v/>
      </c>
      <c r="AW1175" s="24" t="str">
        <f t="shared" si="417"/>
        <v/>
      </c>
      <c r="AX1175" s="24" t="str">
        <f t="shared" si="418"/>
        <v/>
      </c>
      <c r="AY1175" s="24" t="str">
        <f t="shared" si="419"/>
        <v/>
      </c>
      <c r="AZ1175" s="24" t="str">
        <f t="shared" si="420"/>
        <v/>
      </c>
      <c r="BA1175" s="24" t="str">
        <f t="shared" si="421"/>
        <v/>
      </c>
      <c r="BB1175" s="24" t="str">
        <f t="shared" si="422"/>
        <v/>
      </c>
      <c r="BC1175" s="24" t="str">
        <f t="shared" si="423"/>
        <v/>
      </c>
      <c r="BD1175" s="24" t="str">
        <f t="shared" si="424"/>
        <v/>
      </c>
      <c r="BE1175" s="24" t="str">
        <f t="shared" si="425"/>
        <v/>
      </c>
      <c r="BF1175" s="24" t="str">
        <f t="shared" si="426"/>
        <v/>
      </c>
      <c r="BG1175" s="24" t="str">
        <f t="shared" si="427"/>
        <v/>
      </c>
      <c r="BH1175" s="24" t="str">
        <f t="shared" si="428"/>
        <v/>
      </c>
      <c r="BI1175" s="24" t="str">
        <f t="shared" si="429"/>
        <v/>
      </c>
      <c r="BJ1175" s="24" t="str">
        <f t="shared" si="430"/>
        <v/>
      </c>
      <c r="BK1175" s="24" t="str">
        <f t="shared" si="431"/>
        <v/>
      </c>
      <c r="BL1175" s="24" t="str">
        <f t="shared" si="432"/>
        <v/>
      </c>
      <c r="BM1175" s="24" t="str">
        <f t="shared" si="433"/>
        <v/>
      </c>
      <c r="BN1175" s="24" t="str">
        <f t="shared" si="434"/>
        <v/>
      </c>
      <c r="BO1175" s="24" t="str">
        <f t="shared" si="435"/>
        <v/>
      </c>
      <c r="BP1175" s="24" t="str">
        <f t="shared" si="436"/>
        <v/>
      </c>
    </row>
    <row r="1176" spans="39:68" x14ac:dyDescent="0.25">
      <c r="AM1176" s="24" t="str">
        <f t="shared" si="407"/>
        <v/>
      </c>
      <c r="AN1176" s="24" t="str">
        <f t="shared" si="408"/>
        <v/>
      </c>
      <c r="AO1176" s="24" t="str">
        <f t="shared" si="409"/>
        <v/>
      </c>
      <c r="AP1176" s="24" t="str">
        <f t="shared" si="410"/>
        <v/>
      </c>
      <c r="AQ1176" s="24" t="str">
        <f t="shared" si="411"/>
        <v/>
      </c>
      <c r="AR1176" s="24" t="str">
        <f t="shared" si="412"/>
        <v/>
      </c>
      <c r="AS1176" s="24" t="str">
        <f t="shared" si="413"/>
        <v/>
      </c>
      <c r="AT1176" s="24" t="str">
        <f t="shared" si="414"/>
        <v/>
      </c>
      <c r="AU1176" s="24" t="str">
        <f t="shared" si="415"/>
        <v/>
      </c>
      <c r="AV1176" s="24" t="str">
        <f t="shared" si="416"/>
        <v/>
      </c>
      <c r="AW1176" s="24" t="str">
        <f t="shared" si="417"/>
        <v/>
      </c>
      <c r="AX1176" s="24" t="str">
        <f t="shared" si="418"/>
        <v/>
      </c>
      <c r="AY1176" s="24" t="str">
        <f t="shared" si="419"/>
        <v/>
      </c>
      <c r="AZ1176" s="24" t="str">
        <f t="shared" si="420"/>
        <v/>
      </c>
      <c r="BA1176" s="24" t="str">
        <f t="shared" si="421"/>
        <v/>
      </c>
      <c r="BB1176" s="24" t="str">
        <f t="shared" si="422"/>
        <v/>
      </c>
      <c r="BC1176" s="24" t="str">
        <f t="shared" si="423"/>
        <v/>
      </c>
      <c r="BD1176" s="24" t="str">
        <f t="shared" si="424"/>
        <v/>
      </c>
      <c r="BE1176" s="24" t="str">
        <f t="shared" si="425"/>
        <v/>
      </c>
      <c r="BF1176" s="24" t="str">
        <f t="shared" si="426"/>
        <v/>
      </c>
      <c r="BG1176" s="24" t="str">
        <f t="shared" si="427"/>
        <v/>
      </c>
      <c r="BH1176" s="24" t="str">
        <f t="shared" si="428"/>
        <v/>
      </c>
      <c r="BI1176" s="24" t="str">
        <f t="shared" si="429"/>
        <v/>
      </c>
      <c r="BJ1176" s="24" t="str">
        <f t="shared" si="430"/>
        <v/>
      </c>
      <c r="BK1176" s="24" t="str">
        <f t="shared" si="431"/>
        <v/>
      </c>
      <c r="BL1176" s="24" t="str">
        <f t="shared" si="432"/>
        <v/>
      </c>
      <c r="BM1176" s="24" t="str">
        <f t="shared" si="433"/>
        <v/>
      </c>
      <c r="BN1176" s="24" t="str">
        <f t="shared" si="434"/>
        <v/>
      </c>
      <c r="BO1176" s="24" t="str">
        <f t="shared" si="435"/>
        <v/>
      </c>
      <c r="BP1176" s="24" t="str">
        <f t="shared" si="436"/>
        <v/>
      </c>
    </row>
    <row r="1177" spans="39:68" x14ac:dyDescent="0.25">
      <c r="AM1177" s="24" t="str">
        <f t="shared" si="407"/>
        <v/>
      </c>
      <c r="AN1177" s="24" t="str">
        <f t="shared" si="408"/>
        <v/>
      </c>
      <c r="AO1177" s="24" t="str">
        <f t="shared" si="409"/>
        <v/>
      </c>
      <c r="AP1177" s="24" t="str">
        <f t="shared" si="410"/>
        <v/>
      </c>
      <c r="AQ1177" s="24" t="str">
        <f t="shared" si="411"/>
        <v/>
      </c>
      <c r="AR1177" s="24" t="str">
        <f t="shared" si="412"/>
        <v/>
      </c>
      <c r="AS1177" s="24" t="str">
        <f t="shared" si="413"/>
        <v/>
      </c>
      <c r="AT1177" s="24" t="str">
        <f t="shared" si="414"/>
        <v/>
      </c>
      <c r="AU1177" s="24" t="str">
        <f t="shared" si="415"/>
        <v/>
      </c>
      <c r="AV1177" s="24" t="str">
        <f t="shared" si="416"/>
        <v/>
      </c>
      <c r="AW1177" s="24" t="str">
        <f t="shared" si="417"/>
        <v/>
      </c>
      <c r="AX1177" s="24" t="str">
        <f t="shared" si="418"/>
        <v/>
      </c>
      <c r="AY1177" s="24" t="str">
        <f t="shared" si="419"/>
        <v/>
      </c>
      <c r="AZ1177" s="24" t="str">
        <f t="shared" si="420"/>
        <v/>
      </c>
      <c r="BA1177" s="24" t="str">
        <f t="shared" si="421"/>
        <v/>
      </c>
      <c r="BB1177" s="24" t="str">
        <f t="shared" si="422"/>
        <v/>
      </c>
      <c r="BC1177" s="24" t="str">
        <f t="shared" si="423"/>
        <v/>
      </c>
      <c r="BD1177" s="24" t="str">
        <f t="shared" si="424"/>
        <v/>
      </c>
      <c r="BE1177" s="24" t="str">
        <f t="shared" si="425"/>
        <v/>
      </c>
      <c r="BF1177" s="24" t="str">
        <f t="shared" si="426"/>
        <v/>
      </c>
      <c r="BG1177" s="24" t="str">
        <f t="shared" si="427"/>
        <v/>
      </c>
      <c r="BH1177" s="24" t="str">
        <f t="shared" si="428"/>
        <v/>
      </c>
      <c r="BI1177" s="24" t="str">
        <f t="shared" si="429"/>
        <v/>
      </c>
      <c r="BJ1177" s="24" t="str">
        <f t="shared" si="430"/>
        <v/>
      </c>
      <c r="BK1177" s="24" t="str">
        <f t="shared" si="431"/>
        <v/>
      </c>
      <c r="BL1177" s="24" t="str">
        <f t="shared" si="432"/>
        <v/>
      </c>
      <c r="BM1177" s="24" t="str">
        <f t="shared" si="433"/>
        <v/>
      </c>
      <c r="BN1177" s="24" t="str">
        <f t="shared" si="434"/>
        <v/>
      </c>
      <c r="BO1177" s="24" t="str">
        <f t="shared" si="435"/>
        <v/>
      </c>
      <c r="BP1177" s="24" t="str">
        <f t="shared" si="436"/>
        <v/>
      </c>
    </row>
    <row r="1178" spans="39:68" x14ac:dyDescent="0.25">
      <c r="AM1178" s="24" t="str">
        <f t="shared" si="407"/>
        <v/>
      </c>
      <c r="AN1178" s="24" t="str">
        <f t="shared" si="408"/>
        <v/>
      </c>
      <c r="AO1178" s="24" t="str">
        <f t="shared" si="409"/>
        <v/>
      </c>
      <c r="AP1178" s="24" t="str">
        <f t="shared" si="410"/>
        <v/>
      </c>
      <c r="AQ1178" s="24" t="str">
        <f t="shared" si="411"/>
        <v/>
      </c>
      <c r="AR1178" s="24" t="str">
        <f t="shared" si="412"/>
        <v/>
      </c>
      <c r="AS1178" s="24" t="str">
        <f t="shared" si="413"/>
        <v/>
      </c>
      <c r="AT1178" s="24" t="str">
        <f t="shared" si="414"/>
        <v/>
      </c>
      <c r="AU1178" s="24" t="str">
        <f t="shared" si="415"/>
        <v/>
      </c>
      <c r="AV1178" s="24" t="str">
        <f t="shared" si="416"/>
        <v/>
      </c>
      <c r="AW1178" s="24" t="str">
        <f t="shared" si="417"/>
        <v/>
      </c>
      <c r="AX1178" s="24" t="str">
        <f t="shared" si="418"/>
        <v/>
      </c>
      <c r="AY1178" s="24" t="str">
        <f t="shared" si="419"/>
        <v/>
      </c>
      <c r="AZ1178" s="24" t="str">
        <f t="shared" si="420"/>
        <v/>
      </c>
      <c r="BA1178" s="24" t="str">
        <f t="shared" si="421"/>
        <v/>
      </c>
      <c r="BB1178" s="24" t="str">
        <f t="shared" si="422"/>
        <v/>
      </c>
      <c r="BC1178" s="24" t="str">
        <f t="shared" si="423"/>
        <v/>
      </c>
      <c r="BD1178" s="24" t="str">
        <f t="shared" si="424"/>
        <v/>
      </c>
      <c r="BE1178" s="24" t="str">
        <f t="shared" si="425"/>
        <v/>
      </c>
      <c r="BF1178" s="24" t="str">
        <f t="shared" si="426"/>
        <v/>
      </c>
      <c r="BG1178" s="24" t="str">
        <f t="shared" si="427"/>
        <v/>
      </c>
      <c r="BH1178" s="24" t="str">
        <f t="shared" si="428"/>
        <v/>
      </c>
      <c r="BI1178" s="24" t="str">
        <f t="shared" si="429"/>
        <v/>
      </c>
      <c r="BJ1178" s="24" t="str">
        <f t="shared" si="430"/>
        <v/>
      </c>
      <c r="BK1178" s="24" t="str">
        <f t="shared" si="431"/>
        <v/>
      </c>
      <c r="BL1178" s="24" t="str">
        <f t="shared" si="432"/>
        <v/>
      </c>
      <c r="BM1178" s="24" t="str">
        <f t="shared" si="433"/>
        <v/>
      </c>
      <c r="BN1178" s="24" t="str">
        <f t="shared" si="434"/>
        <v/>
      </c>
      <c r="BO1178" s="24" t="str">
        <f t="shared" si="435"/>
        <v/>
      </c>
      <c r="BP1178" s="24" t="str">
        <f t="shared" si="436"/>
        <v/>
      </c>
    </row>
    <row r="1179" spans="39:68" x14ac:dyDescent="0.25">
      <c r="AM1179" s="24" t="str">
        <f t="shared" si="407"/>
        <v/>
      </c>
      <c r="AN1179" s="24" t="str">
        <f t="shared" si="408"/>
        <v/>
      </c>
      <c r="AO1179" s="24" t="str">
        <f t="shared" si="409"/>
        <v/>
      </c>
      <c r="AP1179" s="24" t="str">
        <f t="shared" si="410"/>
        <v/>
      </c>
      <c r="AQ1179" s="24" t="str">
        <f t="shared" si="411"/>
        <v/>
      </c>
      <c r="AR1179" s="24" t="str">
        <f t="shared" si="412"/>
        <v/>
      </c>
      <c r="AS1179" s="24" t="str">
        <f t="shared" si="413"/>
        <v/>
      </c>
      <c r="AT1179" s="24" t="str">
        <f t="shared" si="414"/>
        <v/>
      </c>
      <c r="AU1179" s="24" t="str">
        <f t="shared" si="415"/>
        <v/>
      </c>
      <c r="AV1179" s="24" t="str">
        <f t="shared" si="416"/>
        <v/>
      </c>
      <c r="AW1179" s="24" t="str">
        <f t="shared" si="417"/>
        <v/>
      </c>
      <c r="AX1179" s="24" t="str">
        <f t="shared" si="418"/>
        <v/>
      </c>
      <c r="AY1179" s="24" t="str">
        <f t="shared" si="419"/>
        <v/>
      </c>
      <c r="AZ1179" s="24" t="str">
        <f t="shared" si="420"/>
        <v/>
      </c>
      <c r="BA1179" s="24" t="str">
        <f t="shared" si="421"/>
        <v/>
      </c>
      <c r="BB1179" s="24" t="str">
        <f t="shared" si="422"/>
        <v/>
      </c>
      <c r="BC1179" s="24" t="str">
        <f t="shared" si="423"/>
        <v/>
      </c>
      <c r="BD1179" s="24" t="str">
        <f t="shared" si="424"/>
        <v/>
      </c>
      <c r="BE1179" s="24" t="str">
        <f t="shared" si="425"/>
        <v/>
      </c>
      <c r="BF1179" s="24" t="str">
        <f t="shared" si="426"/>
        <v/>
      </c>
      <c r="BG1179" s="24" t="str">
        <f t="shared" si="427"/>
        <v/>
      </c>
      <c r="BH1179" s="24" t="str">
        <f t="shared" si="428"/>
        <v/>
      </c>
      <c r="BI1179" s="24" t="str">
        <f t="shared" si="429"/>
        <v/>
      </c>
      <c r="BJ1179" s="24" t="str">
        <f t="shared" si="430"/>
        <v/>
      </c>
      <c r="BK1179" s="24" t="str">
        <f t="shared" si="431"/>
        <v/>
      </c>
      <c r="BL1179" s="24" t="str">
        <f t="shared" si="432"/>
        <v/>
      </c>
      <c r="BM1179" s="24" t="str">
        <f t="shared" si="433"/>
        <v/>
      </c>
      <c r="BN1179" s="24" t="str">
        <f t="shared" si="434"/>
        <v/>
      </c>
      <c r="BO1179" s="24" t="str">
        <f t="shared" si="435"/>
        <v/>
      </c>
      <c r="BP1179" s="24" t="str">
        <f t="shared" si="436"/>
        <v/>
      </c>
    </row>
    <row r="1180" spans="39:68" x14ac:dyDescent="0.25">
      <c r="AM1180" s="24" t="str">
        <f t="shared" si="407"/>
        <v/>
      </c>
      <c r="AN1180" s="24" t="str">
        <f t="shared" si="408"/>
        <v/>
      </c>
      <c r="AO1180" s="24" t="str">
        <f t="shared" si="409"/>
        <v/>
      </c>
      <c r="AP1180" s="24" t="str">
        <f t="shared" si="410"/>
        <v/>
      </c>
      <c r="AQ1180" s="24" t="str">
        <f t="shared" si="411"/>
        <v/>
      </c>
      <c r="AR1180" s="24" t="str">
        <f t="shared" si="412"/>
        <v/>
      </c>
      <c r="AS1180" s="24" t="str">
        <f t="shared" si="413"/>
        <v/>
      </c>
      <c r="AT1180" s="24" t="str">
        <f t="shared" si="414"/>
        <v/>
      </c>
      <c r="AU1180" s="24" t="str">
        <f t="shared" si="415"/>
        <v/>
      </c>
      <c r="AV1180" s="24" t="str">
        <f t="shared" si="416"/>
        <v/>
      </c>
      <c r="AW1180" s="24" t="str">
        <f t="shared" si="417"/>
        <v/>
      </c>
      <c r="AX1180" s="24" t="str">
        <f t="shared" si="418"/>
        <v/>
      </c>
      <c r="AY1180" s="24" t="str">
        <f t="shared" si="419"/>
        <v/>
      </c>
      <c r="AZ1180" s="24" t="str">
        <f t="shared" si="420"/>
        <v/>
      </c>
      <c r="BA1180" s="24" t="str">
        <f t="shared" si="421"/>
        <v/>
      </c>
      <c r="BB1180" s="24" t="str">
        <f t="shared" si="422"/>
        <v/>
      </c>
      <c r="BC1180" s="24" t="str">
        <f t="shared" si="423"/>
        <v/>
      </c>
      <c r="BD1180" s="24" t="str">
        <f t="shared" si="424"/>
        <v/>
      </c>
      <c r="BE1180" s="24" t="str">
        <f t="shared" si="425"/>
        <v/>
      </c>
      <c r="BF1180" s="24" t="str">
        <f t="shared" si="426"/>
        <v/>
      </c>
      <c r="BG1180" s="24" t="str">
        <f t="shared" si="427"/>
        <v/>
      </c>
      <c r="BH1180" s="24" t="str">
        <f t="shared" si="428"/>
        <v/>
      </c>
      <c r="BI1180" s="24" t="str">
        <f t="shared" si="429"/>
        <v/>
      </c>
      <c r="BJ1180" s="24" t="str">
        <f t="shared" si="430"/>
        <v/>
      </c>
      <c r="BK1180" s="24" t="str">
        <f t="shared" si="431"/>
        <v/>
      </c>
      <c r="BL1180" s="24" t="str">
        <f t="shared" si="432"/>
        <v/>
      </c>
      <c r="BM1180" s="24" t="str">
        <f t="shared" si="433"/>
        <v/>
      </c>
      <c r="BN1180" s="24" t="str">
        <f t="shared" si="434"/>
        <v/>
      </c>
      <c r="BO1180" s="24" t="str">
        <f t="shared" si="435"/>
        <v/>
      </c>
      <c r="BP1180" s="24" t="str">
        <f t="shared" si="436"/>
        <v/>
      </c>
    </row>
    <row r="1181" spans="39:68" x14ac:dyDescent="0.25">
      <c r="AM1181" s="24" t="str">
        <f t="shared" si="407"/>
        <v/>
      </c>
      <c r="AN1181" s="24" t="str">
        <f t="shared" si="408"/>
        <v/>
      </c>
      <c r="AO1181" s="24" t="str">
        <f t="shared" si="409"/>
        <v/>
      </c>
      <c r="AP1181" s="24" t="str">
        <f t="shared" si="410"/>
        <v/>
      </c>
      <c r="AQ1181" s="24" t="str">
        <f t="shared" si="411"/>
        <v/>
      </c>
      <c r="AR1181" s="24" t="str">
        <f t="shared" si="412"/>
        <v/>
      </c>
      <c r="AS1181" s="24" t="str">
        <f t="shared" si="413"/>
        <v/>
      </c>
      <c r="AT1181" s="24" t="str">
        <f t="shared" si="414"/>
        <v/>
      </c>
      <c r="AU1181" s="24" t="str">
        <f t="shared" si="415"/>
        <v/>
      </c>
      <c r="AV1181" s="24" t="str">
        <f t="shared" si="416"/>
        <v/>
      </c>
      <c r="AW1181" s="24" t="str">
        <f t="shared" si="417"/>
        <v/>
      </c>
      <c r="AX1181" s="24" t="str">
        <f t="shared" si="418"/>
        <v/>
      </c>
      <c r="AY1181" s="24" t="str">
        <f t="shared" si="419"/>
        <v/>
      </c>
      <c r="AZ1181" s="24" t="str">
        <f t="shared" si="420"/>
        <v/>
      </c>
      <c r="BA1181" s="24" t="str">
        <f t="shared" si="421"/>
        <v/>
      </c>
      <c r="BB1181" s="24" t="str">
        <f t="shared" si="422"/>
        <v/>
      </c>
      <c r="BC1181" s="24" t="str">
        <f t="shared" si="423"/>
        <v/>
      </c>
      <c r="BD1181" s="24" t="str">
        <f t="shared" si="424"/>
        <v/>
      </c>
      <c r="BE1181" s="24" t="str">
        <f t="shared" si="425"/>
        <v/>
      </c>
      <c r="BF1181" s="24" t="str">
        <f t="shared" si="426"/>
        <v/>
      </c>
      <c r="BG1181" s="24" t="str">
        <f t="shared" si="427"/>
        <v/>
      </c>
      <c r="BH1181" s="24" t="str">
        <f t="shared" si="428"/>
        <v/>
      </c>
      <c r="BI1181" s="24" t="str">
        <f t="shared" si="429"/>
        <v/>
      </c>
      <c r="BJ1181" s="24" t="str">
        <f t="shared" si="430"/>
        <v/>
      </c>
      <c r="BK1181" s="24" t="str">
        <f t="shared" si="431"/>
        <v/>
      </c>
      <c r="BL1181" s="24" t="str">
        <f t="shared" si="432"/>
        <v/>
      </c>
      <c r="BM1181" s="24" t="str">
        <f t="shared" si="433"/>
        <v/>
      </c>
      <c r="BN1181" s="24" t="str">
        <f t="shared" si="434"/>
        <v/>
      </c>
      <c r="BO1181" s="24" t="str">
        <f t="shared" si="435"/>
        <v/>
      </c>
      <c r="BP1181" s="24" t="str">
        <f t="shared" si="436"/>
        <v/>
      </c>
    </row>
    <row r="1182" spans="39:68" x14ac:dyDescent="0.25">
      <c r="AM1182" s="24" t="str">
        <f t="shared" si="407"/>
        <v/>
      </c>
      <c r="AN1182" s="24" t="str">
        <f t="shared" si="408"/>
        <v/>
      </c>
      <c r="AO1182" s="24" t="str">
        <f t="shared" si="409"/>
        <v/>
      </c>
      <c r="AP1182" s="24" t="str">
        <f t="shared" si="410"/>
        <v/>
      </c>
      <c r="AQ1182" s="24" t="str">
        <f t="shared" si="411"/>
        <v/>
      </c>
      <c r="AR1182" s="24" t="str">
        <f t="shared" si="412"/>
        <v/>
      </c>
      <c r="AS1182" s="24" t="str">
        <f t="shared" si="413"/>
        <v/>
      </c>
      <c r="AT1182" s="24" t="str">
        <f t="shared" si="414"/>
        <v/>
      </c>
      <c r="AU1182" s="24" t="str">
        <f t="shared" si="415"/>
        <v/>
      </c>
      <c r="AV1182" s="24" t="str">
        <f t="shared" si="416"/>
        <v/>
      </c>
      <c r="AW1182" s="24" t="str">
        <f t="shared" si="417"/>
        <v/>
      </c>
      <c r="AX1182" s="24" t="str">
        <f t="shared" si="418"/>
        <v/>
      </c>
      <c r="AY1182" s="24" t="str">
        <f t="shared" si="419"/>
        <v/>
      </c>
      <c r="AZ1182" s="24" t="str">
        <f t="shared" si="420"/>
        <v/>
      </c>
      <c r="BA1182" s="24" t="str">
        <f t="shared" si="421"/>
        <v/>
      </c>
      <c r="BB1182" s="24" t="str">
        <f t="shared" si="422"/>
        <v/>
      </c>
      <c r="BC1182" s="24" t="str">
        <f t="shared" si="423"/>
        <v/>
      </c>
      <c r="BD1182" s="24" t="str">
        <f t="shared" si="424"/>
        <v/>
      </c>
      <c r="BE1182" s="24" t="str">
        <f t="shared" si="425"/>
        <v/>
      </c>
      <c r="BF1182" s="24" t="str">
        <f t="shared" si="426"/>
        <v/>
      </c>
      <c r="BG1182" s="24" t="str">
        <f t="shared" si="427"/>
        <v/>
      </c>
      <c r="BH1182" s="24" t="str">
        <f t="shared" si="428"/>
        <v/>
      </c>
      <c r="BI1182" s="24" t="str">
        <f t="shared" si="429"/>
        <v/>
      </c>
      <c r="BJ1182" s="24" t="str">
        <f t="shared" si="430"/>
        <v/>
      </c>
      <c r="BK1182" s="24" t="str">
        <f t="shared" si="431"/>
        <v/>
      </c>
      <c r="BL1182" s="24" t="str">
        <f t="shared" si="432"/>
        <v/>
      </c>
      <c r="BM1182" s="24" t="str">
        <f t="shared" si="433"/>
        <v/>
      </c>
      <c r="BN1182" s="24" t="str">
        <f t="shared" si="434"/>
        <v/>
      </c>
      <c r="BO1182" s="24" t="str">
        <f t="shared" si="435"/>
        <v/>
      </c>
      <c r="BP1182" s="24" t="str">
        <f t="shared" si="436"/>
        <v/>
      </c>
    </row>
    <row r="1183" spans="39:68" x14ac:dyDescent="0.25">
      <c r="AM1183" s="24" t="str">
        <f t="shared" si="407"/>
        <v/>
      </c>
      <c r="AN1183" s="24" t="str">
        <f t="shared" si="408"/>
        <v/>
      </c>
      <c r="AO1183" s="24" t="str">
        <f t="shared" si="409"/>
        <v/>
      </c>
      <c r="AP1183" s="24" t="str">
        <f t="shared" si="410"/>
        <v/>
      </c>
      <c r="AQ1183" s="24" t="str">
        <f t="shared" si="411"/>
        <v/>
      </c>
      <c r="AR1183" s="24" t="str">
        <f t="shared" si="412"/>
        <v/>
      </c>
      <c r="AS1183" s="24" t="str">
        <f t="shared" si="413"/>
        <v/>
      </c>
      <c r="AT1183" s="24" t="str">
        <f t="shared" si="414"/>
        <v/>
      </c>
      <c r="AU1183" s="24" t="str">
        <f t="shared" si="415"/>
        <v/>
      </c>
      <c r="AV1183" s="24" t="str">
        <f t="shared" si="416"/>
        <v/>
      </c>
      <c r="AW1183" s="24" t="str">
        <f t="shared" si="417"/>
        <v/>
      </c>
      <c r="AX1183" s="24" t="str">
        <f t="shared" si="418"/>
        <v/>
      </c>
      <c r="AY1183" s="24" t="str">
        <f t="shared" si="419"/>
        <v/>
      </c>
      <c r="AZ1183" s="24" t="str">
        <f t="shared" si="420"/>
        <v/>
      </c>
      <c r="BA1183" s="24" t="str">
        <f t="shared" si="421"/>
        <v/>
      </c>
      <c r="BB1183" s="24" t="str">
        <f t="shared" si="422"/>
        <v/>
      </c>
      <c r="BC1183" s="24" t="str">
        <f t="shared" si="423"/>
        <v/>
      </c>
      <c r="BD1183" s="24" t="str">
        <f t="shared" si="424"/>
        <v/>
      </c>
      <c r="BE1183" s="24" t="str">
        <f t="shared" si="425"/>
        <v/>
      </c>
      <c r="BF1183" s="24" t="str">
        <f t="shared" si="426"/>
        <v/>
      </c>
      <c r="BG1183" s="24" t="str">
        <f t="shared" si="427"/>
        <v/>
      </c>
      <c r="BH1183" s="24" t="str">
        <f t="shared" si="428"/>
        <v/>
      </c>
      <c r="BI1183" s="24" t="str">
        <f t="shared" si="429"/>
        <v/>
      </c>
      <c r="BJ1183" s="24" t="str">
        <f t="shared" si="430"/>
        <v/>
      </c>
      <c r="BK1183" s="24" t="str">
        <f t="shared" si="431"/>
        <v/>
      </c>
      <c r="BL1183" s="24" t="str">
        <f t="shared" si="432"/>
        <v/>
      </c>
      <c r="BM1183" s="24" t="str">
        <f t="shared" si="433"/>
        <v/>
      </c>
      <c r="BN1183" s="24" t="str">
        <f t="shared" si="434"/>
        <v/>
      </c>
      <c r="BO1183" s="24" t="str">
        <f t="shared" si="435"/>
        <v/>
      </c>
      <c r="BP1183" s="24" t="str">
        <f t="shared" si="436"/>
        <v/>
      </c>
    </row>
    <row r="1184" spans="39:68" x14ac:dyDescent="0.25">
      <c r="AM1184" s="24" t="str">
        <f t="shared" si="407"/>
        <v/>
      </c>
      <c r="AN1184" s="24" t="str">
        <f t="shared" si="408"/>
        <v/>
      </c>
      <c r="AO1184" s="24" t="str">
        <f t="shared" si="409"/>
        <v/>
      </c>
      <c r="AP1184" s="24" t="str">
        <f t="shared" si="410"/>
        <v/>
      </c>
      <c r="AQ1184" s="24" t="str">
        <f t="shared" si="411"/>
        <v/>
      </c>
      <c r="AR1184" s="24" t="str">
        <f t="shared" si="412"/>
        <v/>
      </c>
      <c r="AS1184" s="24" t="str">
        <f t="shared" si="413"/>
        <v/>
      </c>
      <c r="AT1184" s="24" t="str">
        <f t="shared" si="414"/>
        <v/>
      </c>
      <c r="AU1184" s="24" t="str">
        <f t="shared" si="415"/>
        <v/>
      </c>
      <c r="AV1184" s="24" t="str">
        <f t="shared" si="416"/>
        <v/>
      </c>
      <c r="AW1184" s="24" t="str">
        <f t="shared" si="417"/>
        <v/>
      </c>
      <c r="AX1184" s="24" t="str">
        <f t="shared" si="418"/>
        <v/>
      </c>
      <c r="AY1184" s="24" t="str">
        <f t="shared" si="419"/>
        <v/>
      </c>
      <c r="AZ1184" s="24" t="str">
        <f t="shared" si="420"/>
        <v/>
      </c>
      <c r="BA1184" s="24" t="str">
        <f t="shared" si="421"/>
        <v/>
      </c>
      <c r="BB1184" s="24" t="str">
        <f t="shared" si="422"/>
        <v/>
      </c>
      <c r="BC1184" s="24" t="str">
        <f t="shared" si="423"/>
        <v/>
      </c>
      <c r="BD1184" s="24" t="str">
        <f t="shared" si="424"/>
        <v/>
      </c>
      <c r="BE1184" s="24" t="str">
        <f t="shared" si="425"/>
        <v/>
      </c>
      <c r="BF1184" s="24" t="str">
        <f t="shared" si="426"/>
        <v/>
      </c>
      <c r="BG1184" s="24" t="str">
        <f t="shared" si="427"/>
        <v/>
      </c>
      <c r="BH1184" s="24" t="str">
        <f t="shared" si="428"/>
        <v/>
      </c>
      <c r="BI1184" s="24" t="str">
        <f t="shared" si="429"/>
        <v/>
      </c>
      <c r="BJ1184" s="24" t="str">
        <f t="shared" si="430"/>
        <v/>
      </c>
      <c r="BK1184" s="24" t="str">
        <f t="shared" si="431"/>
        <v/>
      </c>
      <c r="BL1184" s="24" t="str">
        <f t="shared" si="432"/>
        <v/>
      </c>
      <c r="BM1184" s="24" t="str">
        <f t="shared" si="433"/>
        <v/>
      </c>
      <c r="BN1184" s="24" t="str">
        <f t="shared" si="434"/>
        <v/>
      </c>
      <c r="BO1184" s="24" t="str">
        <f t="shared" si="435"/>
        <v/>
      </c>
      <c r="BP1184" s="24" t="str">
        <f t="shared" si="436"/>
        <v/>
      </c>
    </row>
    <row r="1185" spans="39:68" x14ac:dyDescent="0.25">
      <c r="AM1185" s="24" t="str">
        <f t="shared" si="407"/>
        <v/>
      </c>
      <c r="AN1185" s="24" t="str">
        <f t="shared" si="408"/>
        <v/>
      </c>
      <c r="AO1185" s="24" t="str">
        <f t="shared" si="409"/>
        <v/>
      </c>
      <c r="AP1185" s="24" t="str">
        <f t="shared" si="410"/>
        <v/>
      </c>
      <c r="AQ1185" s="24" t="str">
        <f t="shared" si="411"/>
        <v/>
      </c>
      <c r="AR1185" s="24" t="str">
        <f t="shared" si="412"/>
        <v/>
      </c>
      <c r="AS1185" s="24" t="str">
        <f t="shared" si="413"/>
        <v/>
      </c>
      <c r="AT1185" s="24" t="str">
        <f t="shared" si="414"/>
        <v/>
      </c>
      <c r="AU1185" s="24" t="str">
        <f t="shared" si="415"/>
        <v/>
      </c>
      <c r="AV1185" s="24" t="str">
        <f t="shared" si="416"/>
        <v/>
      </c>
      <c r="AW1185" s="24" t="str">
        <f t="shared" si="417"/>
        <v/>
      </c>
      <c r="AX1185" s="24" t="str">
        <f t="shared" si="418"/>
        <v/>
      </c>
      <c r="AY1185" s="24" t="str">
        <f t="shared" si="419"/>
        <v/>
      </c>
      <c r="AZ1185" s="24" t="str">
        <f t="shared" si="420"/>
        <v/>
      </c>
      <c r="BA1185" s="24" t="str">
        <f t="shared" si="421"/>
        <v/>
      </c>
      <c r="BB1185" s="24" t="str">
        <f t="shared" si="422"/>
        <v/>
      </c>
      <c r="BC1185" s="24" t="str">
        <f t="shared" si="423"/>
        <v/>
      </c>
      <c r="BD1185" s="24" t="str">
        <f t="shared" si="424"/>
        <v/>
      </c>
      <c r="BE1185" s="24" t="str">
        <f t="shared" si="425"/>
        <v/>
      </c>
      <c r="BF1185" s="24" t="str">
        <f t="shared" si="426"/>
        <v/>
      </c>
      <c r="BG1185" s="24" t="str">
        <f t="shared" si="427"/>
        <v/>
      </c>
      <c r="BH1185" s="24" t="str">
        <f t="shared" si="428"/>
        <v/>
      </c>
      <c r="BI1185" s="24" t="str">
        <f t="shared" si="429"/>
        <v/>
      </c>
      <c r="BJ1185" s="24" t="str">
        <f t="shared" si="430"/>
        <v/>
      </c>
      <c r="BK1185" s="24" t="str">
        <f t="shared" si="431"/>
        <v/>
      </c>
      <c r="BL1185" s="24" t="str">
        <f t="shared" si="432"/>
        <v/>
      </c>
      <c r="BM1185" s="24" t="str">
        <f t="shared" si="433"/>
        <v/>
      </c>
      <c r="BN1185" s="24" t="str">
        <f t="shared" si="434"/>
        <v/>
      </c>
      <c r="BO1185" s="24" t="str">
        <f t="shared" si="435"/>
        <v/>
      </c>
      <c r="BP1185" s="24" t="str">
        <f t="shared" si="436"/>
        <v/>
      </c>
    </row>
    <row r="1186" spans="39:68" x14ac:dyDescent="0.25">
      <c r="AM1186" s="24" t="str">
        <f t="shared" si="407"/>
        <v/>
      </c>
      <c r="AN1186" s="24" t="str">
        <f t="shared" si="408"/>
        <v/>
      </c>
      <c r="AO1186" s="24" t="str">
        <f t="shared" si="409"/>
        <v/>
      </c>
      <c r="AP1186" s="24" t="str">
        <f t="shared" si="410"/>
        <v/>
      </c>
      <c r="AQ1186" s="24" t="str">
        <f t="shared" si="411"/>
        <v/>
      </c>
      <c r="AR1186" s="24" t="str">
        <f t="shared" si="412"/>
        <v/>
      </c>
      <c r="AS1186" s="24" t="str">
        <f t="shared" si="413"/>
        <v/>
      </c>
      <c r="AT1186" s="24" t="str">
        <f t="shared" si="414"/>
        <v/>
      </c>
      <c r="AU1186" s="24" t="str">
        <f t="shared" si="415"/>
        <v/>
      </c>
      <c r="AV1186" s="24" t="str">
        <f t="shared" si="416"/>
        <v/>
      </c>
      <c r="AW1186" s="24" t="str">
        <f t="shared" si="417"/>
        <v/>
      </c>
      <c r="AX1186" s="24" t="str">
        <f t="shared" si="418"/>
        <v/>
      </c>
      <c r="AY1186" s="24" t="str">
        <f t="shared" si="419"/>
        <v/>
      </c>
      <c r="AZ1186" s="24" t="str">
        <f t="shared" si="420"/>
        <v/>
      </c>
      <c r="BA1186" s="24" t="str">
        <f t="shared" si="421"/>
        <v/>
      </c>
      <c r="BB1186" s="24" t="str">
        <f t="shared" si="422"/>
        <v/>
      </c>
      <c r="BC1186" s="24" t="str">
        <f t="shared" si="423"/>
        <v/>
      </c>
      <c r="BD1186" s="24" t="str">
        <f t="shared" si="424"/>
        <v/>
      </c>
      <c r="BE1186" s="24" t="str">
        <f t="shared" si="425"/>
        <v/>
      </c>
      <c r="BF1186" s="24" t="str">
        <f t="shared" si="426"/>
        <v/>
      </c>
      <c r="BG1186" s="24" t="str">
        <f t="shared" si="427"/>
        <v/>
      </c>
      <c r="BH1186" s="24" t="str">
        <f t="shared" si="428"/>
        <v/>
      </c>
      <c r="BI1186" s="24" t="str">
        <f t="shared" si="429"/>
        <v/>
      </c>
      <c r="BJ1186" s="24" t="str">
        <f t="shared" si="430"/>
        <v/>
      </c>
      <c r="BK1186" s="24" t="str">
        <f t="shared" si="431"/>
        <v/>
      </c>
      <c r="BL1186" s="24" t="str">
        <f t="shared" si="432"/>
        <v/>
      </c>
      <c r="BM1186" s="24" t="str">
        <f t="shared" si="433"/>
        <v/>
      </c>
      <c r="BN1186" s="24" t="str">
        <f t="shared" si="434"/>
        <v/>
      </c>
      <c r="BO1186" s="24" t="str">
        <f t="shared" si="435"/>
        <v/>
      </c>
      <c r="BP1186" s="24" t="str">
        <f t="shared" si="436"/>
        <v/>
      </c>
    </row>
    <row r="1187" spans="39:68" x14ac:dyDescent="0.25">
      <c r="AM1187" s="24" t="str">
        <f t="shared" si="407"/>
        <v/>
      </c>
      <c r="AN1187" s="24" t="str">
        <f t="shared" si="408"/>
        <v/>
      </c>
      <c r="AO1187" s="24" t="str">
        <f t="shared" si="409"/>
        <v/>
      </c>
      <c r="AP1187" s="24" t="str">
        <f t="shared" si="410"/>
        <v/>
      </c>
      <c r="AQ1187" s="24" t="str">
        <f t="shared" si="411"/>
        <v/>
      </c>
      <c r="AR1187" s="24" t="str">
        <f t="shared" si="412"/>
        <v/>
      </c>
      <c r="AS1187" s="24" t="str">
        <f t="shared" si="413"/>
        <v/>
      </c>
      <c r="AT1187" s="24" t="str">
        <f t="shared" si="414"/>
        <v/>
      </c>
      <c r="AU1187" s="24" t="str">
        <f t="shared" si="415"/>
        <v/>
      </c>
      <c r="AV1187" s="24" t="str">
        <f t="shared" si="416"/>
        <v/>
      </c>
      <c r="AW1187" s="24" t="str">
        <f t="shared" si="417"/>
        <v/>
      </c>
      <c r="AX1187" s="24" t="str">
        <f t="shared" si="418"/>
        <v/>
      </c>
      <c r="AY1187" s="24" t="str">
        <f t="shared" si="419"/>
        <v/>
      </c>
      <c r="AZ1187" s="24" t="str">
        <f t="shared" si="420"/>
        <v/>
      </c>
      <c r="BA1187" s="24" t="str">
        <f t="shared" si="421"/>
        <v/>
      </c>
      <c r="BB1187" s="24" t="str">
        <f t="shared" si="422"/>
        <v/>
      </c>
      <c r="BC1187" s="24" t="str">
        <f t="shared" si="423"/>
        <v/>
      </c>
      <c r="BD1187" s="24" t="str">
        <f t="shared" si="424"/>
        <v/>
      </c>
      <c r="BE1187" s="24" t="str">
        <f t="shared" si="425"/>
        <v/>
      </c>
      <c r="BF1187" s="24" t="str">
        <f t="shared" si="426"/>
        <v/>
      </c>
      <c r="BG1187" s="24" t="str">
        <f t="shared" si="427"/>
        <v/>
      </c>
      <c r="BH1187" s="24" t="str">
        <f t="shared" si="428"/>
        <v/>
      </c>
      <c r="BI1187" s="24" t="str">
        <f t="shared" si="429"/>
        <v/>
      </c>
      <c r="BJ1187" s="24" t="str">
        <f t="shared" si="430"/>
        <v/>
      </c>
      <c r="BK1187" s="24" t="str">
        <f t="shared" si="431"/>
        <v/>
      </c>
      <c r="BL1187" s="24" t="str">
        <f t="shared" si="432"/>
        <v/>
      </c>
      <c r="BM1187" s="24" t="str">
        <f t="shared" si="433"/>
        <v/>
      </c>
      <c r="BN1187" s="24" t="str">
        <f t="shared" si="434"/>
        <v/>
      </c>
      <c r="BO1187" s="24" t="str">
        <f t="shared" si="435"/>
        <v/>
      </c>
      <c r="BP1187" s="24" t="str">
        <f t="shared" si="436"/>
        <v/>
      </c>
    </row>
    <row r="1188" spans="39:68" x14ac:dyDescent="0.25">
      <c r="AM1188" s="24" t="str">
        <f t="shared" si="407"/>
        <v/>
      </c>
      <c r="AN1188" s="24" t="str">
        <f t="shared" si="408"/>
        <v/>
      </c>
      <c r="AO1188" s="24" t="str">
        <f t="shared" si="409"/>
        <v/>
      </c>
      <c r="AP1188" s="24" t="str">
        <f t="shared" si="410"/>
        <v/>
      </c>
      <c r="AQ1188" s="24" t="str">
        <f t="shared" si="411"/>
        <v/>
      </c>
      <c r="AR1188" s="24" t="str">
        <f t="shared" si="412"/>
        <v/>
      </c>
      <c r="AS1188" s="24" t="str">
        <f t="shared" si="413"/>
        <v/>
      </c>
      <c r="AT1188" s="24" t="str">
        <f t="shared" si="414"/>
        <v/>
      </c>
      <c r="AU1188" s="24" t="str">
        <f t="shared" si="415"/>
        <v/>
      </c>
      <c r="AV1188" s="24" t="str">
        <f t="shared" si="416"/>
        <v/>
      </c>
      <c r="AW1188" s="24" t="str">
        <f t="shared" si="417"/>
        <v/>
      </c>
      <c r="AX1188" s="24" t="str">
        <f t="shared" si="418"/>
        <v/>
      </c>
      <c r="AY1188" s="24" t="str">
        <f t="shared" si="419"/>
        <v/>
      </c>
      <c r="AZ1188" s="24" t="str">
        <f t="shared" si="420"/>
        <v/>
      </c>
      <c r="BA1188" s="24" t="str">
        <f t="shared" si="421"/>
        <v/>
      </c>
      <c r="BB1188" s="24" t="str">
        <f t="shared" si="422"/>
        <v/>
      </c>
      <c r="BC1188" s="24" t="str">
        <f t="shared" si="423"/>
        <v/>
      </c>
      <c r="BD1188" s="24" t="str">
        <f t="shared" si="424"/>
        <v/>
      </c>
      <c r="BE1188" s="24" t="str">
        <f t="shared" si="425"/>
        <v/>
      </c>
      <c r="BF1188" s="24" t="str">
        <f t="shared" si="426"/>
        <v/>
      </c>
      <c r="BG1188" s="24" t="str">
        <f t="shared" si="427"/>
        <v/>
      </c>
      <c r="BH1188" s="24" t="str">
        <f t="shared" si="428"/>
        <v/>
      </c>
      <c r="BI1188" s="24" t="str">
        <f t="shared" si="429"/>
        <v/>
      </c>
      <c r="BJ1188" s="24" t="str">
        <f t="shared" si="430"/>
        <v/>
      </c>
      <c r="BK1188" s="24" t="str">
        <f t="shared" si="431"/>
        <v/>
      </c>
      <c r="BL1188" s="24" t="str">
        <f t="shared" si="432"/>
        <v/>
      </c>
      <c r="BM1188" s="24" t="str">
        <f t="shared" si="433"/>
        <v/>
      </c>
      <c r="BN1188" s="24" t="str">
        <f t="shared" si="434"/>
        <v/>
      </c>
      <c r="BO1188" s="24" t="str">
        <f t="shared" si="435"/>
        <v/>
      </c>
      <c r="BP1188" s="24" t="str">
        <f t="shared" si="436"/>
        <v/>
      </c>
    </row>
    <row r="1189" spans="39:68" x14ac:dyDescent="0.25">
      <c r="AM1189" s="24" t="str">
        <f t="shared" si="407"/>
        <v/>
      </c>
      <c r="AN1189" s="24" t="str">
        <f t="shared" si="408"/>
        <v/>
      </c>
      <c r="AO1189" s="24" t="str">
        <f t="shared" si="409"/>
        <v/>
      </c>
      <c r="AP1189" s="24" t="str">
        <f t="shared" si="410"/>
        <v/>
      </c>
      <c r="AQ1189" s="24" t="str">
        <f t="shared" si="411"/>
        <v/>
      </c>
      <c r="AR1189" s="24" t="str">
        <f t="shared" si="412"/>
        <v/>
      </c>
      <c r="AS1189" s="24" t="str">
        <f t="shared" si="413"/>
        <v/>
      </c>
      <c r="AT1189" s="24" t="str">
        <f t="shared" si="414"/>
        <v/>
      </c>
      <c r="AU1189" s="24" t="str">
        <f t="shared" si="415"/>
        <v/>
      </c>
      <c r="AV1189" s="24" t="str">
        <f t="shared" si="416"/>
        <v/>
      </c>
      <c r="AW1189" s="24" t="str">
        <f t="shared" si="417"/>
        <v/>
      </c>
      <c r="AX1189" s="24" t="str">
        <f t="shared" si="418"/>
        <v/>
      </c>
      <c r="AY1189" s="24" t="str">
        <f t="shared" si="419"/>
        <v/>
      </c>
      <c r="AZ1189" s="24" t="str">
        <f t="shared" si="420"/>
        <v/>
      </c>
      <c r="BA1189" s="24" t="str">
        <f t="shared" si="421"/>
        <v/>
      </c>
      <c r="BB1189" s="24" t="str">
        <f t="shared" si="422"/>
        <v/>
      </c>
      <c r="BC1189" s="24" t="str">
        <f t="shared" si="423"/>
        <v/>
      </c>
      <c r="BD1189" s="24" t="str">
        <f t="shared" si="424"/>
        <v/>
      </c>
      <c r="BE1189" s="24" t="str">
        <f t="shared" si="425"/>
        <v/>
      </c>
      <c r="BF1189" s="24" t="str">
        <f t="shared" si="426"/>
        <v/>
      </c>
      <c r="BG1189" s="24" t="str">
        <f t="shared" si="427"/>
        <v/>
      </c>
      <c r="BH1189" s="24" t="str">
        <f t="shared" si="428"/>
        <v/>
      </c>
      <c r="BI1189" s="24" t="str">
        <f t="shared" si="429"/>
        <v/>
      </c>
      <c r="BJ1189" s="24" t="str">
        <f t="shared" si="430"/>
        <v/>
      </c>
      <c r="BK1189" s="24" t="str">
        <f t="shared" si="431"/>
        <v/>
      </c>
      <c r="BL1189" s="24" t="str">
        <f t="shared" si="432"/>
        <v/>
      </c>
      <c r="BM1189" s="24" t="str">
        <f t="shared" si="433"/>
        <v/>
      </c>
      <c r="BN1189" s="24" t="str">
        <f t="shared" si="434"/>
        <v/>
      </c>
      <c r="BO1189" s="24" t="str">
        <f t="shared" si="435"/>
        <v/>
      </c>
      <c r="BP1189" s="24" t="str">
        <f t="shared" si="436"/>
        <v/>
      </c>
    </row>
    <row r="1190" spans="39:68" x14ac:dyDescent="0.25">
      <c r="AM1190" s="24" t="str">
        <f t="shared" si="407"/>
        <v/>
      </c>
      <c r="AN1190" s="24" t="str">
        <f t="shared" si="408"/>
        <v/>
      </c>
      <c r="AO1190" s="24" t="str">
        <f t="shared" si="409"/>
        <v/>
      </c>
      <c r="AP1190" s="24" t="str">
        <f t="shared" si="410"/>
        <v/>
      </c>
      <c r="AQ1190" s="24" t="str">
        <f t="shared" si="411"/>
        <v/>
      </c>
      <c r="AR1190" s="24" t="str">
        <f t="shared" si="412"/>
        <v/>
      </c>
      <c r="AS1190" s="24" t="str">
        <f t="shared" si="413"/>
        <v/>
      </c>
      <c r="AT1190" s="24" t="str">
        <f t="shared" si="414"/>
        <v/>
      </c>
      <c r="AU1190" s="24" t="str">
        <f t="shared" si="415"/>
        <v/>
      </c>
      <c r="AV1190" s="24" t="str">
        <f t="shared" si="416"/>
        <v/>
      </c>
      <c r="AW1190" s="24" t="str">
        <f t="shared" si="417"/>
        <v/>
      </c>
      <c r="AX1190" s="24" t="str">
        <f t="shared" si="418"/>
        <v/>
      </c>
      <c r="AY1190" s="24" t="str">
        <f t="shared" si="419"/>
        <v/>
      </c>
      <c r="AZ1190" s="24" t="str">
        <f t="shared" si="420"/>
        <v/>
      </c>
      <c r="BA1190" s="24" t="str">
        <f t="shared" si="421"/>
        <v/>
      </c>
      <c r="BB1190" s="24" t="str">
        <f t="shared" si="422"/>
        <v/>
      </c>
      <c r="BC1190" s="24" t="str">
        <f t="shared" si="423"/>
        <v/>
      </c>
      <c r="BD1190" s="24" t="str">
        <f t="shared" si="424"/>
        <v/>
      </c>
      <c r="BE1190" s="24" t="str">
        <f t="shared" si="425"/>
        <v/>
      </c>
      <c r="BF1190" s="24" t="str">
        <f t="shared" si="426"/>
        <v/>
      </c>
      <c r="BG1190" s="24" t="str">
        <f t="shared" si="427"/>
        <v/>
      </c>
      <c r="BH1190" s="24" t="str">
        <f t="shared" si="428"/>
        <v/>
      </c>
      <c r="BI1190" s="24" t="str">
        <f t="shared" si="429"/>
        <v/>
      </c>
      <c r="BJ1190" s="24" t="str">
        <f t="shared" si="430"/>
        <v/>
      </c>
      <c r="BK1190" s="24" t="str">
        <f t="shared" si="431"/>
        <v/>
      </c>
      <c r="BL1190" s="24" t="str">
        <f t="shared" si="432"/>
        <v/>
      </c>
      <c r="BM1190" s="24" t="str">
        <f t="shared" si="433"/>
        <v/>
      </c>
      <c r="BN1190" s="24" t="str">
        <f t="shared" si="434"/>
        <v/>
      </c>
      <c r="BO1190" s="24" t="str">
        <f t="shared" si="435"/>
        <v/>
      </c>
      <c r="BP1190" s="24" t="str">
        <f t="shared" si="436"/>
        <v/>
      </c>
    </row>
    <row r="1191" spans="39:68" x14ac:dyDescent="0.25">
      <c r="AM1191" s="24" t="str">
        <f t="shared" si="407"/>
        <v/>
      </c>
      <c r="AN1191" s="24" t="str">
        <f t="shared" si="408"/>
        <v/>
      </c>
      <c r="AO1191" s="24" t="str">
        <f t="shared" si="409"/>
        <v/>
      </c>
      <c r="AP1191" s="24" t="str">
        <f t="shared" si="410"/>
        <v/>
      </c>
      <c r="AQ1191" s="24" t="str">
        <f t="shared" si="411"/>
        <v/>
      </c>
      <c r="AR1191" s="24" t="str">
        <f t="shared" si="412"/>
        <v/>
      </c>
      <c r="AS1191" s="24" t="str">
        <f t="shared" si="413"/>
        <v/>
      </c>
      <c r="AT1191" s="24" t="str">
        <f t="shared" si="414"/>
        <v/>
      </c>
      <c r="AU1191" s="24" t="str">
        <f t="shared" si="415"/>
        <v/>
      </c>
      <c r="AV1191" s="24" t="str">
        <f t="shared" si="416"/>
        <v/>
      </c>
      <c r="AW1191" s="24" t="str">
        <f t="shared" si="417"/>
        <v/>
      </c>
      <c r="AX1191" s="24" t="str">
        <f t="shared" si="418"/>
        <v/>
      </c>
      <c r="AY1191" s="24" t="str">
        <f t="shared" si="419"/>
        <v/>
      </c>
      <c r="AZ1191" s="24" t="str">
        <f t="shared" si="420"/>
        <v/>
      </c>
      <c r="BA1191" s="24" t="str">
        <f t="shared" si="421"/>
        <v/>
      </c>
      <c r="BB1191" s="24" t="str">
        <f t="shared" si="422"/>
        <v/>
      </c>
      <c r="BC1191" s="24" t="str">
        <f t="shared" si="423"/>
        <v/>
      </c>
      <c r="BD1191" s="24" t="str">
        <f t="shared" si="424"/>
        <v/>
      </c>
      <c r="BE1191" s="24" t="str">
        <f t="shared" si="425"/>
        <v/>
      </c>
      <c r="BF1191" s="24" t="str">
        <f t="shared" si="426"/>
        <v/>
      </c>
      <c r="BG1191" s="24" t="str">
        <f t="shared" si="427"/>
        <v/>
      </c>
      <c r="BH1191" s="24" t="str">
        <f t="shared" si="428"/>
        <v/>
      </c>
      <c r="BI1191" s="24" t="str">
        <f t="shared" si="429"/>
        <v/>
      </c>
      <c r="BJ1191" s="24" t="str">
        <f t="shared" si="430"/>
        <v/>
      </c>
      <c r="BK1191" s="24" t="str">
        <f t="shared" si="431"/>
        <v/>
      </c>
      <c r="BL1191" s="24" t="str">
        <f t="shared" si="432"/>
        <v/>
      </c>
      <c r="BM1191" s="24" t="str">
        <f t="shared" si="433"/>
        <v/>
      </c>
      <c r="BN1191" s="24" t="str">
        <f t="shared" si="434"/>
        <v/>
      </c>
      <c r="BO1191" s="24" t="str">
        <f t="shared" si="435"/>
        <v/>
      </c>
      <c r="BP1191" s="24" t="str">
        <f t="shared" si="436"/>
        <v/>
      </c>
    </row>
    <row r="1192" spans="39:68" x14ac:dyDescent="0.25">
      <c r="AM1192" s="24" t="str">
        <f t="shared" si="407"/>
        <v/>
      </c>
      <c r="AN1192" s="24" t="str">
        <f t="shared" si="408"/>
        <v/>
      </c>
      <c r="AO1192" s="24" t="str">
        <f t="shared" si="409"/>
        <v/>
      </c>
      <c r="AP1192" s="24" t="str">
        <f t="shared" si="410"/>
        <v/>
      </c>
      <c r="AQ1192" s="24" t="str">
        <f t="shared" si="411"/>
        <v/>
      </c>
      <c r="AR1192" s="24" t="str">
        <f t="shared" si="412"/>
        <v/>
      </c>
      <c r="AS1192" s="24" t="str">
        <f t="shared" si="413"/>
        <v/>
      </c>
      <c r="AT1192" s="24" t="str">
        <f t="shared" si="414"/>
        <v/>
      </c>
      <c r="AU1192" s="24" t="str">
        <f t="shared" si="415"/>
        <v/>
      </c>
      <c r="AV1192" s="24" t="str">
        <f t="shared" si="416"/>
        <v/>
      </c>
      <c r="AW1192" s="24" t="str">
        <f t="shared" si="417"/>
        <v/>
      </c>
      <c r="AX1192" s="24" t="str">
        <f t="shared" si="418"/>
        <v/>
      </c>
      <c r="AY1192" s="24" t="str">
        <f t="shared" si="419"/>
        <v/>
      </c>
      <c r="AZ1192" s="24" t="str">
        <f t="shared" si="420"/>
        <v/>
      </c>
      <c r="BA1192" s="24" t="str">
        <f t="shared" si="421"/>
        <v/>
      </c>
      <c r="BB1192" s="24" t="str">
        <f t="shared" si="422"/>
        <v/>
      </c>
      <c r="BC1192" s="24" t="str">
        <f t="shared" si="423"/>
        <v/>
      </c>
      <c r="BD1192" s="24" t="str">
        <f t="shared" si="424"/>
        <v/>
      </c>
      <c r="BE1192" s="24" t="str">
        <f t="shared" si="425"/>
        <v/>
      </c>
      <c r="BF1192" s="24" t="str">
        <f t="shared" si="426"/>
        <v/>
      </c>
      <c r="BG1192" s="24" t="str">
        <f t="shared" si="427"/>
        <v/>
      </c>
      <c r="BH1192" s="24" t="str">
        <f t="shared" si="428"/>
        <v/>
      </c>
      <c r="BI1192" s="24" t="str">
        <f t="shared" si="429"/>
        <v/>
      </c>
      <c r="BJ1192" s="24" t="str">
        <f t="shared" si="430"/>
        <v/>
      </c>
      <c r="BK1192" s="24" t="str">
        <f t="shared" si="431"/>
        <v/>
      </c>
      <c r="BL1192" s="24" t="str">
        <f t="shared" si="432"/>
        <v/>
      </c>
      <c r="BM1192" s="24" t="str">
        <f t="shared" si="433"/>
        <v/>
      </c>
      <c r="BN1192" s="24" t="str">
        <f t="shared" si="434"/>
        <v/>
      </c>
      <c r="BO1192" s="24" t="str">
        <f t="shared" si="435"/>
        <v/>
      </c>
      <c r="BP1192" s="24" t="str">
        <f t="shared" si="436"/>
        <v/>
      </c>
    </row>
    <row r="1193" spans="39:68" x14ac:dyDescent="0.25">
      <c r="AM1193" s="24" t="str">
        <f t="shared" si="407"/>
        <v/>
      </c>
      <c r="AN1193" s="24" t="str">
        <f t="shared" si="408"/>
        <v/>
      </c>
      <c r="AO1193" s="24" t="str">
        <f t="shared" si="409"/>
        <v/>
      </c>
      <c r="AP1193" s="24" t="str">
        <f t="shared" si="410"/>
        <v/>
      </c>
      <c r="AQ1193" s="24" t="str">
        <f t="shared" si="411"/>
        <v/>
      </c>
      <c r="AR1193" s="24" t="str">
        <f t="shared" si="412"/>
        <v/>
      </c>
      <c r="AS1193" s="24" t="str">
        <f t="shared" si="413"/>
        <v/>
      </c>
      <c r="AT1193" s="24" t="str">
        <f t="shared" si="414"/>
        <v/>
      </c>
      <c r="AU1193" s="24" t="str">
        <f t="shared" si="415"/>
        <v/>
      </c>
      <c r="AV1193" s="24" t="str">
        <f t="shared" si="416"/>
        <v/>
      </c>
      <c r="AW1193" s="24" t="str">
        <f t="shared" si="417"/>
        <v/>
      </c>
      <c r="AX1193" s="24" t="str">
        <f t="shared" si="418"/>
        <v/>
      </c>
      <c r="AY1193" s="24" t="str">
        <f t="shared" si="419"/>
        <v/>
      </c>
      <c r="AZ1193" s="24" t="str">
        <f t="shared" si="420"/>
        <v/>
      </c>
      <c r="BA1193" s="24" t="str">
        <f t="shared" si="421"/>
        <v/>
      </c>
      <c r="BB1193" s="24" t="str">
        <f t="shared" si="422"/>
        <v/>
      </c>
      <c r="BC1193" s="24" t="str">
        <f t="shared" si="423"/>
        <v/>
      </c>
      <c r="BD1193" s="24" t="str">
        <f t="shared" si="424"/>
        <v/>
      </c>
      <c r="BE1193" s="24" t="str">
        <f t="shared" si="425"/>
        <v/>
      </c>
      <c r="BF1193" s="24" t="str">
        <f t="shared" si="426"/>
        <v/>
      </c>
      <c r="BG1193" s="24" t="str">
        <f t="shared" si="427"/>
        <v/>
      </c>
      <c r="BH1193" s="24" t="str">
        <f t="shared" si="428"/>
        <v/>
      </c>
      <c r="BI1193" s="24" t="str">
        <f t="shared" si="429"/>
        <v/>
      </c>
      <c r="BJ1193" s="24" t="str">
        <f t="shared" si="430"/>
        <v/>
      </c>
      <c r="BK1193" s="24" t="str">
        <f t="shared" si="431"/>
        <v/>
      </c>
      <c r="BL1193" s="24" t="str">
        <f t="shared" si="432"/>
        <v/>
      </c>
      <c r="BM1193" s="24" t="str">
        <f t="shared" si="433"/>
        <v/>
      </c>
      <c r="BN1193" s="24" t="str">
        <f t="shared" si="434"/>
        <v/>
      </c>
      <c r="BO1193" s="24" t="str">
        <f t="shared" si="435"/>
        <v/>
      </c>
      <c r="BP1193" s="24" t="str">
        <f t="shared" si="436"/>
        <v/>
      </c>
    </row>
    <row r="1194" spans="39:68" x14ac:dyDescent="0.25">
      <c r="AM1194" s="24" t="str">
        <f t="shared" si="407"/>
        <v/>
      </c>
      <c r="AN1194" s="24" t="str">
        <f t="shared" si="408"/>
        <v/>
      </c>
      <c r="AO1194" s="24" t="str">
        <f t="shared" si="409"/>
        <v/>
      </c>
      <c r="AP1194" s="24" t="str">
        <f t="shared" si="410"/>
        <v/>
      </c>
      <c r="AQ1194" s="24" t="str">
        <f t="shared" si="411"/>
        <v/>
      </c>
      <c r="AR1194" s="24" t="str">
        <f t="shared" si="412"/>
        <v/>
      </c>
      <c r="AS1194" s="24" t="str">
        <f t="shared" si="413"/>
        <v/>
      </c>
      <c r="AT1194" s="24" t="str">
        <f t="shared" si="414"/>
        <v/>
      </c>
      <c r="AU1194" s="24" t="str">
        <f t="shared" si="415"/>
        <v/>
      </c>
      <c r="AV1194" s="24" t="str">
        <f t="shared" si="416"/>
        <v/>
      </c>
      <c r="AW1194" s="24" t="str">
        <f t="shared" si="417"/>
        <v/>
      </c>
      <c r="AX1194" s="24" t="str">
        <f t="shared" si="418"/>
        <v/>
      </c>
      <c r="AY1194" s="24" t="str">
        <f t="shared" si="419"/>
        <v/>
      </c>
      <c r="AZ1194" s="24" t="str">
        <f t="shared" si="420"/>
        <v/>
      </c>
      <c r="BA1194" s="24" t="str">
        <f t="shared" si="421"/>
        <v/>
      </c>
      <c r="BB1194" s="24" t="str">
        <f t="shared" si="422"/>
        <v/>
      </c>
      <c r="BC1194" s="24" t="str">
        <f t="shared" si="423"/>
        <v/>
      </c>
      <c r="BD1194" s="24" t="str">
        <f t="shared" si="424"/>
        <v/>
      </c>
      <c r="BE1194" s="24" t="str">
        <f t="shared" si="425"/>
        <v/>
      </c>
      <c r="BF1194" s="24" t="str">
        <f t="shared" si="426"/>
        <v/>
      </c>
      <c r="BG1194" s="24" t="str">
        <f t="shared" si="427"/>
        <v/>
      </c>
      <c r="BH1194" s="24" t="str">
        <f t="shared" si="428"/>
        <v/>
      </c>
      <c r="BI1194" s="24" t="str">
        <f t="shared" si="429"/>
        <v/>
      </c>
      <c r="BJ1194" s="24" t="str">
        <f t="shared" si="430"/>
        <v/>
      </c>
      <c r="BK1194" s="24" t="str">
        <f t="shared" si="431"/>
        <v/>
      </c>
      <c r="BL1194" s="24" t="str">
        <f t="shared" si="432"/>
        <v/>
      </c>
      <c r="BM1194" s="24" t="str">
        <f t="shared" si="433"/>
        <v/>
      </c>
      <c r="BN1194" s="24" t="str">
        <f t="shared" si="434"/>
        <v/>
      </c>
      <c r="BO1194" s="24" t="str">
        <f t="shared" si="435"/>
        <v/>
      </c>
      <c r="BP1194" s="24" t="str">
        <f t="shared" si="436"/>
        <v/>
      </c>
    </row>
    <row r="1195" spans="39:68" x14ac:dyDescent="0.25">
      <c r="AM1195" s="24" t="str">
        <f t="shared" si="407"/>
        <v/>
      </c>
      <c r="AN1195" s="24" t="str">
        <f t="shared" si="408"/>
        <v/>
      </c>
      <c r="AO1195" s="24" t="str">
        <f t="shared" si="409"/>
        <v/>
      </c>
      <c r="AP1195" s="24" t="str">
        <f t="shared" si="410"/>
        <v/>
      </c>
      <c r="AQ1195" s="24" t="str">
        <f t="shared" si="411"/>
        <v/>
      </c>
      <c r="AR1195" s="24" t="str">
        <f t="shared" si="412"/>
        <v/>
      </c>
      <c r="AS1195" s="24" t="str">
        <f t="shared" si="413"/>
        <v/>
      </c>
      <c r="AT1195" s="24" t="str">
        <f t="shared" si="414"/>
        <v/>
      </c>
      <c r="AU1195" s="24" t="str">
        <f t="shared" si="415"/>
        <v/>
      </c>
      <c r="AV1195" s="24" t="str">
        <f t="shared" si="416"/>
        <v/>
      </c>
      <c r="AW1195" s="24" t="str">
        <f t="shared" si="417"/>
        <v/>
      </c>
      <c r="AX1195" s="24" t="str">
        <f t="shared" si="418"/>
        <v/>
      </c>
      <c r="AY1195" s="24" t="str">
        <f t="shared" si="419"/>
        <v/>
      </c>
      <c r="AZ1195" s="24" t="str">
        <f t="shared" si="420"/>
        <v/>
      </c>
      <c r="BA1195" s="24" t="str">
        <f t="shared" si="421"/>
        <v/>
      </c>
      <c r="BB1195" s="24" t="str">
        <f t="shared" si="422"/>
        <v/>
      </c>
      <c r="BC1195" s="24" t="str">
        <f t="shared" si="423"/>
        <v/>
      </c>
      <c r="BD1195" s="24" t="str">
        <f t="shared" si="424"/>
        <v/>
      </c>
      <c r="BE1195" s="24" t="str">
        <f t="shared" si="425"/>
        <v/>
      </c>
      <c r="BF1195" s="24" t="str">
        <f t="shared" si="426"/>
        <v/>
      </c>
      <c r="BG1195" s="24" t="str">
        <f t="shared" si="427"/>
        <v/>
      </c>
      <c r="BH1195" s="24" t="str">
        <f t="shared" si="428"/>
        <v/>
      </c>
      <c r="BI1195" s="24" t="str">
        <f t="shared" si="429"/>
        <v/>
      </c>
      <c r="BJ1195" s="24" t="str">
        <f t="shared" si="430"/>
        <v/>
      </c>
      <c r="BK1195" s="24" t="str">
        <f t="shared" si="431"/>
        <v/>
      </c>
      <c r="BL1195" s="24" t="str">
        <f t="shared" si="432"/>
        <v/>
      </c>
      <c r="BM1195" s="24" t="str">
        <f t="shared" si="433"/>
        <v/>
      </c>
      <c r="BN1195" s="24" t="str">
        <f t="shared" si="434"/>
        <v/>
      </c>
      <c r="BO1195" s="24" t="str">
        <f t="shared" si="435"/>
        <v/>
      </c>
      <c r="BP1195" s="24" t="str">
        <f t="shared" si="436"/>
        <v/>
      </c>
    </row>
    <row r="1196" spans="39:68" x14ac:dyDescent="0.25">
      <c r="AM1196" s="24" t="str">
        <f t="shared" si="407"/>
        <v/>
      </c>
      <c r="AN1196" s="24" t="str">
        <f t="shared" si="408"/>
        <v/>
      </c>
      <c r="AO1196" s="24" t="str">
        <f t="shared" si="409"/>
        <v/>
      </c>
      <c r="AP1196" s="24" t="str">
        <f t="shared" si="410"/>
        <v/>
      </c>
      <c r="AQ1196" s="24" t="str">
        <f t="shared" si="411"/>
        <v/>
      </c>
      <c r="AR1196" s="24" t="str">
        <f t="shared" si="412"/>
        <v/>
      </c>
      <c r="AS1196" s="24" t="str">
        <f t="shared" si="413"/>
        <v/>
      </c>
      <c r="AT1196" s="24" t="str">
        <f t="shared" si="414"/>
        <v/>
      </c>
      <c r="AU1196" s="24" t="str">
        <f t="shared" si="415"/>
        <v/>
      </c>
      <c r="AV1196" s="24" t="str">
        <f t="shared" si="416"/>
        <v/>
      </c>
      <c r="AW1196" s="24" t="str">
        <f t="shared" si="417"/>
        <v/>
      </c>
      <c r="AX1196" s="24" t="str">
        <f t="shared" si="418"/>
        <v/>
      </c>
      <c r="AY1196" s="24" t="str">
        <f t="shared" si="419"/>
        <v/>
      </c>
      <c r="AZ1196" s="24" t="str">
        <f t="shared" si="420"/>
        <v/>
      </c>
      <c r="BA1196" s="24" t="str">
        <f t="shared" si="421"/>
        <v/>
      </c>
      <c r="BB1196" s="24" t="str">
        <f t="shared" si="422"/>
        <v/>
      </c>
      <c r="BC1196" s="24" t="str">
        <f t="shared" si="423"/>
        <v/>
      </c>
      <c r="BD1196" s="24" t="str">
        <f t="shared" si="424"/>
        <v/>
      </c>
      <c r="BE1196" s="24" t="str">
        <f t="shared" si="425"/>
        <v/>
      </c>
      <c r="BF1196" s="24" t="str">
        <f t="shared" si="426"/>
        <v/>
      </c>
      <c r="BG1196" s="24" t="str">
        <f t="shared" si="427"/>
        <v/>
      </c>
      <c r="BH1196" s="24" t="str">
        <f t="shared" si="428"/>
        <v/>
      </c>
      <c r="BI1196" s="24" t="str">
        <f t="shared" si="429"/>
        <v/>
      </c>
      <c r="BJ1196" s="24" t="str">
        <f t="shared" si="430"/>
        <v/>
      </c>
      <c r="BK1196" s="24" t="str">
        <f t="shared" si="431"/>
        <v/>
      </c>
      <c r="BL1196" s="24" t="str">
        <f t="shared" si="432"/>
        <v/>
      </c>
      <c r="BM1196" s="24" t="str">
        <f t="shared" si="433"/>
        <v/>
      </c>
      <c r="BN1196" s="24" t="str">
        <f t="shared" si="434"/>
        <v/>
      </c>
      <c r="BO1196" s="24" t="str">
        <f t="shared" si="435"/>
        <v/>
      </c>
      <c r="BP1196" s="24" t="str">
        <f t="shared" si="436"/>
        <v/>
      </c>
    </row>
    <row r="1197" spans="39:68" x14ac:dyDescent="0.25">
      <c r="AM1197" s="24" t="str">
        <f t="shared" si="407"/>
        <v/>
      </c>
      <c r="AN1197" s="24" t="str">
        <f t="shared" si="408"/>
        <v/>
      </c>
      <c r="AO1197" s="24" t="str">
        <f t="shared" si="409"/>
        <v/>
      </c>
      <c r="AP1197" s="24" t="str">
        <f t="shared" si="410"/>
        <v/>
      </c>
      <c r="AQ1197" s="24" t="str">
        <f t="shared" si="411"/>
        <v/>
      </c>
      <c r="AR1197" s="24" t="str">
        <f t="shared" si="412"/>
        <v/>
      </c>
      <c r="AS1197" s="24" t="str">
        <f t="shared" si="413"/>
        <v/>
      </c>
      <c r="AT1197" s="24" t="str">
        <f t="shared" si="414"/>
        <v/>
      </c>
      <c r="AU1197" s="24" t="str">
        <f t="shared" si="415"/>
        <v/>
      </c>
      <c r="AV1197" s="24" t="str">
        <f t="shared" si="416"/>
        <v/>
      </c>
      <c r="AW1197" s="24" t="str">
        <f t="shared" si="417"/>
        <v/>
      </c>
      <c r="AX1197" s="24" t="str">
        <f t="shared" si="418"/>
        <v/>
      </c>
      <c r="AY1197" s="24" t="str">
        <f t="shared" si="419"/>
        <v/>
      </c>
      <c r="AZ1197" s="24" t="str">
        <f t="shared" si="420"/>
        <v/>
      </c>
      <c r="BA1197" s="24" t="str">
        <f t="shared" si="421"/>
        <v/>
      </c>
      <c r="BB1197" s="24" t="str">
        <f t="shared" si="422"/>
        <v/>
      </c>
      <c r="BC1197" s="24" t="str">
        <f t="shared" si="423"/>
        <v/>
      </c>
      <c r="BD1197" s="24" t="str">
        <f t="shared" si="424"/>
        <v/>
      </c>
      <c r="BE1197" s="24" t="str">
        <f t="shared" si="425"/>
        <v/>
      </c>
      <c r="BF1197" s="24" t="str">
        <f t="shared" si="426"/>
        <v/>
      </c>
      <c r="BG1197" s="24" t="str">
        <f t="shared" si="427"/>
        <v/>
      </c>
      <c r="BH1197" s="24" t="str">
        <f t="shared" si="428"/>
        <v/>
      </c>
      <c r="BI1197" s="24" t="str">
        <f t="shared" si="429"/>
        <v/>
      </c>
      <c r="BJ1197" s="24" t="str">
        <f t="shared" si="430"/>
        <v/>
      </c>
      <c r="BK1197" s="24" t="str">
        <f t="shared" si="431"/>
        <v/>
      </c>
      <c r="BL1197" s="24" t="str">
        <f t="shared" si="432"/>
        <v/>
      </c>
      <c r="BM1197" s="24" t="str">
        <f t="shared" si="433"/>
        <v/>
      </c>
      <c r="BN1197" s="24" t="str">
        <f t="shared" si="434"/>
        <v/>
      </c>
      <c r="BO1197" s="24" t="str">
        <f t="shared" si="435"/>
        <v/>
      </c>
      <c r="BP1197" s="24" t="str">
        <f t="shared" si="436"/>
        <v/>
      </c>
    </row>
    <row r="1198" spans="39:68" x14ac:dyDescent="0.25">
      <c r="AM1198" s="24" t="str">
        <f t="shared" si="407"/>
        <v/>
      </c>
      <c r="AN1198" s="24" t="str">
        <f t="shared" si="408"/>
        <v/>
      </c>
      <c r="AO1198" s="24" t="str">
        <f t="shared" si="409"/>
        <v/>
      </c>
      <c r="AP1198" s="24" t="str">
        <f t="shared" si="410"/>
        <v/>
      </c>
      <c r="AQ1198" s="24" t="str">
        <f t="shared" si="411"/>
        <v/>
      </c>
      <c r="AR1198" s="24" t="str">
        <f t="shared" si="412"/>
        <v/>
      </c>
      <c r="AS1198" s="24" t="str">
        <f t="shared" si="413"/>
        <v/>
      </c>
      <c r="AT1198" s="24" t="str">
        <f t="shared" si="414"/>
        <v/>
      </c>
      <c r="AU1198" s="24" t="str">
        <f t="shared" si="415"/>
        <v/>
      </c>
      <c r="AV1198" s="24" t="str">
        <f t="shared" si="416"/>
        <v/>
      </c>
      <c r="AW1198" s="24" t="str">
        <f t="shared" si="417"/>
        <v/>
      </c>
      <c r="AX1198" s="24" t="str">
        <f t="shared" si="418"/>
        <v/>
      </c>
      <c r="AY1198" s="24" t="str">
        <f t="shared" si="419"/>
        <v/>
      </c>
      <c r="AZ1198" s="24" t="str">
        <f t="shared" si="420"/>
        <v/>
      </c>
      <c r="BA1198" s="24" t="str">
        <f t="shared" si="421"/>
        <v/>
      </c>
      <c r="BB1198" s="24" t="str">
        <f t="shared" si="422"/>
        <v/>
      </c>
      <c r="BC1198" s="24" t="str">
        <f t="shared" si="423"/>
        <v/>
      </c>
      <c r="BD1198" s="24" t="str">
        <f t="shared" si="424"/>
        <v/>
      </c>
      <c r="BE1198" s="24" t="str">
        <f t="shared" si="425"/>
        <v/>
      </c>
      <c r="BF1198" s="24" t="str">
        <f t="shared" si="426"/>
        <v/>
      </c>
      <c r="BG1198" s="24" t="str">
        <f t="shared" si="427"/>
        <v/>
      </c>
      <c r="BH1198" s="24" t="str">
        <f t="shared" si="428"/>
        <v/>
      </c>
      <c r="BI1198" s="24" t="str">
        <f t="shared" si="429"/>
        <v/>
      </c>
      <c r="BJ1198" s="24" t="str">
        <f t="shared" si="430"/>
        <v/>
      </c>
      <c r="BK1198" s="24" t="str">
        <f t="shared" si="431"/>
        <v/>
      </c>
      <c r="BL1198" s="24" t="str">
        <f t="shared" si="432"/>
        <v/>
      </c>
      <c r="BM1198" s="24" t="str">
        <f t="shared" si="433"/>
        <v/>
      </c>
      <c r="BN1198" s="24" t="str">
        <f t="shared" si="434"/>
        <v/>
      </c>
      <c r="BO1198" s="24" t="str">
        <f t="shared" si="435"/>
        <v/>
      </c>
      <c r="BP1198" s="24" t="str">
        <f t="shared" si="436"/>
        <v/>
      </c>
    </row>
    <row r="1199" spans="39:68" x14ac:dyDescent="0.25">
      <c r="AM1199" s="24" t="str">
        <f t="shared" si="407"/>
        <v/>
      </c>
      <c r="AN1199" s="24" t="str">
        <f t="shared" si="408"/>
        <v/>
      </c>
      <c r="AO1199" s="24" t="str">
        <f t="shared" si="409"/>
        <v/>
      </c>
      <c r="AP1199" s="24" t="str">
        <f t="shared" si="410"/>
        <v/>
      </c>
      <c r="AQ1199" s="24" t="str">
        <f t="shared" si="411"/>
        <v/>
      </c>
      <c r="AR1199" s="24" t="str">
        <f t="shared" si="412"/>
        <v/>
      </c>
      <c r="AS1199" s="24" t="str">
        <f t="shared" si="413"/>
        <v/>
      </c>
      <c r="AT1199" s="24" t="str">
        <f t="shared" si="414"/>
        <v/>
      </c>
      <c r="AU1199" s="24" t="str">
        <f t="shared" si="415"/>
        <v/>
      </c>
      <c r="AV1199" s="24" t="str">
        <f t="shared" si="416"/>
        <v/>
      </c>
      <c r="AW1199" s="24" t="str">
        <f t="shared" si="417"/>
        <v/>
      </c>
      <c r="AX1199" s="24" t="str">
        <f t="shared" si="418"/>
        <v/>
      </c>
      <c r="AY1199" s="24" t="str">
        <f t="shared" si="419"/>
        <v/>
      </c>
      <c r="AZ1199" s="24" t="str">
        <f t="shared" si="420"/>
        <v/>
      </c>
      <c r="BA1199" s="24" t="str">
        <f t="shared" si="421"/>
        <v/>
      </c>
      <c r="BB1199" s="24" t="str">
        <f t="shared" si="422"/>
        <v/>
      </c>
      <c r="BC1199" s="24" t="str">
        <f t="shared" si="423"/>
        <v/>
      </c>
      <c r="BD1199" s="24" t="str">
        <f t="shared" si="424"/>
        <v/>
      </c>
      <c r="BE1199" s="24" t="str">
        <f t="shared" si="425"/>
        <v/>
      </c>
      <c r="BF1199" s="24" t="str">
        <f t="shared" si="426"/>
        <v/>
      </c>
      <c r="BG1199" s="24" t="str">
        <f t="shared" si="427"/>
        <v/>
      </c>
      <c r="BH1199" s="24" t="str">
        <f t="shared" si="428"/>
        <v/>
      </c>
      <c r="BI1199" s="24" t="str">
        <f t="shared" si="429"/>
        <v/>
      </c>
      <c r="BJ1199" s="24" t="str">
        <f t="shared" si="430"/>
        <v/>
      </c>
      <c r="BK1199" s="24" t="str">
        <f t="shared" si="431"/>
        <v/>
      </c>
      <c r="BL1199" s="24" t="str">
        <f t="shared" si="432"/>
        <v/>
      </c>
      <c r="BM1199" s="24" t="str">
        <f t="shared" si="433"/>
        <v/>
      </c>
      <c r="BN1199" s="24" t="str">
        <f t="shared" si="434"/>
        <v/>
      </c>
      <c r="BO1199" s="24" t="str">
        <f t="shared" si="435"/>
        <v/>
      </c>
      <c r="BP1199" s="24" t="str">
        <f t="shared" si="436"/>
        <v/>
      </c>
    </row>
    <row r="1200" spans="39:68" x14ac:dyDescent="0.25">
      <c r="AM1200" s="24" t="str">
        <f t="shared" si="407"/>
        <v/>
      </c>
      <c r="AN1200" s="24" t="str">
        <f t="shared" si="408"/>
        <v/>
      </c>
      <c r="AO1200" s="24" t="str">
        <f t="shared" si="409"/>
        <v/>
      </c>
      <c r="AP1200" s="24" t="str">
        <f t="shared" si="410"/>
        <v/>
      </c>
      <c r="AQ1200" s="24" t="str">
        <f t="shared" si="411"/>
        <v/>
      </c>
      <c r="AR1200" s="24" t="str">
        <f t="shared" si="412"/>
        <v/>
      </c>
      <c r="AS1200" s="24" t="str">
        <f t="shared" si="413"/>
        <v/>
      </c>
      <c r="AT1200" s="24" t="str">
        <f t="shared" si="414"/>
        <v/>
      </c>
      <c r="AU1200" s="24" t="str">
        <f t="shared" si="415"/>
        <v/>
      </c>
      <c r="AV1200" s="24" t="str">
        <f t="shared" si="416"/>
        <v/>
      </c>
      <c r="AW1200" s="24" t="str">
        <f t="shared" si="417"/>
        <v/>
      </c>
      <c r="AX1200" s="24" t="str">
        <f t="shared" si="418"/>
        <v/>
      </c>
      <c r="AY1200" s="24" t="str">
        <f t="shared" si="419"/>
        <v/>
      </c>
      <c r="AZ1200" s="24" t="str">
        <f t="shared" si="420"/>
        <v/>
      </c>
      <c r="BA1200" s="24" t="str">
        <f t="shared" si="421"/>
        <v/>
      </c>
      <c r="BB1200" s="24" t="str">
        <f t="shared" si="422"/>
        <v/>
      </c>
      <c r="BC1200" s="24" t="str">
        <f t="shared" si="423"/>
        <v/>
      </c>
      <c r="BD1200" s="24" t="str">
        <f t="shared" si="424"/>
        <v/>
      </c>
      <c r="BE1200" s="24" t="str">
        <f t="shared" si="425"/>
        <v/>
      </c>
      <c r="BF1200" s="24" t="str">
        <f t="shared" si="426"/>
        <v/>
      </c>
      <c r="BG1200" s="24" t="str">
        <f t="shared" si="427"/>
        <v/>
      </c>
      <c r="BH1200" s="24" t="str">
        <f t="shared" si="428"/>
        <v/>
      </c>
      <c r="BI1200" s="24" t="str">
        <f t="shared" si="429"/>
        <v/>
      </c>
      <c r="BJ1200" s="24" t="str">
        <f t="shared" si="430"/>
        <v/>
      </c>
      <c r="BK1200" s="24" t="str">
        <f t="shared" si="431"/>
        <v/>
      </c>
      <c r="BL1200" s="24" t="str">
        <f t="shared" si="432"/>
        <v/>
      </c>
      <c r="BM1200" s="24" t="str">
        <f t="shared" si="433"/>
        <v/>
      </c>
      <c r="BN1200" s="24" t="str">
        <f t="shared" si="434"/>
        <v/>
      </c>
      <c r="BO1200" s="24" t="str">
        <f t="shared" si="435"/>
        <v/>
      </c>
      <c r="BP1200" s="24" t="str">
        <f t="shared" si="436"/>
        <v/>
      </c>
    </row>
    <row r="1201" spans="39:68" x14ac:dyDescent="0.25">
      <c r="AM1201" s="24" t="str">
        <f t="shared" si="407"/>
        <v/>
      </c>
      <c r="AN1201" s="24" t="str">
        <f t="shared" si="408"/>
        <v/>
      </c>
      <c r="AO1201" s="24" t="str">
        <f t="shared" si="409"/>
        <v/>
      </c>
      <c r="AP1201" s="24" t="str">
        <f t="shared" si="410"/>
        <v/>
      </c>
      <c r="AQ1201" s="24" t="str">
        <f t="shared" si="411"/>
        <v/>
      </c>
      <c r="AR1201" s="24" t="str">
        <f t="shared" si="412"/>
        <v/>
      </c>
      <c r="AS1201" s="24" t="str">
        <f t="shared" si="413"/>
        <v/>
      </c>
      <c r="AT1201" s="24" t="str">
        <f t="shared" si="414"/>
        <v/>
      </c>
      <c r="AU1201" s="24" t="str">
        <f t="shared" si="415"/>
        <v/>
      </c>
      <c r="AV1201" s="24" t="str">
        <f t="shared" si="416"/>
        <v/>
      </c>
      <c r="AW1201" s="24" t="str">
        <f t="shared" si="417"/>
        <v/>
      </c>
      <c r="AX1201" s="24" t="str">
        <f t="shared" si="418"/>
        <v/>
      </c>
      <c r="AY1201" s="24" t="str">
        <f t="shared" si="419"/>
        <v/>
      </c>
      <c r="AZ1201" s="24" t="str">
        <f t="shared" si="420"/>
        <v/>
      </c>
      <c r="BA1201" s="24" t="str">
        <f t="shared" si="421"/>
        <v/>
      </c>
      <c r="BB1201" s="24" t="str">
        <f t="shared" si="422"/>
        <v/>
      </c>
      <c r="BC1201" s="24" t="str">
        <f t="shared" si="423"/>
        <v/>
      </c>
      <c r="BD1201" s="24" t="str">
        <f t="shared" si="424"/>
        <v/>
      </c>
      <c r="BE1201" s="24" t="str">
        <f t="shared" si="425"/>
        <v/>
      </c>
      <c r="BF1201" s="24" t="str">
        <f t="shared" si="426"/>
        <v/>
      </c>
      <c r="BG1201" s="24" t="str">
        <f t="shared" si="427"/>
        <v/>
      </c>
      <c r="BH1201" s="24" t="str">
        <f t="shared" si="428"/>
        <v/>
      </c>
      <c r="BI1201" s="24" t="str">
        <f t="shared" si="429"/>
        <v/>
      </c>
      <c r="BJ1201" s="24" t="str">
        <f t="shared" si="430"/>
        <v/>
      </c>
      <c r="BK1201" s="24" t="str">
        <f t="shared" si="431"/>
        <v/>
      </c>
      <c r="BL1201" s="24" t="str">
        <f t="shared" si="432"/>
        <v/>
      </c>
      <c r="BM1201" s="24" t="str">
        <f t="shared" si="433"/>
        <v/>
      </c>
      <c r="BN1201" s="24" t="str">
        <f t="shared" si="434"/>
        <v/>
      </c>
      <c r="BO1201" s="24" t="str">
        <f t="shared" si="435"/>
        <v/>
      </c>
      <c r="BP1201" s="24" t="str">
        <f t="shared" si="436"/>
        <v/>
      </c>
    </row>
    <row r="1202" spans="39:68" x14ac:dyDescent="0.25">
      <c r="AM1202" s="24" t="str">
        <f t="shared" si="407"/>
        <v/>
      </c>
      <c r="AN1202" s="24" t="str">
        <f t="shared" si="408"/>
        <v/>
      </c>
      <c r="AO1202" s="24" t="str">
        <f t="shared" si="409"/>
        <v/>
      </c>
      <c r="AP1202" s="24" t="str">
        <f t="shared" si="410"/>
        <v/>
      </c>
      <c r="AQ1202" s="24" t="str">
        <f t="shared" si="411"/>
        <v/>
      </c>
      <c r="AR1202" s="24" t="str">
        <f t="shared" si="412"/>
        <v/>
      </c>
      <c r="AS1202" s="24" t="str">
        <f t="shared" si="413"/>
        <v/>
      </c>
      <c r="AT1202" s="24" t="str">
        <f t="shared" si="414"/>
        <v/>
      </c>
      <c r="AU1202" s="24" t="str">
        <f t="shared" si="415"/>
        <v/>
      </c>
      <c r="AV1202" s="24" t="str">
        <f t="shared" si="416"/>
        <v/>
      </c>
      <c r="AW1202" s="24" t="str">
        <f t="shared" si="417"/>
        <v/>
      </c>
      <c r="AX1202" s="24" t="str">
        <f t="shared" si="418"/>
        <v/>
      </c>
      <c r="AY1202" s="24" t="str">
        <f t="shared" si="419"/>
        <v/>
      </c>
      <c r="AZ1202" s="24" t="str">
        <f t="shared" si="420"/>
        <v/>
      </c>
      <c r="BA1202" s="24" t="str">
        <f t="shared" si="421"/>
        <v/>
      </c>
      <c r="BB1202" s="24" t="str">
        <f t="shared" si="422"/>
        <v/>
      </c>
      <c r="BC1202" s="24" t="str">
        <f t="shared" si="423"/>
        <v/>
      </c>
      <c r="BD1202" s="24" t="str">
        <f t="shared" si="424"/>
        <v/>
      </c>
      <c r="BE1202" s="24" t="str">
        <f t="shared" si="425"/>
        <v/>
      </c>
      <c r="BF1202" s="24" t="str">
        <f t="shared" si="426"/>
        <v/>
      </c>
      <c r="BG1202" s="24" t="str">
        <f t="shared" si="427"/>
        <v/>
      </c>
      <c r="BH1202" s="24" t="str">
        <f t="shared" si="428"/>
        <v/>
      </c>
      <c r="BI1202" s="24" t="str">
        <f t="shared" si="429"/>
        <v/>
      </c>
      <c r="BJ1202" s="24" t="str">
        <f t="shared" si="430"/>
        <v/>
      </c>
      <c r="BK1202" s="24" t="str">
        <f t="shared" si="431"/>
        <v/>
      </c>
      <c r="BL1202" s="24" t="str">
        <f t="shared" si="432"/>
        <v/>
      </c>
      <c r="BM1202" s="24" t="str">
        <f t="shared" si="433"/>
        <v/>
      </c>
      <c r="BN1202" s="24" t="str">
        <f t="shared" si="434"/>
        <v/>
      </c>
      <c r="BO1202" s="24" t="str">
        <f t="shared" si="435"/>
        <v/>
      </c>
      <c r="BP1202" s="24" t="str">
        <f t="shared" si="436"/>
        <v/>
      </c>
    </row>
    <row r="1203" spans="39:68" x14ac:dyDescent="0.25">
      <c r="AM1203" s="24" t="str">
        <f t="shared" si="407"/>
        <v/>
      </c>
      <c r="AN1203" s="24" t="str">
        <f t="shared" si="408"/>
        <v/>
      </c>
      <c r="AO1203" s="24" t="str">
        <f t="shared" si="409"/>
        <v/>
      </c>
      <c r="AP1203" s="24" t="str">
        <f t="shared" si="410"/>
        <v/>
      </c>
      <c r="AQ1203" s="24" t="str">
        <f t="shared" si="411"/>
        <v/>
      </c>
      <c r="AR1203" s="24" t="str">
        <f t="shared" si="412"/>
        <v/>
      </c>
      <c r="AS1203" s="24" t="str">
        <f t="shared" si="413"/>
        <v/>
      </c>
      <c r="AT1203" s="24" t="str">
        <f t="shared" si="414"/>
        <v/>
      </c>
      <c r="AU1203" s="24" t="str">
        <f t="shared" si="415"/>
        <v/>
      </c>
      <c r="AV1203" s="24" t="str">
        <f t="shared" si="416"/>
        <v/>
      </c>
      <c r="AW1203" s="24" t="str">
        <f t="shared" si="417"/>
        <v/>
      </c>
      <c r="AX1203" s="24" t="str">
        <f t="shared" si="418"/>
        <v/>
      </c>
      <c r="AY1203" s="24" t="str">
        <f t="shared" si="419"/>
        <v/>
      </c>
      <c r="AZ1203" s="24" t="str">
        <f t="shared" si="420"/>
        <v/>
      </c>
      <c r="BA1203" s="24" t="str">
        <f t="shared" si="421"/>
        <v/>
      </c>
      <c r="BB1203" s="24" t="str">
        <f t="shared" si="422"/>
        <v/>
      </c>
      <c r="BC1203" s="24" t="str">
        <f t="shared" si="423"/>
        <v/>
      </c>
      <c r="BD1203" s="24" t="str">
        <f t="shared" si="424"/>
        <v/>
      </c>
      <c r="BE1203" s="24" t="str">
        <f t="shared" si="425"/>
        <v/>
      </c>
      <c r="BF1203" s="24" t="str">
        <f t="shared" si="426"/>
        <v/>
      </c>
      <c r="BG1203" s="24" t="str">
        <f t="shared" si="427"/>
        <v/>
      </c>
      <c r="BH1203" s="24" t="str">
        <f t="shared" si="428"/>
        <v/>
      </c>
      <c r="BI1203" s="24" t="str">
        <f t="shared" si="429"/>
        <v/>
      </c>
      <c r="BJ1203" s="24" t="str">
        <f t="shared" si="430"/>
        <v/>
      </c>
      <c r="BK1203" s="24" t="str">
        <f t="shared" si="431"/>
        <v/>
      </c>
      <c r="BL1203" s="24" t="str">
        <f t="shared" si="432"/>
        <v/>
      </c>
      <c r="BM1203" s="24" t="str">
        <f t="shared" si="433"/>
        <v/>
      </c>
      <c r="BN1203" s="24" t="str">
        <f t="shared" si="434"/>
        <v/>
      </c>
      <c r="BO1203" s="24" t="str">
        <f t="shared" si="435"/>
        <v/>
      </c>
      <c r="BP1203" s="24" t="str">
        <f t="shared" si="436"/>
        <v/>
      </c>
    </row>
    <row r="1204" spans="39:68" x14ac:dyDescent="0.25">
      <c r="AM1204" s="24" t="str">
        <f t="shared" si="407"/>
        <v/>
      </c>
      <c r="AN1204" s="24" t="str">
        <f t="shared" si="408"/>
        <v/>
      </c>
      <c r="AO1204" s="24" t="str">
        <f t="shared" si="409"/>
        <v/>
      </c>
      <c r="AP1204" s="24" t="str">
        <f t="shared" si="410"/>
        <v/>
      </c>
      <c r="AQ1204" s="24" t="str">
        <f t="shared" si="411"/>
        <v/>
      </c>
      <c r="AR1204" s="24" t="str">
        <f t="shared" si="412"/>
        <v/>
      </c>
      <c r="AS1204" s="24" t="str">
        <f t="shared" si="413"/>
        <v/>
      </c>
      <c r="AT1204" s="24" t="str">
        <f t="shared" si="414"/>
        <v/>
      </c>
      <c r="AU1204" s="24" t="str">
        <f t="shared" si="415"/>
        <v/>
      </c>
      <c r="AV1204" s="24" t="str">
        <f t="shared" si="416"/>
        <v/>
      </c>
      <c r="AW1204" s="24" t="str">
        <f t="shared" si="417"/>
        <v/>
      </c>
      <c r="AX1204" s="24" t="str">
        <f t="shared" si="418"/>
        <v/>
      </c>
      <c r="AY1204" s="24" t="str">
        <f t="shared" si="419"/>
        <v/>
      </c>
      <c r="AZ1204" s="24" t="str">
        <f t="shared" si="420"/>
        <v/>
      </c>
      <c r="BA1204" s="24" t="str">
        <f t="shared" si="421"/>
        <v/>
      </c>
      <c r="BB1204" s="24" t="str">
        <f t="shared" si="422"/>
        <v/>
      </c>
      <c r="BC1204" s="24" t="str">
        <f t="shared" si="423"/>
        <v/>
      </c>
      <c r="BD1204" s="24" t="str">
        <f t="shared" si="424"/>
        <v/>
      </c>
      <c r="BE1204" s="24" t="str">
        <f t="shared" si="425"/>
        <v/>
      </c>
      <c r="BF1204" s="24" t="str">
        <f t="shared" si="426"/>
        <v/>
      </c>
      <c r="BG1204" s="24" t="str">
        <f t="shared" si="427"/>
        <v/>
      </c>
      <c r="BH1204" s="24" t="str">
        <f t="shared" si="428"/>
        <v/>
      </c>
      <c r="BI1204" s="24" t="str">
        <f t="shared" si="429"/>
        <v/>
      </c>
      <c r="BJ1204" s="24" t="str">
        <f t="shared" si="430"/>
        <v/>
      </c>
      <c r="BK1204" s="24" t="str">
        <f t="shared" si="431"/>
        <v/>
      </c>
      <c r="BL1204" s="24" t="str">
        <f t="shared" si="432"/>
        <v/>
      </c>
      <c r="BM1204" s="24" t="str">
        <f t="shared" si="433"/>
        <v/>
      </c>
      <c r="BN1204" s="24" t="str">
        <f t="shared" si="434"/>
        <v/>
      </c>
      <c r="BO1204" s="24" t="str">
        <f t="shared" si="435"/>
        <v/>
      </c>
      <c r="BP1204" s="24" t="str">
        <f t="shared" si="436"/>
        <v/>
      </c>
    </row>
    <row r="1205" spans="39:68" x14ac:dyDescent="0.25">
      <c r="AM1205" s="24" t="str">
        <f t="shared" si="407"/>
        <v/>
      </c>
      <c r="AN1205" s="24" t="str">
        <f t="shared" si="408"/>
        <v/>
      </c>
      <c r="AO1205" s="24" t="str">
        <f t="shared" si="409"/>
        <v/>
      </c>
      <c r="AP1205" s="24" t="str">
        <f t="shared" si="410"/>
        <v/>
      </c>
      <c r="AQ1205" s="24" t="str">
        <f t="shared" si="411"/>
        <v/>
      </c>
      <c r="AR1205" s="24" t="str">
        <f t="shared" si="412"/>
        <v/>
      </c>
      <c r="AS1205" s="24" t="str">
        <f t="shared" si="413"/>
        <v/>
      </c>
      <c r="AT1205" s="24" t="str">
        <f t="shared" si="414"/>
        <v/>
      </c>
      <c r="AU1205" s="24" t="str">
        <f t="shared" si="415"/>
        <v/>
      </c>
      <c r="AV1205" s="24" t="str">
        <f t="shared" si="416"/>
        <v/>
      </c>
      <c r="AW1205" s="24" t="str">
        <f t="shared" si="417"/>
        <v/>
      </c>
      <c r="AX1205" s="24" t="str">
        <f t="shared" si="418"/>
        <v/>
      </c>
      <c r="AY1205" s="24" t="str">
        <f t="shared" si="419"/>
        <v/>
      </c>
      <c r="AZ1205" s="24" t="str">
        <f t="shared" si="420"/>
        <v/>
      </c>
      <c r="BA1205" s="24" t="str">
        <f t="shared" si="421"/>
        <v/>
      </c>
      <c r="BB1205" s="24" t="str">
        <f t="shared" si="422"/>
        <v/>
      </c>
      <c r="BC1205" s="24" t="str">
        <f t="shared" si="423"/>
        <v/>
      </c>
      <c r="BD1205" s="24" t="str">
        <f t="shared" si="424"/>
        <v/>
      </c>
      <c r="BE1205" s="24" t="str">
        <f t="shared" si="425"/>
        <v/>
      </c>
      <c r="BF1205" s="24" t="str">
        <f t="shared" si="426"/>
        <v/>
      </c>
      <c r="BG1205" s="24" t="str">
        <f t="shared" si="427"/>
        <v/>
      </c>
      <c r="BH1205" s="24" t="str">
        <f t="shared" si="428"/>
        <v/>
      </c>
      <c r="BI1205" s="24" t="str">
        <f t="shared" si="429"/>
        <v/>
      </c>
      <c r="BJ1205" s="24" t="str">
        <f t="shared" si="430"/>
        <v/>
      </c>
      <c r="BK1205" s="24" t="str">
        <f t="shared" si="431"/>
        <v/>
      </c>
      <c r="BL1205" s="24" t="str">
        <f t="shared" si="432"/>
        <v/>
      </c>
      <c r="BM1205" s="24" t="str">
        <f t="shared" si="433"/>
        <v/>
      </c>
      <c r="BN1205" s="24" t="str">
        <f t="shared" si="434"/>
        <v/>
      </c>
      <c r="BO1205" s="24" t="str">
        <f t="shared" si="435"/>
        <v/>
      </c>
      <c r="BP1205" s="24" t="str">
        <f t="shared" si="436"/>
        <v/>
      </c>
    </row>
    <row r="1206" spans="39:68" x14ac:dyDescent="0.25">
      <c r="AM1206" s="24" t="str">
        <f t="shared" si="407"/>
        <v/>
      </c>
      <c r="AN1206" s="24" t="str">
        <f t="shared" si="408"/>
        <v/>
      </c>
      <c r="AO1206" s="24" t="str">
        <f t="shared" si="409"/>
        <v/>
      </c>
      <c r="AP1206" s="24" t="str">
        <f t="shared" si="410"/>
        <v/>
      </c>
      <c r="AQ1206" s="24" t="str">
        <f t="shared" si="411"/>
        <v/>
      </c>
      <c r="AR1206" s="24" t="str">
        <f t="shared" si="412"/>
        <v/>
      </c>
      <c r="AS1206" s="24" t="str">
        <f t="shared" si="413"/>
        <v/>
      </c>
      <c r="AT1206" s="24" t="str">
        <f t="shared" si="414"/>
        <v/>
      </c>
      <c r="AU1206" s="24" t="str">
        <f t="shared" si="415"/>
        <v/>
      </c>
      <c r="AV1206" s="24" t="str">
        <f t="shared" si="416"/>
        <v/>
      </c>
      <c r="AW1206" s="24" t="str">
        <f t="shared" si="417"/>
        <v/>
      </c>
      <c r="AX1206" s="24" t="str">
        <f t="shared" si="418"/>
        <v/>
      </c>
      <c r="AY1206" s="24" t="str">
        <f t="shared" si="419"/>
        <v/>
      </c>
      <c r="AZ1206" s="24" t="str">
        <f t="shared" si="420"/>
        <v/>
      </c>
      <c r="BA1206" s="24" t="str">
        <f t="shared" si="421"/>
        <v/>
      </c>
      <c r="BB1206" s="24" t="str">
        <f t="shared" si="422"/>
        <v/>
      </c>
      <c r="BC1206" s="24" t="str">
        <f t="shared" si="423"/>
        <v/>
      </c>
      <c r="BD1206" s="24" t="str">
        <f t="shared" si="424"/>
        <v/>
      </c>
      <c r="BE1206" s="24" t="str">
        <f t="shared" si="425"/>
        <v/>
      </c>
      <c r="BF1206" s="24" t="str">
        <f t="shared" si="426"/>
        <v/>
      </c>
      <c r="BG1206" s="24" t="str">
        <f t="shared" si="427"/>
        <v/>
      </c>
      <c r="BH1206" s="24" t="str">
        <f t="shared" si="428"/>
        <v/>
      </c>
      <c r="BI1206" s="24" t="str">
        <f t="shared" si="429"/>
        <v/>
      </c>
      <c r="BJ1206" s="24" t="str">
        <f t="shared" si="430"/>
        <v/>
      </c>
      <c r="BK1206" s="24" t="str">
        <f t="shared" si="431"/>
        <v/>
      </c>
      <c r="BL1206" s="24" t="str">
        <f t="shared" si="432"/>
        <v/>
      </c>
      <c r="BM1206" s="24" t="str">
        <f t="shared" si="433"/>
        <v/>
      </c>
      <c r="BN1206" s="24" t="str">
        <f t="shared" si="434"/>
        <v/>
      </c>
      <c r="BO1206" s="24" t="str">
        <f t="shared" si="435"/>
        <v/>
      </c>
      <c r="BP1206" s="24" t="str">
        <f t="shared" si="436"/>
        <v/>
      </c>
    </row>
    <row r="1207" spans="39:68" x14ac:dyDescent="0.25">
      <c r="AM1207" s="24" t="str">
        <f t="shared" si="407"/>
        <v/>
      </c>
      <c r="AN1207" s="24" t="str">
        <f t="shared" si="408"/>
        <v/>
      </c>
      <c r="AO1207" s="24" t="str">
        <f t="shared" si="409"/>
        <v/>
      </c>
      <c r="AP1207" s="24" t="str">
        <f t="shared" si="410"/>
        <v/>
      </c>
      <c r="AQ1207" s="24" t="str">
        <f t="shared" si="411"/>
        <v/>
      </c>
      <c r="AR1207" s="24" t="str">
        <f t="shared" si="412"/>
        <v/>
      </c>
      <c r="AS1207" s="24" t="str">
        <f t="shared" si="413"/>
        <v/>
      </c>
      <c r="AT1207" s="24" t="str">
        <f t="shared" si="414"/>
        <v/>
      </c>
      <c r="AU1207" s="24" t="str">
        <f t="shared" si="415"/>
        <v/>
      </c>
      <c r="AV1207" s="24" t="str">
        <f t="shared" si="416"/>
        <v/>
      </c>
      <c r="AW1207" s="24" t="str">
        <f t="shared" si="417"/>
        <v/>
      </c>
      <c r="AX1207" s="24" t="str">
        <f t="shared" si="418"/>
        <v/>
      </c>
      <c r="AY1207" s="24" t="str">
        <f t="shared" si="419"/>
        <v/>
      </c>
      <c r="AZ1207" s="24" t="str">
        <f t="shared" si="420"/>
        <v/>
      </c>
      <c r="BA1207" s="24" t="str">
        <f t="shared" si="421"/>
        <v/>
      </c>
      <c r="BB1207" s="24" t="str">
        <f t="shared" si="422"/>
        <v/>
      </c>
      <c r="BC1207" s="24" t="str">
        <f t="shared" si="423"/>
        <v/>
      </c>
      <c r="BD1207" s="24" t="str">
        <f t="shared" si="424"/>
        <v/>
      </c>
      <c r="BE1207" s="24" t="str">
        <f t="shared" si="425"/>
        <v/>
      </c>
      <c r="BF1207" s="24" t="str">
        <f t="shared" si="426"/>
        <v/>
      </c>
      <c r="BG1207" s="24" t="str">
        <f t="shared" si="427"/>
        <v/>
      </c>
      <c r="BH1207" s="24" t="str">
        <f t="shared" si="428"/>
        <v/>
      </c>
      <c r="BI1207" s="24" t="str">
        <f t="shared" si="429"/>
        <v/>
      </c>
      <c r="BJ1207" s="24" t="str">
        <f t="shared" si="430"/>
        <v/>
      </c>
      <c r="BK1207" s="24" t="str">
        <f t="shared" si="431"/>
        <v/>
      </c>
      <c r="BL1207" s="24" t="str">
        <f t="shared" si="432"/>
        <v/>
      </c>
      <c r="BM1207" s="24" t="str">
        <f t="shared" si="433"/>
        <v/>
      </c>
      <c r="BN1207" s="24" t="str">
        <f t="shared" si="434"/>
        <v/>
      </c>
      <c r="BO1207" s="24" t="str">
        <f t="shared" si="435"/>
        <v/>
      </c>
      <c r="BP1207" s="24" t="str">
        <f t="shared" si="436"/>
        <v/>
      </c>
    </row>
    <row r="1208" spans="39:68" x14ac:dyDescent="0.25">
      <c r="AM1208" s="24" t="str">
        <f t="shared" si="407"/>
        <v/>
      </c>
      <c r="AN1208" s="24" t="str">
        <f t="shared" si="408"/>
        <v/>
      </c>
      <c r="AO1208" s="24" t="str">
        <f t="shared" si="409"/>
        <v/>
      </c>
      <c r="AP1208" s="24" t="str">
        <f t="shared" si="410"/>
        <v/>
      </c>
      <c r="AQ1208" s="24" t="str">
        <f t="shared" si="411"/>
        <v/>
      </c>
      <c r="AR1208" s="24" t="str">
        <f t="shared" si="412"/>
        <v/>
      </c>
      <c r="AS1208" s="24" t="str">
        <f t="shared" si="413"/>
        <v/>
      </c>
      <c r="AT1208" s="24" t="str">
        <f t="shared" si="414"/>
        <v/>
      </c>
      <c r="AU1208" s="24" t="str">
        <f t="shared" si="415"/>
        <v/>
      </c>
      <c r="AV1208" s="24" t="str">
        <f t="shared" si="416"/>
        <v/>
      </c>
      <c r="AW1208" s="24" t="str">
        <f t="shared" si="417"/>
        <v/>
      </c>
      <c r="AX1208" s="24" t="str">
        <f t="shared" si="418"/>
        <v/>
      </c>
      <c r="AY1208" s="24" t="str">
        <f t="shared" si="419"/>
        <v/>
      </c>
      <c r="AZ1208" s="24" t="str">
        <f t="shared" si="420"/>
        <v/>
      </c>
      <c r="BA1208" s="24" t="str">
        <f t="shared" si="421"/>
        <v/>
      </c>
      <c r="BB1208" s="24" t="str">
        <f t="shared" si="422"/>
        <v/>
      </c>
      <c r="BC1208" s="24" t="str">
        <f t="shared" si="423"/>
        <v/>
      </c>
      <c r="BD1208" s="24" t="str">
        <f t="shared" si="424"/>
        <v/>
      </c>
      <c r="BE1208" s="24" t="str">
        <f t="shared" si="425"/>
        <v/>
      </c>
      <c r="BF1208" s="24" t="str">
        <f t="shared" si="426"/>
        <v/>
      </c>
      <c r="BG1208" s="24" t="str">
        <f t="shared" si="427"/>
        <v/>
      </c>
      <c r="BH1208" s="24" t="str">
        <f t="shared" si="428"/>
        <v/>
      </c>
      <c r="BI1208" s="24" t="str">
        <f t="shared" si="429"/>
        <v/>
      </c>
      <c r="BJ1208" s="24" t="str">
        <f t="shared" si="430"/>
        <v/>
      </c>
      <c r="BK1208" s="24" t="str">
        <f t="shared" si="431"/>
        <v/>
      </c>
      <c r="BL1208" s="24" t="str">
        <f t="shared" si="432"/>
        <v/>
      </c>
      <c r="BM1208" s="24" t="str">
        <f t="shared" si="433"/>
        <v/>
      </c>
      <c r="BN1208" s="24" t="str">
        <f t="shared" si="434"/>
        <v/>
      </c>
      <c r="BO1208" s="24" t="str">
        <f t="shared" si="435"/>
        <v/>
      </c>
      <c r="BP1208" s="24" t="str">
        <f t="shared" si="436"/>
        <v/>
      </c>
    </row>
    <row r="1209" spans="39:68" x14ac:dyDescent="0.25">
      <c r="AM1209" s="24" t="str">
        <f t="shared" si="407"/>
        <v/>
      </c>
      <c r="AN1209" s="24" t="str">
        <f t="shared" si="408"/>
        <v/>
      </c>
      <c r="AO1209" s="24" t="str">
        <f t="shared" si="409"/>
        <v/>
      </c>
      <c r="AP1209" s="24" t="str">
        <f t="shared" si="410"/>
        <v/>
      </c>
      <c r="AQ1209" s="24" t="str">
        <f t="shared" si="411"/>
        <v/>
      </c>
      <c r="AR1209" s="24" t="str">
        <f t="shared" si="412"/>
        <v/>
      </c>
      <c r="AS1209" s="24" t="str">
        <f t="shared" si="413"/>
        <v/>
      </c>
      <c r="AT1209" s="24" t="str">
        <f t="shared" si="414"/>
        <v/>
      </c>
      <c r="AU1209" s="24" t="str">
        <f t="shared" si="415"/>
        <v/>
      </c>
      <c r="AV1209" s="24" t="str">
        <f t="shared" si="416"/>
        <v/>
      </c>
      <c r="AW1209" s="24" t="str">
        <f t="shared" si="417"/>
        <v/>
      </c>
      <c r="AX1209" s="24" t="str">
        <f t="shared" si="418"/>
        <v/>
      </c>
      <c r="AY1209" s="24" t="str">
        <f t="shared" si="419"/>
        <v/>
      </c>
      <c r="AZ1209" s="24" t="str">
        <f t="shared" si="420"/>
        <v/>
      </c>
      <c r="BA1209" s="24" t="str">
        <f t="shared" si="421"/>
        <v/>
      </c>
      <c r="BB1209" s="24" t="str">
        <f t="shared" si="422"/>
        <v/>
      </c>
      <c r="BC1209" s="24" t="str">
        <f t="shared" si="423"/>
        <v/>
      </c>
      <c r="BD1209" s="24" t="str">
        <f t="shared" si="424"/>
        <v/>
      </c>
      <c r="BE1209" s="24" t="str">
        <f t="shared" si="425"/>
        <v/>
      </c>
      <c r="BF1209" s="24" t="str">
        <f t="shared" si="426"/>
        <v/>
      </c>
      <c r="BG1209" s="24" t="str">
        <f t="shared" si="427"/>
        <v/>
      </c>
      <c r="BH1209" s="24" t="str">
        <f t="shared" si="428"/>
        <v/>
      </c>
      <c r="BI1209" s="24" t="str">
        <f t="shared" si="429"/>
        <v/>
      </c>
      <c r="BJ1209" s="24" t="str">
        <f t="shared" si="430"/>
        <v/>
      </c>
      <c r="BK1209" s="24" t="str">
        <f t="shared" si="431"/>
        <v/>
      </c>
      <c r="BL1209" s="24" t="str">
        <f t="shared" si="432"/>
        <v/>
      </c>
      <c r="BM1209" s="24" t="str">
        <f t="shared" si="433"/>
        <v/>
      </c>
      <c r="BN1209" s="24" t="str">
        <f t="shared" si="434"/>
        <v/>
      </c>
      <c r="BO1209" s="24" t="str">
        <f t="shared" si="435"/>
        <v/>
      </c>
      <c r="BP1209" s="24" t="str">
        <f t="shared" si="436"/>
        <v/>
      </c>
    </row>
    <row r="1210" spans="39:68" x14ac:dyDescent="0.25">
      <c r="AM1210" s="24" t="str">
        <f t="shared" si="407"/>
        <v/>
      </c>
      <c r="AN1210" s="24" t="str">
        <f t="shared" si="408"/>
        <v/>
      </c>
      <c r="AO1210" s="24" t="str">
        <f t="shared" si="409"/>
        <v/>
      </c>
      <c r="AP1210" s="24" t="str">
        <f t="shared" si="410"/>
        <v/>
      </c>
      <c r="AQ1210" s="24" t="str">
        <f t="shared" si="411"/>
        <v/>
      </c>
      <c r="AR1210" s="24" t="str">
        <f t="shared" si="412"/>
        <v/>
      </c>
      <c r="AS1210" s="24" t="str">
        <f t="shared" si="413"/>
        <v/>
      </c>
      <c r="AT1210" s="24" t="str">
        <f t="shared" si="414"/>
        <v/>
      </c>
      <c r="AU1210" s="24" t="str">
        <f t="shared" si="415"/>
        <v/>
      </c>
      <c r="AV1210" s="24" t="str">
        <f t="shared" si="416"/>
        <v/>
      </c>
      <c r="AW1210" s="24" t="str">
        <f t="shared" si="417"/>
        <v/>
      </c>
      <c r="AX1210" s="24" t="str">
        <f t="shared" si="418"/>
        <v/>
      </c>
      <c r="AY1210" s="24" t="str">
        <f t="shared" si="419"/>
        <v/>
      </c>
      <c r="AZ1210" s="24" t="str">
        <f t="shared" si="420"/>
        <v/>
      </c>
      <c r="BA1210" s="24" t="str">
        <f t="shared" si="421"/>
        <v/>
      </c>
      <c r="BB1210" s="24" t="str">
        <f t="shared" si="422"/>
        <v/>
      </c>
      <c r="BC1210" s="24" t="str">
        <f t="shared" si="423"/>
        <v/>
      </c>
      <c r="BD1210" s="24" t="str">
        <f t="shared" si="424"/>
        <v/>
      </c>
      <c r="BE1210" s="24" t="str">
        <f t="shared" si="425"/>
        <v/>
      </c>
      <c r="BF1210" s="24" t="str">
        <f t="shared" si="426"/>
        <v/>
      </c>
      <c r="BG1210" s="24" t="str">
        <f t="shared" si="427"/>
        <v/>
      </c>
      <c r="BH1210" s="24" t="str">
        <f t="shared" si="428"/>
        <v/>
      </c>
      <c r="BI1210" s="24" t="str">
        <f t="shared" si="429"/>
        <v/>
      </c>
      <c r="BJ1210" s="24" t="str">
        <f t="shared" si="430"/>
        <v/>
      </c>
      <c r="BK1210" s="24" t="str">
        <f t="shared" si="431"/>
        <v/>
      </c>
      <c r="BL1210" s="24" t="str">
        <f t="shared" si="432"/>
        <v/>
      </c>
      <c r="BM1210" s="24" t="str">
        <f t="shared" si="433"/>
        <v/>
      </c>
      <c r="BN1210" s="24" t="str">
        <f t="shared" si="434"/>
        <v/>
      </c>
      <c r="BO1210" s="24" t="str">
        <f t="shared" si="435"/>
        <v/>
      </c>
      <c r="BP1210" s="24" t="str">
        <f t="shared" si="436"/>
        <v/>
      </c>
    </row>
    <row r="1211" spans="39:68" x14ac:dyDescent="0.25">
      <c r="AM1211" s="24" t="str">
        <f t="shared" si="407"/>
        <v/>
      </c>
      <c r="AN1211" s="24" t="str">
        <f t="shared" si="408"/>
        <v/>
      </c>
      <c r="AO1211" s="24" t="str">
        <f t="shared" si="409"/>
        <v/>
      </c>
      <c r="AP1211" s="24" t="str">
        <f t="shared" si="410"/>
        <v/>
      </c>
      <c r="AQ1211" s="24" t="str">
        <f t="shared" si="411"/>
        <v/>
      </c>
      <c r="AR1211" s="24" t="str">
        <f t="shared" si="412"/>
        <v/>
      </c>
      <c r="AS1211" s="24" t="str">
        <f t="shared" si="413"/>
        <v/>
      </c>
      <c r="AT1211" s="24" t="str">
        <f t="shared" si="414"/>
        <v/>
      </c>
      <c r="AU1211" s="24" t="str">
        <f t="shared" si="415"/>
        <v/>
      </c>
      <c r="AV1211" s="24" t="str">
        <f t="shared" si="416"/>
        <v/>
      </c>
      <c r="AW1211" s="24" t="str">
        <f t="shared" si="417"/>
        <v/>
      </c>
      <c r="AX1211" s="24" t="str">
        <f t="shared" si="418"/>
        <v/>
      </c>
      <c r="AY1211" s="24" t="str">
        <f t="shared" si="419"/>
        <v/>
      </c>
      <c r="AZ1211" s="24" t="str">
        <f t="shared" si="420"/>
        <v/>
      </c>
      <c r="BA1211" s="24" t="str">
        <f t="shared" si="421"/>
        <v/>
      </c>
      <c r="BB1211" s="24" t="str">
        <f t="shared" si="422"/>
        <v/>
      </c>
      <c r="BC1211" s="24" t="str">
        <f t="shared" si="423"/>
        <v/>
      </c>
      <c r="BD1211" s="24" t="str">
        <f t="shared" si="424"/>
        <v/>
      </c>
      <c r="BE1211" s="24" t="str">
        <f t="shared" si="425"/>
        <v/>
      </c>
      <c r="BF1211" s="24" t="str">
        <f t="shared" si="426"/>
        <v/>
      </c>
      <c r="BG1211" s="24" t="str">
        <f t="shared" si="427"/>
        <v/>
      </c>
      <c r="BH1211" s="24" t="str">
        <f t="shared" si="428"/>
        <v/>
      </c>
      <c r="BI1211" s="24" t="str">
        <f t="shared" si="429"/>
        <v/>
      </c>
      <c r="BJ1211" s="24" t="str">
        <f t="shared" si="430"/>
        <v/>
      </c>
      <c r="BK1211" s="24" t="str">
        <f t="shared" si="431"/>
        <v/>
      </c>
      <c r="BL1211" s="24" t="str">
        <f t="shared" si="432"/>
        <v/>
      </c>
      <c r="BM1211" s="24" t="str">
        <f t="shared" si="433"/>
        <v/>
      </c>
      <c r="BN1211" s="24" t="str">
        <f t="shared" si="434"/>
        <v/>
      </c>
      <c r="BO1211" s="24" t="str">
        <f t="shared" si="435"/>
        <v/>
      </c>
      <c r="BP1211" s="24" t="str">
        <f t="shared" si="436"/>
        <v/>
      </c>
    </row>
    <row r="1212" spans="39:68" x14ac:dyDescent="0.25">
      <c r="AM1212" s="24" t="str">
        <f t="shared" si="407"/>
        <v/>
      </c>
      <c r="AN1212" s="24" t="str">
        <f t="shared" si="408"/>
        <v/>
      </c>
      <c r="AO1212" s="24" t="str">
        <f t="shared" si="409"/>
        <v/>
      </c>
      <c r="AP1212" s="24" t="str">
        <f t="shared" si="410"/>
        <v/>
      </c>
      <c r="AQ1212" s="24" t="str">
        <f t="shared" si="411"/>
        <v/>
      </c>
      <c r="AR1212" s="24" t="str">
        <f t="shared" si="412"/>
        <v/>
      </c>
      <c r="AS1212" s="24" t="str">
        <f t="shared" si="413"/>
        <v/>
      </c>
      <c r="AT1212" s="24" t="str">
        <f t="shared" si="414"/>
        <v/>
      </c>
      <c r="AU1212" s="24" t="str">
        <f t="shared" si="415"/>
        <v/>
      </c>
      <c r="AV1212" s="24" t="str">
        <f t="shared" si="416"/>
        <v/>
      </c>
      <c r="AW1212" s="24" t="str">
        <f t="shared" si="417"/>
        <v/>
      </c>
      <c r="AX1212" s="24" t="str">
        <f t="shared" si="418"/>
        <v/>
      </c>
      <c r="AY1212" s="24" t="str">
        <f t="shared" si="419"/>
        <v/>
      </c>
      <c r="AZ1212" s="24" t="str">
        <f t="shared" si="420"/>
        <v/>
      </c>
      <c r="BA1212" s="24" t="str">
        <f t="shared" si="421"/>
        <v/>
      </c>
      <c r="BB1212" s="24" t="str">
        <f t="shared" si="422"/>
        <v/>
      </c>
      <c r="BC1212" s="24" t="str">
        <f t="shared" si="423"/>
        <v/>
      </c>
      <c r="BD1212" s="24" t="str">
        <f t="shared" si="424"/>
        <v/>
      </c>
      <c r="BE1212" s="24" t="str">
        <f t="shared" si="425"/>
        <v/>
      </c>
      <c r="BF1212" s="24" t="str">
        <f t="shared" si="426"/>
        <v/>
      </c>
      <c r="BG1212" s="24" t="str">
        <f t="shared" si="427"/>
        <v/>
      </c>
      <c r="BH1212" s="24" t="str">
        <f t="shared" si="428"/>
        <v/>
      </c>
      <c r="BI1212" s="24" t="str">
        <f t="shared" si="429"/>
        <v/>
      </c>
      <c r="BJ1212" s="24" t="str">
        <f t="shared" si="430"/>
        <v/>
      </c>
      <c r="BK1212" s="24" t="str">
        <f t="shared" si="431"/>
        <v/>
      </c>
      <c r="BL1212" s="24" t="str">
        <f t="shared" si="432"/>
        <v/>
      </c>
      <c r="BM1212" s="24" t="str">
        <f t="shared" si="433"/>
        <v/>
      </c>
      <c r="BN1212" s="24" t="str">
        <f t="shared" si="434"/>
        <v/>
      </c>
      <c r="BO1212" s="24" t="str">
        <f t="shared" si="435"/>
        <v/>
      </c>
      <c r="BP1212" s="24" t="str">
        <f t="shared" si="436"/>
        <v/>
      </c>
    </row>
    <row r="1213" spans="39:68" x14ac:dyDescent="0.25">
      <c r="AM1213" s="24" t="str">
        <f t="shared" si="407"/>
        <v/>
      </c>
      <c r="AN1213" s="24" t="str">
        <f t="shared" si="408"/>
        <v/>
      </c>
      <c r="AO1213" s="24" t="str">
        <f t="shared" si="409"/>
        <v/>
      </c>
      <c r="AP1213" s="24" t="str">
        <f t="shared" si="410"/>
        <v/>
      </c>
      <c r="AQ1213" s="24" t="str">
        <f t="shared" si="411"/>
        <v/>
      </c>
      <c r="AR1213" s="24" t="str">
        <f t="shared" si="412"/>
        <v/>
      </c>
      <c r="AS1213" s="24" t="str">
        <f t="shared" si="413"/>
        <v/>
      </c>
      <c r="AT1213" s="24" t="str">
        <f t="shared" si="414"/>
        <v/>
      </c>
      <c r="AU1213" s="24" t="str">
        <f t="shared" si="415"/>
        <v/>
      </c>
      <c r="AV1213" s="24" t="str">
        <f t="shared" si="416"/>
        <v/>
      </c>
      <c r="AW1213" s="24" t="str">
        <f t="shared" si="417"/>
        <v/>
      </c>
      <c r="AX1213" s="24" t="str">
        <f t="shared" si="418"/>
        <v/>
      </c>
      <c r="AY1213" s="24" t="str">
        <f t="shared" si="419"/>
        <v/>
      </c>
      <c r="AZ1213" s="24" t="str">
        <f t="shared" si="420"/>
        <v/>
      </c>
      <c r="BA1213" s="24" t="str">
        <f t="shared" si="421"/>
        <v/>
      </c>
      <c r="BB1213" s="24" t="str">
        <f t="shared" si="422"/>
        <v/>
      </c>
      <c r="BC1213" s="24" t="str">
        <f t="shared" si="423"/>
        <v/>
      </c>
      <c r="BD1213" s="24" t="str">
        <f t="shared" si="424"/>
        <v/>
      </c>
      <c r="BE1213" s="24" t="str">
        <f t="shared" si="425"/>
        <v/>
      </c>
      <c r="BF1213" s="24" t="str">
        <f t="shared" si="426"/>
        <v/>
      </c>
      <c r="BG1213" s="24" t="str">
        <f t="shared" si="427"/>
        <v/>
      </c>
      <c r="BH1213" s="24" t="str">
        <f t="shared" si="428"/>
        <v/>
      </c>
      <c r="BI1213" s="24" t="str">
        <f t="shared" si="429"/>
        <v/>
      </c>
      <c r="BJ1213" s="24" t="str">
        <f t="shared" si="430"/>
        <v/>
      </c>
      <c r="BK1213" s="24" t="str">
        <f t="shared" si="431"/>
        <v/>
      </c>
      <c r="BL1213" s="24" t="str">
        <f t="shared" si="432"/>
        <v/>
      </c>
      <c r="BM1213" s="24" t="str">
        <f t="shared" si="433"/>
        <v/>
      </c>
      <c r="BN1213" s="24" t="str">
        <f t="shared" si="434"/>
        <v/>
      </c>
      <c r="BO1213" s="24" t="str">
        <f t="shared" si="435"/>
        <v/>
      </c>
      <c r="BP1213" s="24" t="str">
        <f t="shared" si="436"/>
        <v/>
      </c>
    </row>
    <row r="1214" spans="39:68" x14ac:dyDescent="0.25">
      <c r="AM1214" s="24" t="str">
        <f t="shared" si="407"/>
        <v/>
      </c>
      <c r="AN1214" s="24" t="str">
        <f t="shared" si="408"/>
        <v/>
      </c>
      <c r="AO1214" s="24" t="str">
        <f t="shared" si="409"/>
        <v/>
      </c>
      <c r="AP1214" s="24" t="str">
        <f t="shared" si="410"/>
        <v/>
      </c>
      <c r="AQ1214" s="24" t="str">
        <f t="shared" si="411"/>
        <v/>
      </c>
      <c r="AR1214" s="24" t="str">
        <f t="shared" si="412"/>
        <v/>
      </c>
      <c r="AS1214" s="24" t="str">
        <f t="shared" si="413"/>
        <v/>
      </c>
      <c r="AT1214" s="24" t="str">
        <f t="shared" si="414"/>
        <v/>
      </c>
      <c r="AU1214" s="24" t="str">
        <f t="shared" si="415"/>
        <v/>
      </c>
      <c r="AV1214" s="24" t="str">
        <f t="shared" si="416"/>
        <v/>
      </c>
      <c r="AW1214" s="24" t="str">
        <f t="shared" si="417"/>
        <v/>
      </c>
      <c r="AX1214" s="24" t="str">
        <f t="shared" si="418"/>
        <v/>
      </c>
      <c r="AY1214" s="24" t="str">
        <f t="shared" si="419"/>
        <v/>
      </c>
      <c r="AZ1214" s="24" t="str">
        <f t="shared" si="420"/>
        <v/>
      </c>
      <c r="BA1214" s="24" t="str">
        <f t="shared" si="421"/>
        <v/>
      </c>
      <c r="BB1214" s="24" t="str">
        <f t="shared" si="422"/>
        <v/>
      </c>
      <c r="BC1214" s="24" t="str">
        <f t="shared" si="423"/>
        <v/>
      </c>
      <c r="BD1214" s="24" t="str">
        <f t="shared" si="424"/>
        <v/>
      </c>
      <c r="BE1214" s="24" t="str">
        <f t="shared" si="425"/>
        <v/>
      </c>
      <c r="BF1214" s="24" t="str">
        <f t="shared" si="426"/>
        <v/>
      </c>
      <c r="BG1214" s="24" t="str">
        <f t="shared" si="427"/>
        <v/>
      </c>
      <c r="BH1214" s="24" t="str">
        <f t="shared" si="428"/>
        <v/>
      </c>
      <c r="BI1214" s="24" t="str">
        <f t="shared" si="429"/>
        <v/>
      </c>
      <c r="BJ1214" s="24" t="str">
        <f t="shared" si="430"/>
        <v/>
      </c>
      <c r="BK1214" s="24" t="str">
        <f t="shared" si="431"/>
        <v/>
      </c>
      <c r="BL1214" s="24" t="str">
        <f t="shared" si="432"/>
        <v/>
      </c>
      <c r="BM1214" s="24" t="str">
        <f t="shared" si="433"/>
        <v/>
      </c>
      <c r="BN1214" s="24" t="str">
        <f t="shared" si="434"/>
        <v/>
      </c>
      <c r="BO1214" s="24" t="str">
        <f t="shared" si="435"/>
        <v/>
      </c>
      <c r="BP1214" s="24" t="str">
        <f t="shared" si="436"/>
        <v/>
      </c>
    </row>
    <row r="1215" spans="39:68" x14ac:dyDescent="0.25">
      <c r="AM1215" s="24" t="str">
        <f t="shared" si="407"/>
        <v/>
      </c>
      <c r="AN1215" s="24" t="str">
        <f t="shared" si="408"/>
        <v/>
      </c>
      <c r="AO1215" s="24" t="str">
        <f t="shared" si="409"/>
        <v/>
      </c>
      <c r="AP1215" s="24" t="str">
        <f t="shared" si="410"/>
        <v/>
      </c>
      <c r="AQ1215" s="24" t="str">
        <f t="shared" si="411"/>
        <v/>
      </c>
      <c r="AR1215" s="24" t="str">
        <f t="shared" si="412"/>
        <v/>
      </c>
      <c r="AS1215" s="24" t="str">
        <f t="shared" si="413"/>
        <v/>
      </c>
      <c r="AT1215" s="24" t="str">
        <f t="shared" si="414"/>
        <v/>
      </c>
      <c r="AU1215" s="24" t="str">
        <f t="shared" si="415"/>
        <v/>
      </c>
      <c r="AV1215" s="24" t="str">
        <f t="shared" si="416"/>
        <v/>
      </c>
      <c r="AW1215" s="24" t="str">
        <f t="shared" si="417"/>
        <v/>
      </c>
      <c r="AX1215" s="24" t="str">
        <f t="shared" si="418"/>
        <v/>
      </c>
      <c r="AY1215" s="24" t="str">
        <f t="shared" si="419"/>
        <v/>
      </c>
      <c r="AZ1215" s="24" t="str">
        <f t="shared" si="420"/>
        <v/>
      </c>
      <c r="BA1215" s="24" t="str">
        <f t="shared" si="421"/>
        <v/>
      </c>
      <c r="BB1215" s="24" t="str">
        <f t="shared" si="422"/>
        <v/>
      </c>
      <c r="BC1215" s="24" t="str">
        <f t="shared" si="423"/>
        <v/>
      </c>
      <c r="BD1215" s="24" t="str">
        <f t="shared" si="424"/>
        <v/>
      </c>
      <c r="BE1215" s="24" t="str">
        <f t="shared" si="425"/>
        <v/>
      </c>
      <c r="BF1215" s="24" t="str">
        <f t="shared" si="426"/>
        <v/>
      </c>
      <c r="BG1215" s="24" t="str">
        <f t="shared" si="427"/>
        <v/>
      </c>
      <c r="BH1215" s="24" t="str">
        <f t="shared" si="428"/>
        <v/>
      </c>
      <c r="BI1215" s="24" t="str">
        <f t="shared" si="429"/>
        <v/>
      </c>
      <c r="BJ1215" s="24" t="str">
        <f t="shared" si="430"/>
        <v/>
      </c>
      <c r="BK1215" s="24" t="str">
        <f t="shared" si="431"/>
        <v/>
      </c>
      <c r="BL1215" s="24" t="str">
        <f t="shared" si="432"/>
        <v/>
      </c>
      <c r="BM1215" s="24" t="str">
        <f t="shared" si="433"/>
        <v/>
      </c>
      <c r="BN1215" s="24" t="str">
        <f t="shared" si="434"/>
        <v/>
      </c>
      <c r="BO1215" s="24" t="str">
        <f t="shared" si="435"/>
        <v/>
      </c>
      <c r="BP1215" s="24" t="str">
        <f t="shared" si="436"/>
        <v/>
      </c>
    </row>
    <row r="1216" spans="39:68" x14ac:dyDescent="0.25">
      <c r="AM1216" s="24" t="str">
        <f t="shared" si="407"/>
        <v/>
      </c>
      <c r="AN1216" s="24" t="str">
        <f t="shared" si="408"/>
        <v/>
      </c>
      <c r="AO1216" s="24" t="str">
        <f t="shared" si="409"/>
        <v/>
      </c>
      <c r="AP1216" s="24" t="str">
        <f t="shared" si="410"/>
        <v/>
      </c>
      <c r="AQ1216" s="24" t="str">
        <f t="shared" si="411"/>
        <v/>
      </c>
      <c r="AR1216" s="24" t="str">
        <f t="shared" si="412"/>
        <v/>
      </c>
      <c r="AS1216" s="24" t="str">
        <f t="shared" si="413"/>
        <v/>
      </c>
      <c r="AT1216" s="24" t="str">
        <f t="shared" si="414"/>
        <v/>
      </c>
      <c r="AU1216" s="24" t="str">
        <f t="shared" si="415"/>
        <v/>
      </c>
      <c r="AV1216" s="24" t="str">
        <f t="shared" si="416"/>
        <v/>
      </c>
      <c r="AW1216" s="24" t="str">
        <f t="shared" si="417"/>
        <v/>
      </c>
      <c r="AX1216" s="24" t="str">
        <f t="shared" si="418"/>
        <v/>
      </c>
      <c r="AY1216" s="24" t="str">
        <f t="shared" si="419"/>
        <v/>
      </c>
      <c r="AZ1216" s="24" t="str">
        <f t="shared" si="420"/>
        <v/>
      </c>
      <c r="BA1216" s="24" t="str">
        <f t="shared" si="421"/>
        <v/>
      </c>
      <c r="BB1216" s="24" t="str">
        <f t="shared" si="422"/>
        <v/>
      </c>
      <c r="BC1216" s="24" t="str">
        <f t="shared" si="423"/>
        <v/>
      </c>
      <c r="BD1216" s="24" t="str">
        <f t="shared" si="424"/>
        <v/>
      </c>
      <c r="BE1216" s="24" t="str">
        <f t="shared" si="425"/>
        <v/>
      </c>
      <c r="BF1216" s="24" t="str">
        <f t="shared" si="426"/>
        <v/>
      </c>
      <c r="BG1216" s="24" t="str">
        <f t="shared" si="427"/>
        <v/>
      </c>
      <c r="BH1216" s="24" t="str">
        <f t="shared" si="428"/>
        <v/>
      </c>
      <c r="BI1216" s="24" t="str">
        <f t="shared" si="429"/>
        <v/>
      </c>
      <c r="BJ1216" s="24" t="str">
        <f t="shared" si="430"/>
        <v/>
      </c>
      <c r="BK1216" s="24" t="str">
        <f t="shared" si="431"/>
        <v/>
      </c>
      <c r="BL1216" s="24" t="str">
        <f t="shared" si="432"/>
        <v/>
      </c>
      <c r="BM1216" s="24" t="str">
        <f t="shared" si="433"/>
        <v/>
      </c>
      <c r="BN1216" s="24" t="str">
        <f t="shared" si="434"/>
        <v/>
      </c>
      <c r="BO1216" s="24" t="str">
        <f t="shared" si="435"/>
        <v/>
      </c>
      <c r="BP1216" s="24" t="str">
        <f t="shared" si="436"/>
        <v/>
      </c>
    </row>
    <row r="1217" spans="39:68" x14ac:dyDescent="0.25">
      <c r="AM1217" s="24" t="str">
        <f t="shared" si="407"/>
        <v/>
      </c>
      <c r="AN1217" s="24" t="str">
        <f t="shared" si="408"/>
        <v/>
      </c>
      <c r="AO1217" s="24" t="str">
        <f t="shared" si="409"/>
        <v/>
      </c>
      <c r="AP1217" s="24" t="str">
        <f t="shared" si="410"/>
        <v/>
      </c>
      <c r="AQ1217" s="24" t="str">
        <f t="shared" si="411"/>
        <v/>
      </c>
      <c r="AR1217" s="24" t="str">
        <f t="shared" si="412"/>
        <v/>
      </c>
      <c r="AS1217" s="24" t="str">
        <f t="shared" si="413"/>
        <v/>
      </c>
      <c r="AT1217" s="24" t="str">
        <f t="shared" si="414"/>
        <v/>
      </c>
      <c r="AU1217" s="24" t="str">
        <f t="shared" si="415"/>
        <v/>
      </c>
      <c r="AV1217" s="24" t="str">
        <f t="shared" si="416"/>
        <v/>
      </c>
      <c r="AW1217" s="24" t="str">
        <f t="shared" si="417"/>
        <v/>
      </c>
      <c r="AX1217" s="24" t="str">
        <f t="shared" si="418"/>
        <v/>
      </c>
      <c r="AY1217" s="24" t="str">
        <f t="shared" si="419"/>
        <v/>
      </c>
      <c r="AZ1217" s="24" t="str">
        <f t="shared" si="420"/>
        <v/>
      </c>
      <c r="BA1217" s="24" t="str">
        <f t="shared" si="421"/>
        <v/>
      </c>
      <c r="BB1217" s="24" t="str">
        <f t="shared" si="422"/>
        <v/>
      </c>
      <c r="BC1217" s="24" t="str">
        <f t="shared" si="423"/>
        <v/>
      </c>
      <c r="BD1217" s="24" t="str">
        <f t="shared" si="424"/>
        <v/>
      </c>
      <c r="BE1217" s="24" t="str">
        <f t="shared" si="425"/>
        <v/>
      </c>
      <c r="BF1217" s="24" t="str">
        <f t="shared" si="426"/>
        <v/>
      </c>
      <c r="BG1217" s="24" t="str">
        <f t="shared" si="427"/>
        <v/>
      </c>
      <c r="BH1217" s="24" t="str">
        <f t="shared" si="428"/>
        <v/>
      </c>
      <c r="BI1217" s="24" t="str">
        <f t="shared" si="429"/>
        <v/>
      </c>
      <c r="BJ1217" s="24" t="str">
        <f t="shared" si="430"/>
        <v/>
      </c>
      <c r="BK1217" s="24" t="str">
        <f t="shared" si="431"/>
        <v/>
      </c>
      <c r="BL1217" s="24" t="str">
        <f t="shared" si="432"/>
        <v/>
      </c>
      <c r="BM1217" s="24" t="str">
        <f t="shared" si="433"/>
        <v/>
      </c>
      <c r="BN1217" s="24" t="str">
        <f t="shared" si="434"/>
        <v/>
      </c>
      <c r="BO1217" s="24" t="str">
        <f t="shared" si="435"/>
        <v/>
      </c>
      <c r="BP1217" s="24" t="str">
        <f t="shared" si="436"/>
        <v/>
      </c>
    </row>
    <row r="1218" spans="39:68" x14ac:dyDescent="0.25">
      <c r="AM1218" s="24" t="str">
        <f t="shared" si="407"/>
        <v/>
      </c>
      <c r="AN1218" s="24" t="str">
        <f t="shared" si="408"/>
        <v/>
      </c>
      <c r="AO1218" s="24" t="str">
        <f t="shared" si="409"/>
        <v/>
      </c>
      <c r="AP1218" s="24" t="str">
        <f t="shared" si="410"/>
        <v/>
      </c>
      <c r="AQ1218" s="24" t="str">
        <f t="shared" si="411"/>
        <v/>
      </c>
      <c r="AR1218" s="24" t="str">
        <f t="shared" si="412"/>
        <v/>
      </c>
      <c r="AS1218" s="24" t="str">
        <f t="shared" si="413"/>
        <v/>
      </c>
      <c r="AT1218" s="24" t="str">
        <f t="shared" si="414"/>
        <v/>
      </c>
      <c r="AU1218" s="24" t="str">
        <f t="shared" si="415"/>
        <v/>
      </c>
      <c r="AV1218" s="24" t="str">
        <f t="shared" si="416"/>
        <v/>
      </c>
      <c r="AW1218" s="24" t="str">
        <f t="shared" si="417"/>
        <v/>
      </c>
      <c r="AX1218" s="24" t="str">
        <f t="shared" si="418"/>
        <v/>
      </c>
      <c r="AY1218" s="24" t="str">
        <f t="shared" si="419"/>
        <v/>
      </c>
      <c r="AZ1218" s="24" t="str">
        <f t="shared" si="420"/>
        <v/>
      </c>
      <c r="BA1218" s="24" t="str">
        <f t="shared" si="421"/>
        <v/>
      </c>
      <c r="BB1218" s="24" t="str">
        <f t="shared" si="422"/>
        <v/>
      </c>
      <c r="BC1218" s="24" t="str">
        <f t="shared" si="423"/>
        <v/>
      </c>
      <c r="BD1218" s="24" t="str">
        <f t="shared" si="424"/>
        <v/>
      </c>
      <c r="BE1218" s="24" t="str">
        <f t="shared" si="425"/>
        <v/>
      </c>
      <c r="BF1218" s="24" t="str">
        <f t="shared" si="426"/>
        <v/>
      </c>
      <c r="BG1218" s="24" t="str">
        <f t="shared" si="427"/>
        <v/>
      </c>
      <c r="BH1218" s="24" t="str">
        <f t="shared" si="428"/>
        <v/>
      </c>
      <c r="BI1218" s="24" t="str">
        <f t="shared" si="429"/>
        <v/>
      </c>
      <c r="BJ1218" s="24" t="str">
        <f t="shared" si="430"/>
        <v/>
      </c>
      <c r="BK1218" s="24" t="str">
        <f t="shared" si="431"/>
        <v/>
      </c>
      <c r="BL1218" s="24" t="str">
        <f t="shared" si="432"/>
        <v/>
      </c>
      <c r="BM1218" s="24" t="str">
        <f t="shared" si="433"/>
        <v/>
      </c>
      <c r="BN1218" s="24" t="str">
        <f t="shared" si="434"/>
        <v/>
      </c>
      <c r="BO1218" s="24" t="str">
        <f t="shared" si="435"/>
        <v/>
      </c>
      <c r="BP1218" s="24" t="str">
        <f t="shared" si="436"/>
        <v/>
      </c>
    </row>
    <row r="1219" spans="39:68" x14ac:dyDescent="0.25">
      <c r="AM1219" s="24" t="str">
        <f t="shared" si="407"/>
        <v/>
      </c>
      <c r="AN1219" s="24" t="str">
        <f t="shared" si="408"/>
        <v/>
      </c>
      <c r="AO1219" s="24" t="str">
        <f t="shared" si="409"/>
        <v/>
      </c>
      <c r="AP1219" s="24" t="str">
        <f t="shared" si="410"/>
        <v/>
      </c>
      <c r="AQ1219" s="24" t="str">
        <f t="shared" si="411"/>
        <v/>
      </c>
      <c r="AR1219" s="24" t="str">
        <f t="shared" si="412"/>
        <v/>
      </c>
      <c r="AS1219" s="24" t="str">
        <f t="shared" si="413"/>
        <v/>
      </c>
      <c r="AT1219" s="24" t="str">
        <f t="shared" si="414"/>
        <v/>
      </c>
      <c r="AU1219" s="24" t="str">
        <f t="shared" si="415"/>
        <v/>
      </c>
      <c r="AV1219" s="24" t="str">
        <f t="shared" si="416"/>
        <v/>
      </c>
      <c r="AW1219" s="24" t="str">
        <f t="shared" si="417"/>
        <v/>
      </c>
      <c r="AX1219" s="24" t="str">
        <f t="shared" si="418"/>
        <v/>
      </c>
      <c r="AY1219" s="24" t="str">
        <f t="shared" si="419"/>
        <v/>
      </c>
      <c r="AZ1219" s="24" t="str">
        <f t="shared" si="420"/>
        <v/>
      </c>
      <c r="BA1219" s="24" t="str">
        <f t="shared" si="421"/>
        <v/>
      </c>
      <c r="BB1219" s="24" t="str">
        <f t="shared" si="422"/>
        <v/>
      </c>
      <c r="BC1219" s="24" t="str">
        <f t="shared" si="423"/>
        <v/>
      </c>
      <c r="BD1219" s="24" t="str">
        <f t="shared" si="424"/>
        <v/>
      </c>
      <c r="BE1219" s="24" t="str">
        <f t="shared" si="425"/>
        <v/>
      </c>
      <c r="BF1219" s="24" t="str">
        <f t="shared" si="426"/>
        <v/>
      </c>
      <c r="BG1219" s="24" t="str">
        <f t="shared" si="427"/>
        <v/>
      </c>
      <c r="BH1219" s="24" t="str">
        <f t="shared" si="428"/>
        <v/>
      </c>
      <c r="BI1219" s="24" t="str">
        <f t="shared" si="429"/>
        <v/>
      </c>
      <c r="BJ1219" s="24" t="str">
        <f t="shared" si="430"/>
        <v/>
      </c>
      <c r="BK1219" s="24" t="str">
        <f t="shared" si="431"/>
        <v/>
      </c>
      <c r="BL1219" s="24" t="str">
        <f t="shared" si="432"/>
        <v/>
      </c>
      <c r="BM1219" s="24" t="str">
        <f t="shared" si="433"/>
        <v/>
      </c>
      <c r="BN1219" s="24" t="str">
        <f t="shared" si="434"/>
        <v/>
      </c>
      <c r="BO1219" s="24" t="str">
        <f t="shared" si="435"/>
        <v/>
      </c>
      <c r="BP1219" s="24" t="str">
        <f t="shared" si="436"/>
        <v/>
      </c>
    </row>
    <row r="1220" spans="39:68" x14ac:dyDescent="0.25">
      <c r="AM1220" s="24" t="str">
        <f t="shared" si="407"/>
        <v/>
      </c>
      <c r="AN1220" s="24" t="str">
        <f t="shared" si="408"/>
        <v/>
      </c>
      <c r="AO1220" s="24" t="str">
        <f t="shared" si="409"/>
        <v/>
      </c>
      <c r="AP1220" s="24" t="str">
        <f t="shared" si="410"/>
        <v/>
      </c>
      <c r="AQ1220" s="24" t="str">
        <f t="shared" si="411"/>
        <v/>
      </c>
      <c r="AR1220" s="24" t="str">
        <f t="shared" si="412"/>
        <v/>
      </c>
      <c r="AS1220" s="24" t="str">
        <f t="shared" si="413"/>
        <v/>
      </c>
      <c r="AT1220" s="24" t="str">
        <f t="shared" si="414"/>
        <v/>
      </c>
      <c r="AU1220" s="24" t="str">
        <f t="shared" si="415"/>
        <v/>
      </c>
      <c r="AV1220" s="24" t="str">
        <f t="shared" si="416"/>
        <v/>
      </c>
      <c r="AW1220" s="24" t="str">
        <f t="shared" si="417"/>
        <v/>
      </c>
      <c r="AX1220" s="24" t="str">
        <f t="shared" si="418"/>
        <v/>
      </c>
      <c r="AY1220" s="24" t="str">
        <f t="shared" si="419"/>
        <v/>
      </c>
      <c r="AZ1220" s="24" t="str">
        <f t="shared" si="420"/>
        <v/>
      </c>
      <c r="BA1220" s="24" t="str">
        <f t="shared" si="421"/>
        <v/>
      </c>
      <c r="BB1220" s="24" t="str">
        <f t="shared" si="422"/>
        <v/>
      </c>
      <c r="BC1220" s="24" t="str">
        <f t="shared" si="423"/>
        <v/>
      </c>
      <c r="BD1220" s="24" t="str">
        <f t="shared" si="424"/>
        <v/>
      </c>
      <c r="BE1220" s="24" t="str">
        <f t="shared" si="425"/>
        <v/>
      </c>
      <c r="BF1220" s="24" t="str">
        <f t="shared" si="426"/>
        <v/>
      </c>
      <c r="BG1220" s="24" t="str">
        <f t="shared" si="427"/>
        <v/>
      </c>
      <c r="BH1220" s="24" t="str">
        <f t="shared" si="428"/>
        <v/>
      </c>
      <c r="BI1220" s="24" t="str">
        <f t="shared" si="429"/>
        <v/>
      </c>
      <c r="BJ1220" s="24" t="str">
        <f t="shared" si="430"/>
        <v/>
      </c>
      <c r="BK1220" s="24" t="str">
        <f t="shared" si="431"/>
        <v/>
      </c>
      <c r="BL1220" s="24" t="str">
        <f t="shared" si="432"/>
        <v/>
      </c>
      <c r="BM1220" s="24" t="str">
        <f t="shared" si="433"/>
        <v/>
      </c>
      <c r="BN1220" s="24" t="str">
        <f t="shared" si="434"/>
        <v/>
      </c>
      <c r="BO1220" s="24" t="str">
        <f t="shared" si="435"/>
        <v/>
      </c>
      <c r="BP1220" s="24" t="str">
        <f t="shared" si="436"/>
        <v/>
      </c>
    </row>
    <row r="1221" spans="39:68" x14ac:dyDescent="0.25">
      <c r="AM1221" s="24" t="str">
        <f t="shared" si="407"/>
        <v/>
      </c>
      <c r="AN1221" s="24" t="str">
        <f t="shared" si="408"/>
        <v/>
      </c>
      <c r="AO1221" s="24" t="str">
        <f t="shared" si="409"/>
        <v/>
      </c>
      <c r="AP1221" s="24" t="str">
        <f t="shared" si="410"/>
        <v/>
      </c>
      <c r="AQ1221" s="24" t="str">
        <f t="shared" si="411"/>
        <v/>
      </c>
      <c r="AR1221" s="24" t="str">
        <f t="shared" si="412"/>
        <v/>
      </c>
      <c r="AS1221" s="24" t="str">
        <f t="shared" si="413"/>
        <v/>
      </c>
      <c r="AT1221" s="24" t="str">
        <f t="shared" si="414"/>
        <v/>
      </c>
      <c r="AU1221" s="24" t="str">
        <f t="shared" si="415"/>
        <v/>
      </c>
      <c r="AV1221" s="24" t="str">
        <f t="shared" si="416"/>
        <v/>
      </c>
      <c r="AW1221" s="24" t="str">
        <f t="shared" si="417"/>
        <v/>
      </c>
      <c r="AX1221" s="24" t="str">
        <f t="shared" si="418"/>
        <v/>
      </c>
      <c r="AY1221" s="24" t="str">
        <f t="shared" si="419"/>
        <v/>
      </c>
      <c r="AZ1221" s="24" t="str">
        <f t="shared" si="420"/>
        <v/>
      </c>
      <c r="BA1221" s="24" t="str">
        <f t="shared" si="421"/>
        <v/>
      </c>
      <c r="BB1221" s="24" t="str">
        <f t="shared" si="422"/>
        <v/>
      </c>
      <c r="BC1221" s="24" t="str">
        <f t="shared" si="423"/>
        <v/>
      </c>
      <c r="BD1221" s="24" t="str">
        <f t="shared" si="424"/>
        <v/>
      </c>
      <c r="BE1221" s="24" t="str">
        <f t="shared" si="425"/>
        <v/>
      </c>
      <c r="BF1221" s="24" t="str">
        <f t="shared" si="426"/>
        <v/>
      </c>
      <c r="BG1221" s="24" t="str">
        <f t="shared" si="427"/>
        <v/>
      </c>
      <c r="BH1221" s="24" t="str">
        <f t="shared" si="428"/>
        <v/>
      </c>
      <c r="BI1221" s="24" t="str">
        <f t="shared" si="429"/>
        <v/>
      </c>
      <c r="BJ1221" s="24" t="str">
        <f t="shared" si="430"/>
        <v/>
      </c>
      <c r="BK1221" s="24" t="str">
        <f t="shared" si="431"/>
        <v/>
      </c>
      <c r="BL1221" s="24" t="str">
        <f t="shared" si="432"/>
        <v/>
      </c>
      <c r="BM1221" s="24" t="str">
        <f t="shared" si="433"/>
        <v/>
      </c>
      <c r="BN1221" s="24" t="str">
        <f t="shared" si="434"/>
        <v/>
      </c>
      <c r="BO1221" s="24" t="str">
        <f t="shared" si="435"/>
        <v/>
      </c>
      <c r="BP1221" s="24" t="str">
        <f t="shared" si="436"/>
        <v/>
      </c>
    </row>
    <row r="1222" spans="39:68" x14ac:dyDescent="0.25">
      <c r="AM1222" s="24" t="str">
        <f t="shared" si="407"/>
        <v/>
      </c>
      <c r="AN1222" s="24" t="str">
        <f t="shared" si="408"/>
        <v/>
      </c>
      <c r="AO1222" s="24" t="str">
        <f t="shared" si="409"/>
        <v/>
      </c>
      <c r="AP1222" s="24" t="str">
        <f t="shared" si="410"/>
        <v/>
      </c>
      <c r="AQ1222" s="24" t="str">
        <f t="shared" si="411"/>
        <v/>
      </c>
      <c r="AR1222" s="24" t="str">
        <f t="shared" si="412"/>
        <v/>
      </c>
      <c r="AS1222" s="24" t="str">
        <f t="shared" si="413"/>
        <v/>
      </c>
      <c r="AT1222" s="24" t="str">
        <f t="shared" si="414"/>
        <v/>
      </c>
      <c r="AU1222" s="24" t="str">
        <f t="shared" si="415"/>
        <v/>
      </c>
      <c r="AV1222" s="24" t="str">
        <f t="shared" si="416"/>
        <v/>
      </c>
      <c r="AW1222" s="24" t="str">
        <f t="shared" si="417"/>
        <v/>
      </c>
      <c r="AX1222" s="24" t="str">
        <f t="shared" si="418"/>
        <v/>
      </c>
      <c r="AY1222" s="24" t="str">
        <f t="shared" si="419"/>
        <v/>
      </c>
      <c r="AZ1222" s="24" t="str">
        <f t="shared" si="420"/>
        <v/>
      </c>
      <c r="BA1222" s="24" t="str">
        <f t="shared" si="421"/>
        <v/>
      </c>
      <c r="BB1222" s="24" t="str">
        <f t="shared" si="422"/>
        <v/>
      </c>
      <c r="BC1222" s="24" t="str">
        <f t="shared" si="423"/>
        <v/>
      </c>
      <c r="BD1222" s="24" t="str">
        <f t="shared" si="424"/>
        <v/>
      </c>
      <c r="BE1222" s="24" t="str">
        <f t="shared" si="425"/>
        <v/>
      </c>
      <c r="BF1222" s="24" t="str">
        <f t="shared" si="426"/>
        <v/>
      </c>
      <c r="BG1222" s="24" t="str">
        <f t="shared" si="427"/>
        <v/>
      </c>
      <c r="BH1222" s="24" t="str">
        <f t="shared" si="428"/>
        <v/>
      </c>
      <c r="BI1222" s="24" t="str">
        <f t="shared" si="429"/>
        <v/>
      </c>
      <c r="BJ1222" s="24" t="str">
        <f t="shared" si="430"/>
        <v/>
      </c>
      <c r="BK1222" s="24" t="str">
        <f t="shared" si="431"/>
        <v/>
      </c>
      <c r="BL1222" s="24" t="str">
        <f t="shared" si="432"/>
        <v/>
      </c>
      <c r="BM1222" s="24" t="str">
        <f t="shared" si="433"/>
        <v/>
      </c>
      <c r="BN1222" s="24" t="str">
        <f t="shared" si="434"/>
        <v/>
      </c>
      <c r="BO1222" s="24" t="str">
        <f t="shared" si="435"/>
        <v/>
      </c>
      <c r="BP1222" s="24" t="str">
        <f t="shared" si="436"/>
        <v/>
      </c>
    </row>
    <row r="1223" spans="39:68" x14ac:dyDescent="0.25">
      <c r="AM1223" s="24" t="str">
        <f t="shared" si="407"/>
        <v/>
      </c>
      <c r="AN1223" s="24" t="str">
        <f t="shared" si="408"/>
        <v/>
      </c>
      <c r="AO1223" s="24" t="str">
        <f t="shared" si="409"/>
        <v/>
      </c>
      <c r="AP1223" s="24" t="str">
        <f t="shared" si="410"/>
        <v/>
      </c>
      <c r="AQ1223" s="24" t="str">
        <f t="shared" si="411"/>
        <v/>
      </c>
      <c r="AR1223" s="24" t="str">
        <f t="shared" si="412"/>
        <v/>
      </c>
      <c r="AS1223" s="24" t="str">
        <f t="shared" si="413"/>
        <v/>
      </c>
      <c r="AT1223" s="24" t="str">
        <f t="shared" si="414"/>
        <v/>
      </c>
      <c r="AU1223" s="24" t="str">
        <f t="shared" si="415"/>
        <v/>
      </c>
      <c r="AV1223" s="24" t="str">
        <f t="shared" si="416"/>
        <v/>
      </c>
      <c r="AW1223" s="24" t="str">
        <f t="shared" si="417"/>
        <v/>
      </c>
      <c r="AX1223" s="24" t="str">
        <f t="shared" si="418"/>
        <v/>
      </c>
      <c r="AY1223" s="24" t="str">
        <f t="shared" si="419"/>
        <v/>
      </c>
      <c r="AZ1223" s="24" t="str">
        <f t="shared" si="420"/>
        <v/>
      </c>
      <c r="BA1223" s="24" t="str">
        <f t="shared" si="421"/>
        <v/>
      </c>
      <c r="BB1223" s="24" t="str">
        <f t="shared" si="422"/>
        <v/>
      </c>
      <c r="BC1223" s="24" t="str">
        <f t="shared" si="423"/>
        <v/>
      </c>
      <c r="BD1223" s="24" t="str">
        <f t="shared" si="424"/>
        <v/>
      </c>
      <c r="BE1223" s="24" t="str">
        <f t="shared" si="425"/>
        <v/>
      </c>
      <c r="BF1223" s="24" t="str">
        <f t="shared" si="426"/>
        <v/>
      </c>
      <c r="BG1223" s="24" t="str">
        <f t="shared" si="427"/>
        <v/>
      </c>
      <c r="BH1223" s="24" t="str">
        <f t="shared" si="428"/>
        <v/>
      </c>
      <c r="BI1223" s="24" t="str">
        <f t="shared" si="429"/>
        <v/>
      </c>
      <c r="BJ1223" s="24" t="str">
        <f t="shared" si="430"/>
        <v/>
      </c>
      <c r="BK1223" s="24" t="str">
        <f t="shared" si="431"/>
        <v/>
      </c>
      <c r="BL1223" s="24" t="str">
        <f t="shared" si="432"/>
        <v/>
      </c>
      <c r="BM1223" s="24" t="str">
        <f t="shared" si="433"/>
        <v/>
      </c>
      <c r="BN1223" s="24" t="str">
        <f t="shared" si="434"/>
        <v/>
      </c>
      <c r="BO1223" s="24" t="str">
        <f t="shared" si="435"/>
        <v/>
      </c>
      <c r="BP1223" s="24" t="str">
        <f t="shared" si="436"/>
        <v/>
      </c>
    </row>
    <row r="1224" spans="39:68" x14ac:dyDescent="0.25">
      <c r="AM1224" s="24" t="str">
        <f t="shared" si="407"/>
        <v/>
      </c>
      <c r="AN1224" s="24" t="str">
        <f t="shared" si="408"/>
        <v/>
      </c>
      <c r="AO1224" s="24" t="str">
        <f t="shared" si="409"/>
        <v/>
      </c>
      <c r="AP1224" s="24" t="str">
        <f t="shared" si="410"/>
        <v/>
      </c>
      <c r="AQ1224" s="24" t="str">
        <f t="shared" si="411"/>
        <v/>
      </c>
      <c r="AR1224" s="24" t="str">
        <f t="shared" si="412"/>
        <v/>
      </c>
      <c r="AS1224" s="24" t="str">
        <f t="shared" si="413"/>
        <v/>
      </c>
      <c r="AT1224" s="24" t="str">
        <f t="shared" si="414"/>
        <v/>
      </c>
      <c r="AU1224" s="24" t="str">
        <f t="shared" si="415"/>
        <v/>
      </c>
      <c r="AV1224" s="24" t="str">
        <f t="shared" si="416"/>
        <v/>
      </c>
      <c r="AW1224" s="24" t="str">
        <f t="shared" si="417"/>
        <v/>
      </c>
      <c r="AX1224" s="24" t="str">
        <f t="shared" si="418"/>
        <v/>
      </c>
      <c r="AY1224" s="24" t="str">
        <f t="shared" si="419"/>
        <v/>
      </c>
      <c r="AZ1224" s="24" t="str">
        <f t="shared" si="420"/>
        <v/>
      </c>
      <c r="BA1224" s="24" t="str">
        <f t="shared" si="421"/>
        <v/>
      </c>
      <c r="BB1224" s="24" t="str">
        <f t="shared" si="422"/>
        <v/>
      </c>
      <c r="BC1224" s="24" t="str">
        <f t="shared" si="423"/>
        <v/>
      </c>
      <c r="BD1224" s="24" t="str">
        <f t="shared" si="424"/>
        <v/>
      </c>
      <c r="BE1224" s="24" t="str">
        <f t="shared" si="425"/>
        <v/>
      </c>
      <c r="BF1224" s="24" t="str">
        <f t="shared" si="426"/>
        <v/>
      </c>
      <c r="BG1224" s="24" t="str">
        <f t="shared" si="427"/>
        <v/>
      </c>
      <c r="BH1224" s="24" t="str">
        <f t="shared" si="428"/>
        <v/>
      </c>
      <c r="BI1224" s="24" t="str">
        <f t="shared" si="429"/>
        <v/>
      </c>
      <c r="BJ1224" s="24" t="str">
        <f t="shared" si="430"/>
        <v/>
      </c>
      <c r="BK1224" s="24" t="str">
        <f t="shared" si="431"/>
        <v/>
      </c>
      <c r="BL1224" s="24" t="str">
        <f t="shared" si="432"/>
        <v/>
      </c>
      <c r="BM1224" s="24" t="str">
        <f t="shared" si="433"/>
        <v/>
      </c>
      <c r="BN1224" s="24" t="str">
        <f t="shared" si="434"/>
        <v/>
      </c>
      <c r="BO1224" s="24" t="str">
        <f t="shared" si="435"/>
        <v/>
      </c>
      <c r="BP1224" s="24" t="str">
        <f t="shared" si="436"/>
        <v/>
      </c>
    </row>
    <row r="1225" spans="39:68" x14ac:dyDescent="0.25">
      <c r="AM1225" s="24" t="str">
        <f t="shared" si="407"/>
        <v/>
      </c>
      <c r="AN1225" s="24" t="str">
        <f t="shared" si="408"/>
        <v/>
      </c>
      <c r="AO1225" s="24" t="str">
        <f t="shared" si="409"/>
        <v/>
      </c>
      <c r="AP1225" s="24" t="str">
        <f t="shared" si="410"/>
        <v/>
      </c>
      <c r="AQ1225" s="24" t="str">
        <f t="shared" si="411"/>
        <v/>
      </c>
      <c r="AR1225" s="24" t="str">
        <f t="shared" si="412"/>
        <v/>
      </c>
      <c r="AS1225" s="24" t="str">
        <f t="shared" si="413"/>
        <v/>
      </c>
      <c r="AT1225" s="24" t="str">
        <f t="shared" si="414"/>
        <v/>
      </c>
      <c r="AU1225" s="24" t="str">
        <f t="shared" si="415"/>
        <v/>
      </c>
      <c r="AV1225" s="24" t="str">
        <f t="shared" si="416"/>
        <v/>
      </c>
      <c r="AW1225" s="24" t="str">
        <f t="shared" si="417"/>
        <v/>
      </c>
      <c r="AX1225" s="24" t="str">
        <f t="shared" si="418"/>
        <v/>
      </c>
      <c r="AY1225" s="24" t="str">
        <f t="shared" si="419"/>
        <v/>
      </c>
      <c r="AZ1225" s="24" t="str">
        <f t="shared" si="420"/>
        <v/>
      </c>
      <c r="BA1225" s="24" t="str">
        <f t="shared" si="421"/>
        <v/>
      </c>
      <c r="BB1225" s="24" t="str">
        <f t="shared" si="422"/>
        <v/>
      </c>
      <c r="BC1225" s="24" t="str">
        <f t="shared" si="423"/>
        <v/>
      </c>
      <c r="BD1225" s="24" t="str">
        <f t="shared" si="424"/>
        <v/>
      </c>
      <c r="BE1225" s="24" t="str">
        <f t="shared" si="425"/>
        <v/>
      </c>
      <c r="BF1225" s="24" t="str">
        <f t="shared" si="426"/>
        <v/>
      </c>
      <c r="BG1225" s="24" t="str">
        <f t="shared" si="427"/>
        <v/>
      </c>
      <c r="BH1225" s="24" t="str">
        <f t="shared" si="428"/>
        <v/>
      </c>
      <c r="BI1225" s="24" t="str">
        <f t="shared" si="429"/>
        <v/>
      </c>
      <c r="BJ1225" s="24" t="str">
        <f t="shared" si="430"/>
        <v/>
      </c>
      <c r="BK1225" s="24" t="str">
        <f t="shared" si="431"/>
        <v/>
      </c>
      <c r="BL1225" s="24" t="str">
        <f t="shared" si="432"/>
        <v/>
      </c>
      <c r="BM1225" s="24" t="str">
        <f t="shared" si="433"/>
        <v/>
      </c>
      <c r="BN1225" s="24" t="str">
        <f t="shared" si="434"/>
        <v/>
      </c>
      <c r="BO1225" s="24" t="str">
        <f t="shared" si="435"/>
        <v/>
      </c>
      <c r="BP1225" s="24" t="str">
        <f t="shared" si="436"/>
        <v/>
      </c>
    </row>
    <row r="1226" spans="39:68" x14ac:dyDescent="0.25">
      <c r="AM1226" s="24" t="str">
        <f t="shared" si="407"/>
        <v/>
      </c>
      <c r="AN1226" s="24" t="str">
        <f t="shared" si="408"/>
        <v/>
      </c>
      <c r="AO1226" s="24" t="str">
        <f t="shared" si="409"/>
        <v/>
      </c>
      <c r="AP1226" s="24" t="str">
        <f t="shared" si="410"/>
        <v/>
      </c>
      <c r="AQ1226" s="24" t="str">
        <f t="shared" si="411"/>
        <v/>
      </c>
      <c r="AR1226" s="24" t="str">
        <f t="shared" si="412"/>
        <v/>
      </c>
      <c r="AS1226" s="24" t="str">
        <f t="shared" si="413"/>
        <v/>
      </c>
      <c r="AT1226" s="24" t="str">
        <f t="shared" si="414"/>
        <v/>
      </c>
      <c r="AU1226" s="24" t="str">
        <f t="shared" si="415"/>
        <v/>
      </c>
      <c r="AV1226" s="24" t="str">
        <f t="shared" si="416"/>
        <v/>
      </c>
      <c r="AW1226" s="24" t="str">
        <f t="shared" si="417"/>
        <v/>
      </c>
      <c r="AX1226" s="24" t="str">
        <f t="shared" si="418"/>
        <v/>
      </c>
      <c r="AY1226" s="24" t="str">
        <f t="shared" si="419"/>
        <v/>
      </c>
      <c r="AZ1226" s="24" t="str">
        <f t="shared" si="420"/>
        <v/>
      </c>
      <c r="BA1226" s="24" t="str">
        <f t="shared" si="421"/>
        <v/>
      </c>
      <c r="BB1226" s="24" t="str">
        <f t="shared" si="422"/>
        <v/>
      </c>
      <c r="BC1226" s="24" t="str">
        <f t="shared" si="423"/>
        <v/>
      </c>
      <c r="BD1226" s="24" t="str">
        <f t="shared" si="424"/>
        <v/>
      </c>
      <c r="BE1226" s="24" t="str">
        <f t="shared" si="425"/>
        <v/>
      </c>
      <c r="BF1226" s="24" t="str">
        <f t="shared" si="426"/>
        <v/>
      </c>
      <c r="BG1226" s="24" t="str">
        <f t="shared" si="427"/>
        <v/>
      </c>
      <c r="BH1226" s="24" t="str">
        <f t="shared" si="428"/>
        <v/>
      </c>
      <c r="BI1226" s="24" t="str">
        <f t="shared" si="429"/>
        <v/>
      </c>
      <c r="BJ1226" s="24" t="str">
        <f t="shared" si="430"/>
        <v/>
      </c>
      <c r="BK1226" s="24" t="str">
        <f t="shared" si="431"/>
        <v/>
      </c>
      <c r="BL1226" s="24" t="str">
        <f t="shared" si="432"/>
        <v/>
      </c>
      <c r="BM1226" s="24" t="str">
        <f t="shared" si="433"/>
        <v/>
      </c>
      <c r="BN1226" s="24" t="str">
        <f t="shared" si="434"/>
        <v/>
      </c>
      <c r="BO1226" s="24" t="str">
        <f t="shared" si="435"/>
        <v/>
      </c>
      <c r="BP1226" s="24" t="str">
        <f t="shared" si="436"/>
        <v/>
      </c>
    </row>
    <row r="1227" spans="39:68" x14ac:dyDescent="0.25">
      <c r="AM1227" s="24" t="str">
        <f t="shared" si="407"/>
        <v/>
      </c>
      <c r="AN1227" s="24" t="str">
        <f t="shared" si="408"/>
        <v/>
      </c>
      <c r="AO1227" s="24" t="str">
        <f t="shared" si="409"/>
        <v/>
      </c>
      <c r="AP1227" s="24" t="str">
        <f t="shared" si="410"/>
        <v/>
      </c>
      <c r="AQ1227" s="24" t="str">
        <f t="shared" si="411"/>
        <v/>
      </c>
      <c r="AR1227" s="24" t="str">
        <f t="shared" si="412"/>
        <v/>
      </c>
      <c r="AS1227" s="24" t="str">
        <f t="shared" si="413"/>
        <v/>
      </c>
      <c r="AT1227" s="24" t="str">
        <f t="shared" si="414"/>
        <v/>
      </c>
      <c r="AU1227" s="24" t="str">
        <f t="shared" si="415"/>
        <v/>
      </c>
      <c r="AV1227" s="24" t="str">
        <f t="shared" si="416"/>
        <v/>
      </c>
      <c r="AW1227" s="24" t="str">
        <f t="shared" si="417"/>
        <v/>
      </c>
      <c r="AX1227" s="24" t="str">
        <f t="shared" si="418"/>
        <v/>
      </c>
      <c r="AY1227" s="24" t="str">
        <f t="shared" si="419"/>
        <v/>
      </c>
      <c r="AZ1227" s="24" t="str">
        <f t="shared" si="420"/>
        <v/>
      </c>
      <c r="BA1227" s="24" t="str">
        <f t="shared" si="421"/>
        <v/>
      </c>
      <c r="BB1227" s="24" t="str">
        <f t="shared" si="422"/>
        <v/>
      </c>
      <c r="BC1227" s="24" t="str">
        <f t="shared" si="423"/>
        <v/>
      </c>
      <c r="BD1227" s="24" t="str">
        <f t="shared" si="424"/>
        <v/>
      </c>
      <c r="BE1227" s="24" t="str">
        <f t="shared" si="425"/>
        <v/>
      </c>
      <c r="BF1227" s="24" t="str">
        <f t="shared" si="426"/>
        <v/>
      </c>
      <c r="BG1227" s="24" t="str">
        <f t="shared" si="427"/>
        <v/>
      </c>
      <c r="BH1227" s="24" t="str">
        <f t="shared" si="428"/>
        <v/>
      </c>
      <c r="BI1227" s="24" t="str">
        <f t="shared" si="429"/>
        <v/>
      </c>
      <c r="BJ1227" s="24" t="str">
        <f t="shared" si="430"/>
        <v/>
      </c>
      <c r="BK1227" s="24" t="str">
        <f t="shared" si="431"/>
        <v/>
      </c>
      <c r="BL1227" s="24" t="str">
        <f t="shared" si="432"/>
        <v/>
      </c>
      <c r="BM1227" s="24" t="str">
        <f t="shared" si="433"/>
        <v/>
      </c>
      <c r="BN1227" s="24" t="str">
        <f t="shared" si="434"/>
        <v/>
      </c>
      <c r="BO1227" s="24" t="str">
        <f t="shared" si="435"/>
        <v/>
      </c>
      <c r="BP1227" s="24" t="str">
        <f t="shared" si="436"/>
        <v/>
      </c>
    </row>
    <row r="1228" spans="39:68" x14ac:dyDescent="0.25">
      <c r="AM1228" s="24" t="str">
        <f t="shared" si="407"/>
        <v/>
      </c>
      <c r="AN1228" s="24" t="str">
        <f t="shared" si="408"/>
        <v/>
      </c>
      <c r="AO1228" s="24" t="str">
        <f t="shared" si="409"/>
        <v/>
      </c>
      <c r="AP1228" s="24" t="str">
        <f t="shared" si="410"/>
        <v/>
      </c>
      <c r="AQ1228" s="24" t="str">
        <f t="shared" si="411"/>
        <v/>
      </c>
      <c r="AR1228" s="24" t="str">
        <f t="shared" si="412"/>
        <v/>
      </c>
      <c r="AS1228" s="24" t="str">
        <f t="shared" si="413"/>
        <v/>
      </c>
      <c r="AT1228" s="24" t="str">
        <f t="shared" si="414"/>
        <v/>
      </c>
      <c r="AU1228" s="24" t="str">
        <f t="shared" si="415"/>
        <v/>
      </c>
      <c r="AV1228" s="24" t="str">
        <f t="shared" si="416"/>
        <v/>
      </c>
      <c r="AW1228" s="24" t="str">
        <f t="shared" si="417"/>
        <v/>
      </c>
      <c r="AX1228" s="24" t="str">
        <f t="shared" si="418"/>
        <v/>
      </c>
      <c r="AY1228" s="24" t="str">
        <f t="shared" si="419"/>
        <v/>
      </c>
      <c r="AZ1228" s="24" t="str">
        <f t="shared" si="420"/>
        <v/>
      </c>
      <c r="BA1228" s="24" t="str">
        <f t="shared" si="421"/>
        <v/>
      </c>
      <c r="BB1228" s="24" t="str">
        <f t="shared" si="422"/>
        <v/>
      </c>
      <c r="BC1228" s="24" t="str">
        <f t="shared" si="423"/>
        <v/>
      </c>
      <c r="BD1228" s="24" t="str">
        <f t="shared" si="424"/>
        <v/>
      </c>
      <c r="BE1228" s="24" t="str">
        <f t="shared" si="425"/>
        <v/>
      </c>
      <c r="BF1228" s="24" t="str">
        <f t="shared" si="426"/>
        <v/>
      </c>
      <c r="BG1228" s="24" t="str">
        <f t="shared" si="427"/>
        <v/>
      </c>
      <c r="BH1228" s="24" t="str">
        <f t="shared" si="428"/>
        <v/>
      </c>
      <c r="BI1228" s="24" t="str">
        <f t="shared" si="429"/>
        <v/>
      </c>
      <c r="BJ1228" s="24" t="str">
        <f t="shared" si="430"/>
        <v/>
      </c>
      <c r="BK1228" s="24" t="str">
        <f t="shared" si="431"/>
        <v/>
      </c>
      <c r="BL1228" s="24" t="str">
        <f t="shared" si="432"/>
        <v/>
      </c>
      <c r="BM1228" s="24" t="str">
        <f t="shared" si="433"/>
        <v/>
      </c>
      <c r="BN1228" s="24" t="str">
        <f t="shared" si="434"/>
        <v/>
      </c>
      <c r="BO1228" s="24" t="str">
        <f t="shared" si="435"/>
        <v/>
      </c>
      <c r="BP1228" s="24" t="str">
        <f t="shared" si="436"/>
        <v/>
      </c>
    </row>
    <row r="1229" spans="39:68" x14ac:dyDescent="0.25">
      <c r="AM1229" s="24" t="str">
        <f t="shared" si="407"/>
        <v/>
      </c>
      <c r="AN1229" s="24" t="str">
        <f t="shared" si="408"/>
        <v/>
      </c>
      <c r="AO1229" s="24" t="str">
        <f t="shared" si="409"/>
        <v/>
      </c>
      <c r="AP1229" s="24" t="str">
        <f t="shared" si="410"/>
        <v/>
      </c>
      <c r="AQ1229" s="24" t="str">
        <f t="shared" si="411"/>
        <v/>
      </c>
      <c r="AR1229" s="24" t="str">
        <f t="shared" si="412"/>
        <v/>
      </c>
      <c r="AS1229" s="24" t="str">
        <f t="shared" si="413"/>
        <v/>
      </c>
      <c r="AT1229" s="24" t="str">
        <f t="shared" si="414"/>
        <v/>
      </c>
      <c r="AU1229" s="24" t="str">
        <f t="shared" si="415"/>
        <v/>
      </c>
      <c r="AV1229" s="24" t="str">
        <f t="shared" si="416"/>
        <v/>
      </c>
      <c r="AW1229" s="24" t="str">
        <f t="shared" si="417"/>
        <v/>
      </c>
      <c r="AX1229" s="24" t="str">
        <f t="shared" si="418"/>
        <v/>
      </c>
      <c r="AY1229" s="24" t="str">
        <f t="shared" si="419"/>
        <v/>
      </c>
      <c r="AZ1229" s="24" t="str">
        <f t="shared" si="420"/>
        <v/>
      </c>
      <c r="BA1229" s="24" t="str">
        <f t="shared" si="421"/>
        <v/>
      </c>
      <c r="BB1229" s="24" t="str">
        <f t="shared" si="422"/>
        <v/>
      </c>
      <c r="BC1229" s="24" t="str">
        <f t="shared" si="423"/>
        <v/>
      </c>
      <c r="BD1229" s="24" t="str">
        <f t="shared" si="424"/>
        <v/>
      </c>
      <c r="BE1229" s="24" t="str">
        <f t="shared" si="425"/>
        <v/>
      </c>
      <c r="BF1229" s="24" t="str">
        <f t="shared" si="426"/>
        <v/>
      </c>
      <c r="BG1229" s="24" t="str">
        <f t="shared" si="427"/>
        <v/>
      </c>
      <c r="BH1229" s="24" t="str">
        <f t="shared" si="428"/>
        <v/>
      </c>
      <c r="BI1229" s="24" t="str">
        <f t="shared" si="429"/>
        <v/>
      </c>
      <c r="BJ1229" s="24" t="str">
        <f t="shared" si="430"/>
        <v/>
      </c>
      <c r="BK1229" s="24" t="str">
        <f t="shared" si="431"/>
        <v/>
      </c>
      <c r="BL1229" s="24" t="str">
        <f t="shared" si="432"/>
        <v/>
      </c>
      <c r="BM1229" s="24" t="str">
        <f t="shared" si="433"/>
        <v/>
      </c>
      <c r="BN1229" s="24" t="str">
        <f t="shared" si="434"/>
        <v/>
      </c>
      <c r="BO1229" s="24" t="str">
        <f t="shared" si="435"/>
        <v/>
      </c>
      <c r="BP1229" s="24" t="str">
        <f t="shared" si="436"/>
        <v/>
      </c>
    </row>
    <row r="1230" spans="39:68" x14ac:dyDescent="0.25">
      <c r="AM1230" s="24" t="str">
        <f t="shared" si="407"/>
        <v/>
      </c>
      <c r="AN1230" s="24" t="str">
        <f t="shared" si="408"/>
        <v/>
      </c>
      <c r="AO1230" s="24" t="str">
        <f t="shared" si="409"/>
        <v/>
      </c>
      <c r="AP1230" s="24" t="str">
        <f t="shared" si="410"/>
        <v/>
      </c>
      <c r="AQ1230" s="24" t="str">
        <f t="shared" si="411"/>
        <v/>
      </c>
      <c r="AR1230" s="24" t="str">
        <f t="shared" si="412"/>
        <v/>
      </c>
      <c r="AS1230" s="24" t="str">
        <f t="shared" si="413"/>
        <v/>
      </c>
      <c r="AT1230" s="24" t="str">
        <f t="shared" si="414"/>
        <v/>
      </c>
      <c r="AU1230" s="24" t="str">
        <f t="shared" si="415"/>
        <v/>
      </c>
      <c r="AV1230" s="24" t="str">
        <f t="shared" si="416"/>
        <v/>
      </c>
      <c r="AW1230" s="24" t="str">
        <f t="shared" si="417"/>
        <v/>
      </c>
      <c r="AX1230" s="24" t="str">
        <f t="shared" si="418"/>
        <v/>
      </c>
      <c r="AY1230" s="24" t="str">
        <f t="shared" si="419"/>
        <v/>
      </c>
      <c r="AZ1230" s="24" t="str">
        <f t="shared" si="420"/>
        <v/>
      </c>
      <c r="BA1230" s="24" t="str">
        <f t="shared" si="421"/>
        <v/>
      </c>
      <c r="BB1230" s="24" t="str">
        <f t="shared" si="422"/>
        <v/>
      </c>
      <c r="BC1230" s="24" t="str">
        <f t="shared" si="423"/>
        <v/>
      </c>
      <c r="BD1230" s="24" t="str">
        <f t="shared" si="424"/>
        <v/>
      </c>
      <c r="BE1230" s="24" t="str">
        <f t="shared" si="425"/>
        <v/>
      </c>
      <c r="BF1230" s="24" t="str">
        <f t="shared" si="426"/>
        <v/>
      </c>
      <c r="BG1230" s="24" t="str">
        <f t="shared" si="427"/>
        <v/>
      </c>
      <c r="BH1230" s="24" t="str">
        <f t="shared" si="428"/>
        <v/>
      </c>
      <c r="BI1230" s="24" t="str">
        <f t="shared" si="429"/>
        <v/>
      </c>
      <c r="BJ1230" s="24" t="str">
        <f t="shared" si="430"/>
        <v/>
      </c>
      <c r="BK1230" s="24" t="str">
        <f t="shared" si="431"/>
        <v/>
      </c>
      <c r="BL1230" s="24" t="str">
        <f t="shared" si="432"/>
        <v/>
      </c>
      <c r="BM1230" s="24" t="str">
        <f t="shared" si="433"/>
        <v/>
      </c>
      <c r="BN1230" s="24" t="str">
        <f t="shared" si="434"/>
        <v/>
      </c>
      <c r="BO1230" s="24" t="str">
        <f t="shared" si="435"/>
        <v/>
      </c>
      <c r="BP1230" s="24" t="str">
        <f t="shared" si="436"/>
        <v/>
      </c>
    </row>
    <row r="1231" spans="39:68" x14ac:dyDescent="0.25">
      <c r="AM1231" s="24" t="str">
        <f t="shared" si="407"/>
        <v/>
      </c>
      <c r="AN1231" s="24" t="str">
        <f t="shared" si="408"/>
        <v/>
      </c>
      <c r="AO1231" s="24" t="str">
        <f t="shared" si="409"/>
        <v/>
      </c>
      <c r="AP1231" s="24" t="str">
        <f t="shared" si="410"/>
        <v/>
      </c>
      <c r="AQ1231" s="24" t="str">
        <f t="shared" si="411"/>
        <v/>
      </c>
      <c r="AR1231" s="24" t="str">
        <f t="shared" si="412"/>
        <v/>
      </c>
      <c r="AS1231" s="24" t="str">
        <f t="shared" si="413"/>
        <v/>
      </c>
      <c r="AT1231" s="24" t="str">
        <f t="shared" si="414"/>
        <v/>
      </c>
      <c r="AU1231" s="24" t="str">
        <f t="shared" si="415"/>
        <v/>
      </c>
      <c r="AV1231" s="24" t="str">
        <f t="shared" si="416"/>
        <v/>
      </c>
      <c r="AW1231" s="24" t="str">
        <f t="shared" si="417"/>
        <v/>
      </c>
      <c r="AX1231" s="24" t="str">
        <f t="shared" si="418"/>
        <v/>
      </c>
      <c r="AY1231" s="24" t="str">
        <f t="shared" si="419"/>
        <v/>
      </c>
      <c r="AZ1231" s="24" t="str">
        <f t="shared" si="420"/>
        <v/>
      </c>
      <c r="BA1231" s="24" t="str">
        <f t="shared" si="421"/>
        <v/>
      </c>
      <c r="BB1231" s="24" t="str">
        <f t="shared" si="422"/>
        <v/>
      </c>
      <c r="BC1231" s="24" t="str">
        <f t="shared" si="423"/>
        <v/>
      </c>
      <c r="BD1231" s="24" t="str">
        <f t="shared" si="424"/>
        <v/>
      </c>
      <c r="BE1231" s="24" t="str">
        <f t="shared" si="425"/>
        <v/>
      </c>
      <c r="BF1231" s="24" t="str">
        <f t="shared" si="426"/>
        <v/>
      </c>
      <c r="BG1231" s="24" t="str">
        <f t="shared" si="427"/>
        <v/>
      </c>
      <c r="BH1231" s="24" t="str">
        <f t="shared" si="428"/>
        <v/>
      </c>
      <c r="BI1231" s="24" t="str">
        <f t="shared" si="429"/>
        <v/>
      </c>
      <c r="BJ1231" s="24" t="str">
        <f t="shared" si="430"/>
        <v/>
      </c>
      <c r="BK1231" s="24" t="str">
        <f t="shared" si="431"/>
        <v/>
      </c>
      <c r="BL1231" s="24" t="str">
        <f t="shared" si="432"/>
        <v/>
      </c>
      <c r="BM1231" s="24" t="str">
        <f t="shared" si="433"/>
        <v/>
      </c>
      <c r="BN1231" s="24" t="str">
        <f t="shared" si="434"/>
        <v/>
      </c>
      <c r="BO1231" s="24" t="str">
        <f t="shared" si="435"/>
        <v/>
      </c>
      <c r="BP1231" s="24" t="str">
        <f t="shared" si="436"/>
        <v/>
      </c>
    </row>
    <row r="1232" spans="39:68" x14ac:dyDescent="0.25">
      <c r="AM1232" s="24" t="str">
        <f t="shared" si="407"/>
        <v/>
      </c>
      <c r="AN1232" s="24" t="str">
        <f t="shared" si="408"/>
        <v/>
      </c>
      <c r="AO1232" s="24" t="str">
        <f t="shared" si="409"/>
        <v/>
      </c>
      <c r="AP1232" s="24" t="str">
        <f t="shared" si="410"/>
        <v/>
      </c>
      <c r="AQ1232" s="24" t="str">
        <f t="shared" si="411"/>
        <v/>
      </c>
      <c r="AR1232" s="24" t="str">
        <f t="shared" si="412"/>
        <v/>
      </c>
      <c r="AS1232" s="24" t="str">
        <f t="shared" si="413"/>
        <v/>
      </c>
      <c r="AT1232" s="24" t="str">
        <f t="shared" si="414"/>
        <v/>
      </c>
      <c r="AU1232" s="24" t="str">
        <f t="shared" si="415"/>
        <v/>
      </c>
      <c r="AV1232" s="24" t="str">
        <f t="shared" si="416"/>
        <v/>
      </c>
      <c r="AW1232" s="24" t="str">
        <f t="shared" si="417"/>
        <v/>
      </c>
      <c r="AX1232" s="24" t="str">
        <f t="shared" si="418"/>
        <v/>
      </c>
      <c r="AY1232" s="24" t="str">
        <f t="shared" si="419"/>
        <v/>
      </c>
      <c r="AZ1232" s="24" t="str">
        <f t="shared" si="420"/>
        <v/>
      </c>
      <c r="BA1232" s="24" t="str">
        <f t="shared" si="421"/>
        <v/>
      </c>
      <c r="BB1232" s="24" t="str">
        <f t="shared" si="422"/>
        <v/>
      </c>
      <c r="BC1232" s="24" t="str">
        <f t="shared" si="423"/>
        <v/>
      </c>
      <c r="BD1232" s="24" t="str">
        <f t="shared" si="424"/>
        <v/>
      </c>
      <c r="BE1232" s="24" t="str">
        <f t="shared" si="425"/>
        <v/>
      </c>
      <c r="BF1232" s="24" t="str">
        <f t="shared" si="426"/>
        <v/>
      </c>
      <c r="BG1232" s="24" t="str">
        <f t="shared" si="427"/>
        <v/>
      </c>
      <c r="BH1232" s="24" t="str">
        <f t="shared" si="428"/>
        <v/>
      </c>
      <c r="BI1232" s="24" t="str">
        <f t="shared" si="429"/>
        <v/>
      </c>
      <c r="BJ1232" s="24" t="str">
        <f t="shared" si="430"/>
        <v/>
      </c>
      <c r="BK1232" s="24" t="str">
        <f t="shared" si="431"/>
        <v/>
      </c>
      <c r="BL1232" s="24" t="str">
        <f t="shared" si="432"/>
        <v/>
      </c>
      <c r="BM1232" s="24" t="str">
        <f t="shared" si="433"/>
        <v/>
      </c>
      <c r="BN1232" s="24" t="str">
        <f t="shared" si="434"/>
        <v/>
      </c>
      <c r="BO1232" s="24" t="str">
        <f t="shared" si="435"/>
        <v/>
      </c>
      <c r="BP1232" s="24" t="str">
        <f t="shared" si="436"/>
        <v/>
      </c>
    </row>
    <row r="1233" spans="39:68" x14ac:dyDescent="0.25">
      <c r="AM1233" s="24" t="str">
        <f t="shared" si="407"/>
        <v/>
      </c>
      <c r="AN1233" s="24" t="str">
        <f t="shared" si="408"/>
        <v/>
      </c>
      <c r="AO1233" s="24" t="str">
        <f t="shared" si="409"/>
        <v/>
      </c>
      <c r="AP1233" s="24" t="str">
        <f t="shared" si="410"/>
        <v/>
      </c>
      <c r="AQ1233" s="24" t="str">
        <f t="shared" si="411"/>
        <v/>
      </c>
      <c r="AR1233" s="24" t="str">
        <f t="shared" si="412"/>
        <v/>
      </c>
      <c r="AS1233" s="24" t="str">
        <f t="shared" si="413"/>
        <v/>
      </c>
      <c r="AT1233" s="24" t="str">
        <f t="shared" si="414"/>
        <v/>
      </c>
      <c r="AU1233" s="24" t="str">
        <f t="shared" si="415"/>
        <v/>
      </c>
      <c r="AV1233" s="24" t="str">
        <f t="shared" si="416"/>
        <v/>
      </c>
      <c r="AW1233" s="24" t="str">
        <f t="shared" si="417"/>
        <v/>
      </c>
      <c r="AX1233" s="24" t="str">
        <f t="shared" si="418"/>
        <v/>
      </c>
      <c r="AY1233" s="24" t="str">
        <f t="shared" si="419"/>
        <v/>
      </c>
      <c r="AZ1233" s="24" t="str">
        <f t="shared" si="420"/>
        <v/>
      </c>
      <c r="BA1233" s="24" t="str">
        <f t="shared" si="421"/>
        <v/>
      </c>
      <c r="BB1233" s="24" t="str">
        <f t="shared" si="422"/>
        <v/>
      </c>
      <c r="BC1233" s="24" t="str">
        <f t="shared" si="423"/>
        <v/>
      </c>
      <c r="BD1233" s="24" t="str">
        <f t="shared" si="424"/>
        <v/>
      </c>
      <c r="BE1233" s="24" t="str">
        <f t="shared" si="425"/>
        <v/>
      </c>
      <c r="BF1233" s="24" t="str">
        <f t="shared" si="426"/>
        <v/>
      </c>
      <c r="BG1233" s="24" t="str">
        <f t="shared" si="427"/>
        <v/>
      </c>
      <c r="BH1233" s="24" t="str">
        <f t="shared" si="428"/>
        <v/>
      </c>
      <c r="BI1233" s="24" t="str">
        <f t="shared" si="429"/>
        <v/>
      </c>
      <c r="BJ1233" s="24" t="str">
        <f t="shared" si="430"/>
        <v/>
      </c>
      <c r="BK1233" s="24" t="str">
        <f t="shared" si="431"/>
        <v/>
      </c>
      <c r="BL1233" s="24" t="str">
        <f t="shared" si="432"/>
        <v/>
      </c>
      <c r="BM1233" s="24" t="str">
        <f t="shared" si="433"/>
        <v/>
      </c>
      <c r="BN1233" s="24" t="str">
        <f t="shared" si="434"/>
        <v/>
      </c>
      <c r="BO1233" s="24" t="str">
        <f t="shared" si="435"/>
        <v/>
      </c>
      <c r="BP1233" s="24" t="str">
        <f t="shared" si="436"/>
        <v/>
      </c>
    </row>
    <row r="1234" spans="39:68" x14ac:dyDescent="0.25">
      <c r="AM1234" s="24" t="str">
        <f t="shared" ref="AM1234:AM1297" si="437">IF(H1234="","",IF(H1234=H$13,H$14,0))</f>
        <v/>
      </c>
      <c r="AN1234" s="24" t="str">
        <f t="shared" ref="AN1234:AN1297" si="438">IF(I1234="","",IF(I1234=I$13,I$14,0))</f>
        <v/>
      </c>
      <c r="AO1234" s="24" t="str">
        <f t="shared" ref="AO1234:AO1297" si="439">IF(J1234="","",IF(J1234=J$13,J$14,0))</f>
        <v/>
      </c>
      <c r="AP1234" s="24" t="str">
        <f t="shared" ref="AP1234:AP1297" si="440">IF(K1234="","",IF(K1234=K$13,K$14,0))</f>
        <v/>
      </c>
      <c r="AQ1234" s="24" t="str">
        <f t="shared" ref="AQ1234:AQ1297" si="441">IF(L1234="","",IF(L1234=L$13,L$14,0))</f>
        <v/>
      </c>
      <c r="AR1234" s="24" t="str">
        <f t="shared" ref="AR1234:AR1297" si="442">IF(M1234="","",IF(M1234=M$13,M$14,0))</f>
        <v/>
      </c>
      <c r="AS1234" s="24" t="str">
        <f t="shared" ref="AS1234:AS1297" si="443">IF(N1234="","",IF(N1234=N$13,N$14,0))</f>
        <v/>
      </c>
      <c r="AT1234" s="24" t="str">
        <f t="shared" ref="AT1234:AT1297" si="444">IF(O1234="","",IF(O1234=O$13,O$14,0))</f>
        <v/>
      </c>
      <c r="AU1234" s="24" t="str">
        <f t="shared" ref="AU1234:AU1297" si="445">IF(P1234="","",IF(P1234=P$13,P$14,0))</f>
        <v/>
      </c>
      <c r="AV1234" s="24" t="str">
        <f t="shared" ref="AV1234:AV1297" si="446">IF(Q1234="","",IF(Q1234=Q$13,Q$14,0))</f>
        <v/>
      </c>
      <c r="AW1234" s="24" t="str">
        <f t="shared" ref="AW1234:AW1297" si="447">IF(R1234="","",IF(R1234=R$13,R$14,0))</f>
        <v/>
      </c>
      <c r="AX1234" s="24" t="str">
        <f t="shared" ref="AX1234:AX1297" si="448">IF(S1234="","",IF(S1234=S$13,S$14,0))</f>
        <v/>
      </c>
      <c r="AY1234" s="24" t="str">
        <f t="shared" ref="AY1234:AY1297" si="449">IF(T1234="","",IF(T1234=T$13,T$14,0))</f>
        <v/>
      </c>
      <c r="AZ1234" s="24" t="str">
        <f t="shared" ref="AZ1234:AZ1297" si="450">IF(U1234="","",IF(U1234=U$13,U$14,0))</f>
        <v/>
      </c>
      <c r="BA1234" s="24" t="str">
        <f t="shared" ref="BA1234:BA1297" si="451">IF(V1234="","",IF(V1234=V$13,V$14,0))</f>
        <v/>
      </c>
      <c r="BB1234" s="24" t="str">
        <f t="shared" ref="BB1234:BB1297" si="452">IF(W1234="","",IF(W1234=W$13,W$14,0))</f>
        <v/>
      </c>
      <c r="BC1234" s="24" t="str">
        <f t="shared" ref="BC1234:BC1297" si="453">IF(X1234="","",IF(X1234=X$13,X$14,0))</f>
        <v/>
      </c>
      <c r="BD1234" s="24" t="str">
        <f t="shared" ref="BD1234:BD1297" si="454">IF(Y1234="","",IF(Y1234=Y$13,Y$14,0))</f>
        <v/>
      </c>
      <c r="BE1234" s="24" t="str">
        <f t="shared" ref="BE1234:BE1297" si="455">IF(Z1234="","",IF(Z1234=Z$13,Z$14,0))</f>
        <v/>
      </c>
      <c r="BF1234" s="24" t="str">
        <f t="shared" ref="BF1234:BF1297" si="456">IF(AA1234="","",IF(AA1234=AA$13,AA$14,0))</f>
        <v/>
      </c>
      <c r="BG1234" s="24" t="str">
        <f t="shared" ref="BG1234:BG1297" si="457">IF(AB1234="","",IF(AB1234=AB$13,AB$14,0))</f>
        <v/>
      </c>
      <c r="BH1234" s="24" t="str">
        <f t="shared" ref="BH1234:BH1297" si="458">IF(AC1234="","",IF(AC1234=AC$13,AC$14,0))</f>
        <v/>
      </c>
      <c r="BI1234" s="24" t="str">
        <f t="shared" ref="BI1234:BI1297" si="459">IF(AD1234="","",IF(AD1234=AD$13,AD$14,0))</f>
        <v/>
      </c>
      <c r="BJ1234" s="24" t="str">
        <f t="shared" ref="BJ1234:BJ1297" si="460">IF(AE1234="","",IF(AE1234=AE$13,AE$14,0))</f>
        <v/>
      </c>
      <c r="BK1234" s="24" t="str">
        <f t="shared" ref="BK1234:BK1297" si="461">IF(AF1234="","",IF(AF1234=AF$13,AF$14,0))</f>
        <v/>
      </c>
      <c r="BL1234" s="24" t="str">
        <f t="shared" ref="BL1234:BL1297" si="462">IF(AG1234="","",IF(AG1234=AG$13,AG$14,0))</f>
        <v/>
      </c>
      <c r="BM1234" s="24" t="str">
        <f t="shared" ref="BM1234:BM1297" si="463">IF(AH1234="","",IF(AH1234=AH$13,AH$14,0))</f>
        <v/>
      </c>
      <c r="BN1234" s="24" t="str">
        <f t="shared" ref="BN1234:BN1297" si="464">IF(AI1234="","",IF(AI1234=AI$13,AI$14,0))</f>
        <v/>
      </c>
      <c r="BO1234" s="24" t="str">
        <f t="shared" ref="BO1234:BO1297" si="465">IF(AJ1234="","",IF(AJ1234=AJ$13,AJ$14,0))</f>
        <v/>
      </c>
      <c r="BP1234" s="24" t="str">
        <f t="shared" ref="BP1234:BP1297" si="466">IF(AK1234="","",IF(AK1234=AK$13,AK$14,0))</f>
        <v/>
      </c>
    </row>
    <row r="1235" spans="39:68" x14ac:dyDescent="0.25">
      <c r="AM1235" s="24" t="str">
        <f t="shared" si="437"/>
        <v/>
      </c>
      <c r="AN1235" s="24" t="str">
        <f t="shared" si="438"/>
        <v/>
      </c>
      <c r="AO1235" s="24" t="str">
        <f t="shared" si="439"/>
        <v/>
      </c>
      <c r="AP1235" s="24" t="str">
        <f t="shared" si="440"/>
        <v/>
      </c>
      <c r="AQ1235" s="24" t="str">
        <f t="shared" si="441"/>
        <v/>
      </c>
      <c r="AR1235" s="24" t="str">
        <f t="shared" si="442"/>
        <v/>
      </c>
      <c r="AS1235" s="24" t="str">
        <f t="shared" si="443"/>
        <v/>
      </c>
      <c r="AT1235" s="24" t="str">
        <f t="shared" si="444"/>
        <v/>
      </c>
      <c r="AU1235" s="24" t="str">
        <f t="shared" si="445"/>
        <v/>
      </c>
      <c r="AV1235" s="24" t="str">
        <f t="shared" si="446"/>
        <v/>
      </c>
      <c r="AW1235" s="24" t="str">
        <f t="shared" si="447"/>
        <v/>
      </c>
      <c r="AX1235" s="24" t="str">
        <f t="shared" si="448"/>
        <v/>
      </c>
      <c r="AY1235" s="24" t="str">
        <f t="shared" si="449"/>
        <v/>
      </c>
      <c r="AZ1235" s="24" t="str">
        <f t="shared" si="450"/>
        <v/>
      </c>
      <c r="BA1235" s="24" t="str">
        <f t="shared" si="451"/>
        <v/>
      </c>
      <c r="BB1235" s="24" t="str">
        <f t="shared" si="452"/>
        <v/>
      </c>
      <c r="BC1235" s="24" t="str">
        <f t="shared" si="453"/>
        <v/>
      </c>
      <c r="BD1235" s="24" t="str">
        <f t="shared" si="454"/>
        <v/>
      </c>
      <c r="BE1235" s="24" t="str">
        <f t="shared" si="455"/>
        <v/>
      </c>
      <c r="BF1235" s="24" t="str">
        <f t="shared" si="456"/>
        <v/>
      </c>
      <c r="BG1235" s="24" t="str">
        <f t="shared" si="457"/>
        <v/>
      </c>
      <c r="BH1235" s="24" t="str">
        <f t="shared" si="458"/>
        <v/>
      </c>
      <c r="BI1235" s="24" t="str">
        <f t="shared" si="459"/>
        <v/>
      </c>
      <c r="BJ1235" s="24" t="str">
        <f t="shared" si="460"/>
        <v/>
      </c>
      <c r="BK1235" s="24" t="str">
        <f t="shared" si="461"/>
        <v/>
      </c>
      <c r="BL1235" s="24" t="str">
        <f t="shared" si="462"/>
        <v/>
      </c>
      <c r="BM1235" s="24" t="str">
        <f t="shared" si="463"/>
        <v/>
      </c>
      <c r="BN1235" s="24" t="str">
        <f t="shared" si="464"/>
        <v/>
      </c>
      <c r="BO1235" s="24" t="str">
        <f t="shared" si="465"/>
        <v/>
      </c>
      <c r="BP1235" s="24" t="str">
        <f t="shared" si="466"/>
        <v/>
      </c>
    </row>
    <row r="1236" spans="39:68" x14ac:dyDescent="0.25">
      <c r="AM1236" s="24" t="str">
        <f t="shared" si="437"/>
        <v/>
      </c>
      <c r="AN1236" s="24" t="str">
        <f t="shared" si="438"/>
        <v/>
      </c>
      <c r="AO1236" s="24" t="str">
        <f t="shared" si="439"/>
        <v/>
      </c>
      <c r="AP1236" s="24" t="str">
        <f t="shared" si="440"/>
        <v/>
      </c>
      <c r="AQ1236" s="24" t="str">
        <f t="shared" si="441"/>
        <v/>
      </c>
      <c r="AR1236" s="24" t="str">
        <f t="shared" si="442"/>
        <v/>
      </c>
      <c r="AS1236" s="24" t="str">
        <f t="shared" si="443"/>
        <v/>
      </c>
      <c r="AT1236" s="24" t="str">
        <f t="shared" si="444"/>
        <v/>
      </c>
      <c r="AU1236" s="24" t="str">
        <f t="shared" si="445"/>
        <v/>
      </c>
      <c r="AV1236" s="24" t="str">
        <f t="shared" si="446"/>
        <v/>
      </c>
      <c r="AW1236" s="24" t="str">
        <f t="shared" si="447"/>
        <v/>
      </c>
      <c r="AX1236" s="24" t="str">
        <f t="shared" si="448"/>
        <v/>
      </c>
      <c r="AY1236" s="24" t="str">
        <f t="shared" si="449"/>
        <v/>
      </c>
      <c r="AZ1236" s="24" t="str">
        <f t="shared" si="450"/>
        <v/>
      </c>
      <c r="BA1236" s="24" t="str">
        <f t="shared" si="451"/>
        <v/>
      </c>
      <c r="BB1236" s="24" t="str">
        <f t="shared" si="452"/>
        <v/>
      </c>
      <c r="BC1236" s="24" t="str">
        <f t="shared" si="453"/>
        <v/>
      </c>
      <c r="BD1236" s="24" t="str">
        <f t="shared" si="454"/>
        <v/>
      </c>
      <c r="BE1236" s="24" t="str">
        <f t="shared" si="455"/>
        <v/>
      </c>
      <c r="BF1236" s="24" t="str">
        <f t="shared" si="456"/>
        <v/>
      </c>
      <c r="BG1236" s="24" t="str">
        <f t="shared" si="457"/>
        <v/>
      </c>
      <c r="BH1236" s="24" t="str">
        <f t="shared" si="458"/>
        <v/>
      </c>
      <c r="BI1236" s="24" t="str">
        <f t="shared" si="459"/>
        <v/>
      </c>
      <c r="BJ1236" s="24" t="str">
        <f t="shared" si="460"/>
        <v/>
      </c>
      <c r="BK1236" s="24" t="str">
        <f t="shared" si="461"/>
        <v/>
      </c>
      <c r="BL1236" s="24" t="str">
        <f t="shared" si="462"/>
        <v/>
      </c>
      <c r="BM1236" s="24" t="str">
        <f t="shared" si="463"/>
        <v/>
      </c>
      <c r="BN1236" s="24" t="str">
        <f t="shared" si="464"/>
        <v/>
      </c>
      <c r="BO1236" s="24" t="str">
        <f t="shared" si="465"/>
        <v/>
      </c>
      <c r="BP1236" s="24" t="str">
        <f t="shared" si="466"/>
        <v/>
      </c>
    </row>
    <row r="1237" spans="39:68" x14ac:dyDescent="0.25">
      <c r="AM1237" s="24" t="str">
        <f t="shared" si="437"/>
        <v/>
      </c>
      <c r="AN1237" s="24" t="str">
        <f t="shared" si="438"/>
        <v/>
      </c>
      <c r="AO1237" s="24" t="str">
        <f t="shared" si="439"/>
        <v/>
      </c>
      <c r="AP1237" s="24" t="str">
        <f t="shared" si="440"/>
        <v/>
      </c>
      <c r="AQ1237" s="24" t="str">
        <f t="shared" si="441"/>
        <v/>
      </c>
      <c r="AR1237" s="24" t="str">
        <f t="shared" si="442"/>
        <v/>
      </c>
      <c r="AS1237" s="24" t="str">
        <f t="shared" si="443"/>
        <v/>
      </c>
      <c r="AT1237" s="24" t="str">
        <f t="shared" si="444"/>
        <v/>
      </c>
      <c r="AU1237" s="24" t="str">
        <f t="shared" si="445"/>
        <v/>
      </c>
      <c r="AV1237" s="24" t="str">
        <f t="shared" si="446"/>
        <v/>
      </c>
      <c r="AW1237" s="24" t="str">
        <f t="shared" si="447"/>
        <v/>
      </c>
      <c r="AX1237" s="24" t="str">
        <f t="shared" si="448"/>
        <v/>
      </c>
      <c r="AY1237" s="24" t="str">
        <f t="shared" si="449"/>
        <v/>
      </c>
      <c r="AZ1237" s="24" t="str">
        <f t="shared" si="450"/>
        <v/>
      </c>
      <c r="BA1237" s="24" t="str">
        <f t="shared" si="451"/>
        <v/>
      </c>
      <c r="BB1237" s="24" t="str">
        <f t="shared" si="452"/>
        <v/>
      </c>
      <c r="BC1237" s="24" t="str">
        <f t="shared" si="453"/>
        <v/>
      </c>
      <c r="BD1237" s="24" t="str">
        <f t="shared" si="454"/>
        <v/>
      </c>
      <c r="BE1237" s="24" t="str">
        <f t="shared" si="455"/>
        <v/>
      </c>
      <c r="BF1237" s="24" t="str">
        <f t="shared" si="456"/>
        <v/>
      </c>
      <c r="BG1237" s="24" t="str">
        <f t="shared" si="457"/>
        <v/>
      </c>
      <c r="BH1237" s="24" t="str">
        <f t="shared" si="458"/>
        <v/>
      </c>
      <c r="BI1237" s="24" t="str">
        <f t="shared" si="459"/>
        <v/>
      </c>
      <c r="BJ1237" s="24" t="str">
        <f t="shared" si="460"/>
        <v/>
      </c>
      <c r="BK1237" s="24" t="str">
        <f t="shared" si="461"/>
        <v/>
      </c>
      <c r="BL1237" s="24" t="str">
        <f t="shared" si="462"/>
        <v/>
      </c>
      <c r="BM1237" s="24" t="str">
        <f t="shared" si="463"/>
        <v/>
      </c>
      <c r="BN1237" s="24" t="str">
        <f t="shared" si="464"/>
        <v/>
      </c>
      <c r="BO1237" s="24" t="str">
        <f t="shared" si="465"/>
        <v/>
      </c>
      <c r="BP1237" s="24" t="str">
        <f t="shared" si="466"/>
        <v/>
      </c>
    </row>
    <row r="1238" spans="39:68" x14ac:dyDescent="0.25">
      <c r="AM1238" s="24" t="str">
        <f t="shared" si="437"/>
        <v/>
      </c>
      <c r="AN1238" s="24" t="str">
        <f t="shared" si="438"/>
        <v/>
      </c>
      <c r="AO1238" s="24" t="str">
        <f t="shared" si="439"/>
        <v/>
      </c>
      <c r="AP1238" s="24" t="str">
        <f t="shared" si="440"/>
        <v/>
      </c>
      <c r="AQ1238" s="24" t="str">
        <f t="shared" si="441"/>
        <v/>
      </c>
      <c r="AR1238" s="24" t="str">
        <f t="shared" si="442"/>
        <v/>
      </c>
      <c r="AS1238" s="24" t="str">
        <f t="shared" si="443"/>
        <v/>
      </c>
      <c r="AT1238" s="24" t="str">
        <f t="shared" si="444"/>
        <v/>
      </c>
      <c r="AU1238" s="24" t="str">
        <f t="shared" si="445"/>
        <v/>
      </c>
      <c r="AV1238" s="24" t="str">
        <f t="shared" si="446"/>
        <v/>
      </c>
      <c r="AW1238" s="24" t="str">
        <f t="shared" si="447"/>
        <v/>
      </c>
      <c r="AX1238" s="24" t="str">
        <f t="shared" si="448"/>
        <v/>
      </c>
      <c r="AY1238" s="24" t="str">
        <f t="shared" si="449"/>
        <v/>
      </c>
      <c r="AZ1238" s="24" t="str">
        <f t="shared" si="450"/>
        <v/>
      </c>
      <c r="BA1238" s="24" t="str">
        <f t="shared" si="451"/>
        <v/>
      </c>
      <c r="BB1238" s="24" t="str">
        <f t="shared" si="452"/>
        <v/>
      </c>
      <c r="BC1238" s="24" t="str">
        <f t="shared" si="453"/>
        <v/>
      </c>
      <c r="BD1238" s="24" t="str">
        <f t="shared" si="454"/>
        <v/>
      </c>
      <c r="BE1238" s="24" t="str">
        <f t="shared" si="455"/>
        <v/>
      </c>
      <c r="BF1238" s="24" t="str">
        <f t="shared" si="456"/>
        <v/>
      </c>
      <c r="BG1238" s="24" t="str">
        <f t="shared" si="457"/>
        <v/>
      </c>
      <c r="BH1238" s="24" t="str">
        <f t="shared" si="458"/>
        <v/>
      </c>
      <c r="BI1238" s="24" t="str">
        <f t="shared" si="459"/>
        <v/>
      </c>
      <c r="BJ1238" s="24" t="str">
        <f t="shared" si="460"/>
        <v/>
      </c>
      <c r="BK1238" s="24" t="str">
        <f t="shared" si="461"/>
        <v/>
      </c>
      <c r="BL1238" s="24" t="str">
        <f t="shared" si="462"/>
        <v/>
      </c>
      <c r="BM1238" s="24" t="str">
        <f t="shared" si="463"/>
        <v/>
      </c>
      <c r="BN1238" s="24" t="str">
        <f t="shared" si="464"/>
        <v/>
      </c>
      <c r="BO1238" s="24" t="str">
        <f t="shared" si="465"/>
        <v/>
      </c>
      <c r="BP1238" s="24" t="str">
        <f t="shared" si="466"/>
        <v/>
      </c>
    </row>
    <row r="1239" spans="39:68" x14ac:dyDescent="0.25">
      <c r="AM1239" s="24" t="str">
        <f t="shared" si="437"/>
        <v/>
      </c>
      <c r="AN1239" s="24" t="str">
        <f t="shared" si="438"/>
        <v/>
      </c>
      <c r="AO1239" s="24" t="str">
        <f t="shared" si="439"/>
        <v/>
      </c>
      <c r="AP1239" s="24" t="str">
        <f t="shared" si="440"/>
        <v/>
      </c>
      <c r="AQ1239" s="24" t="str">
        <f t="shared" si="441"/>
        <v/>
      </c>
      <c r="AR1239" s="24" t="str">
        <f t="shared" si="442"/>
        <v/>
      </c>
      <c r="AS1239" s="24" t="str">
        <f t="shared" si="443"/>
        <v/>
      </c>
      <c r="AT1239" s="24" t="str">
        <f t="shared" si="444"/>
        <v/>
      </c>
      <c r="AU1239" s="24" t="str">
        <f t="shared" si="445"/>
        <v/>
      </c>
      <c r="AV1239" s="24" t="str">
        <f t="shared" si="446"/>
        <v/>
      </c>
      <c r="AW1239" s="24" t="str">
        <f t="shared" si="447"/>
        <v/>
      </c>
      <c r="AX1239" s="24" t="str">
        <f t="shared" si="448"/>
        <v/>
      </c>
      <c r="AY1239" s="24" t="str">
        <f t="shared" si="449"/>
        <v/>
      </c>
      <c r="AZ1239" s="24" t="str">
        <f t="shared" si="450"/>
        <v/>
      </c>
      <c r="BA1239" s="24" t="str">
        <f t="shared" si="451"/>
        <v/>
      </c>
      <c r="BB1239" s="24" t="str">
        <f t="shared" si="452"/>
        <v/>
      </c>
      <c r="BC1239" s="24" t="str">
        <f t="shared" si="453"/>
        <v/>
      </c>
      <c r="BD1239" s="24" t="str">
        <f t="shared" si="454"/>
        <v/>
      </c>
      <c r="BE1239" s="24" t="str">
        <f t="shared" si="455"/>
        <v/>
      </c>
      <c r="BF1239" s="24" t="str">
        <f t="shared" si="456"/>
        <v/>
      </c>
      <c r="BG1239" s="24" t="str">
        <f t="shared" si="457"/>
        <v/>
      </c>
      <c r="BH1239" s="24" t="str">
        <f t="shared" si="458"/>
        <v/>
      </c>
      <c r="BI1239" s="24" t="str">
        <f t="shared" si="459"/>
        <v/>
      </c>
      <c r="BJ1239" s="24" t="str">
        <f t="shared" si="460"/>
        <v/>
      </c>
      <c r="BK1239" s="24" t="str">
        <f t="shared" si="461"/>
        <v/>
      </c>
      <c r="BL1239" s="24" t="str">
        <f t="shared" si="462"/>
        <v/>
      </c>
      <c r="BM1239" s="24" t="str">
        <f t="shared" si="463"/>
        <v/>
      </c>
      <c r="BN1239" s="24" t="str">
        <f t="shared" si="464"/>
        <v/>
      </c>
      <c r="BO1239" s="24" t="str">
        <f t="shared" si="465"/>
        <v/>
      </c>
      <c r="BP1239" s="24" t="str">
        <f t="shared" si="466"/>
        <v/>
      </c>
    </row>
    <row r="1240" spans="39:68" x14ac:dyDescent="0.25">
      <c r="AM1240" s="24" t="str">
        <f t="shared" si="437"/>
        <v/>
      </c>
      <c r="AN1240" s="24" t="str">
        <f t="shared" si="438"/>
        <v/>
      </c>
      <c r="AO1240" s="24" t="str">
        <f t="shared" si="439"/>
        <v/>
      </c>
      <c r="AP1240" s="24" t="str">
        <f t="shared" si="440"/>
        <v/>
      </c>
      <c r="AQ1240" s="24" t="str">
        <f t="shared" si="441"/>
        <v/>
      </c>
      <c r="AR1240" s="24" t="str">
        <f t="shared" si="442"/>
        <v/>
      </c>
      <c r="AS1240" s="24" t="str">
        <f t="shared" si="443"/>
        <v/>
      </c>
      <c r="AT1240" s="24" t="str">
        <f t="shared" si="444"/>
        <v/>
      </c>
      <c r="AU1240" s="24" t="str">
        <f t="shared" si="445"/>
        <v/>
      </c>
      <c r="AV1240" s="24" t="str">
        <f t="shared" si="446"/>
        <v/>
      </c>
      <c r="AW1240" s="24" t="str">
        <f t="shared" si="447"/>
        <v/>
      </c>
      <c r="AX1240" s="24" t="str">
        <f t="shared" si="448"/>
        <v/>
      </c>
      <c r="AY1240" s="24" t="str">
        <f t="shared" si="449"/>
        <v/>
      </c>
      <c r="AZ1240" s="24" t="str">
        <f t="shared" si="450"/>
        <v/>
      </c>
      <c r="BA1240" s="24" t="str">
        <f t="shared" si="451"/>
        <v/>
      </c>
      <c r="BB1240" s="24" t="str">
        <f t="shared" si="452"/>
        <v/>
      </c>
      <c r="BC1240" s="24" t="str">
        <f t="shared" si="453"/>
        <v/>
      </c>
      <c r="BD1240" s="24" t="str">
        <f t="shared" si="454"/>
        <v/>
      </c>
      <c r="BE1240" s="24" t="str">
        <f t="shared" si="455"/>
        <v/>
      </c>
      <c r="BF1240" s="24" t="str">
        <f t="shared" si="456"/>
        <v/>
      </c>
      <c r="BG1240" s="24" t="str">
        <f t="shared" si="457"/>
        <v/>
      </c>
      <c r="BH1240" s="24" t="str">
        <f t="shared" si="458"/>
        <v/>
      </c>
      <c r="BI1240" s="24" t="str">
        <f t="shared" si="459"/>
        <v/>
      </c>
      <c r="BJ1240" s="24" t="str">
        <f t="shared" si="460"/>
        <v/>
      </c>
      <c r="BK1240" s="24" t="str">
        <f t="shared" si="461"/>
        <v/>
      </c>
      <c r="BL1240" s="24" t="str">
        <f t="shared" si="462"/>
        <v/>
      </c>
      <c r="BM1240" s="24" t="str">
        <f t="shared" si="463"/>
        <v/>
      </c>
      <c r="BN1240" s="24" t="str">
        <f t="shared" si="464"/>
        <v/>
      </c>
      <c r="BO1240" s="24" t="str">
        <f t="shared" si="465"/>
        <v/>
      </c>
      <c r="BP1240" s="24" t="str">
        <f t="shared" si="466"/>
        <v/>
      </c>
    </row>
    <row r="1241" spans="39:68" x14ac:dyDescent="0.25">
      <c r="AM1241" s="24" t="str">
        <f t="shared" si="437"/>
        <v/>
      </c>
      <c r="AN1241" s="24" t="str">
        <f t="shared" si="438"/>
        <v/>
      </c>
      <c r="AO1241" s="24" t="str">
        <f t="shared" si="439"/>
        <v/>
      </c>
      <c r="AP1241" s="24" t="str">
        <f t="shared" si="440"/>
        <v/>
      </c>
      <c r="AQ1241" s="24" t="str">
        <f t="shared" si="441"/>
        <v/>
      </c>
      <c r="AR1241" s="24" t="str">
        <f t="shared" si="442"/>
        <v/>
      </c>
      <c r="AS1241" s="24" t="str">
        <f t="shared" si="443"/>
        <v/>
      </c>
      <c r="AT1241" s="24" t="str">
        <f t="shared" si="444"/>
        <v/>
      </c>
      <c r="AU1241" s="24" t="str">
        <f t="shared" si="445"/>
        <v/>
      </c>
      <c r="AV1241" s="24" t="str">
        <f t="shared" si="446"/>
        <v/>
      </c>
      <c r="AW1241" s="24" t="str">
        <f t="shared" si="447"/>
        <v/>
      </c>
      <c r="AX1241" s="24" t="str">
        <f t="shared" si="448"/>
        <v/>
      </c>
      <c r="AY1241" s="24" t="str">
        <f t="shared" si="449"/>
        <v/>
      </c>
      <c r="AZ1241" s="24" t="str">
        <f t="shared" si="450"/>
        <v/>
      </c>
      <c r="BA1241" s="24" t="str">
        <f t="shared" si="451"/>
        <v/>
      </c>
      <c r="BB1241" s="24" t="str">
        <f t="shared" si="452"/>
        <v/>
      </c>
      <c r="BC1241" s="24" t="str">
        <f t="shared" si="453"/>
        <v/>
      </c>
      <c r="BD1241" s="24" t="str">
        <f t="shared" si="454"/>
        <v/>
      </c>
      <c r="BE1241" s="24" t="str">
        <f t="shared" si="455"/>
        <v/>
      </c>
      <c r="BF1241" s="24" t="str">
        <f t="shared" si="456"/>
        <v/>
      </c>
      <c r="BG1241" s="24" t="str">
        <f t="shared" si="457"/>
        <v/>
      </c>
      <c r="BH1241" s="24" t="str">
        <f t="shared" si="458"/>
        <v/>
      </c>
      <c r="BI1241" s="24" t="str">
        <f t="shared" si="459"/>
        <v/>
      </c>
      <c r="BJ1241" s="24" t="str">
        <f t="shared" si="460"/>
        <v/>
      </c>
      <c r="BK1241" s="24" t="str">
        <f t="shared" si="461"/>
        <v/>
      </c>
      <c r="BL1241" s="24" t="str">
        <f t="shared" si="462"/>
        <v/>
      </c>
      <c r="BM1241" s="24" t="str">
        <f t="shared" si="463"/>
        <v/>
      </c>
      <c r="BN1241" s="24" t="str">
        <f t="shared" si="464"/>
        <v/>
      </c>
      <c r="BO1241" s="24" t="str">
        <f t="shared" si="465"/>
        <v/>
      </c>
      <c r="BP1241" s="24" t="str">
        <f t="shared" si="466"/>
        <v/>
      </c>
    </row>
    <row r="1242" spans="39:68" x14ac:dyDescent="0.25">
      <c r="AM1242" s="24" t="str">
        <f t="shared" si="437"/>
        <v/>
      </c>
      <c r="AN1242" s="24" t="str">
        <f t="shared" si="438"/>
        <v/>
      </c>
      <c r="AO1242" s="24" t="str">
        <f t="shared" si="439"/>
        <v/>
      </c>
      <c r="AP1242" s="24" t="str">
        <f t="shared" si="440"/>
        <v/>
      </c>
      <c r="AQ1242" s="24" t="str">
        <f t="shared" si="441"/>
        <v/>
      </c>
      <c r="AR1242" s="24" t="str">
        <f t="shared" si="442"/>
        <v/>
      </c>
      <c r="AS1242" s="24" t="str">
        <f t="shared" si="443"/>
        <v/>
      </c>
      <c r="AT1242" s="24" t="str">
        <f t="shared" si="444"/>
        <v/>
      </c>
      <c r="AU1242" s="24" t="str">
        <f t="shared" si="445"/>
        <v/>
      </c>
      <c r="AV1242" s="24" t="str">
        <f t="shared" si="446"/>
        <v/>
      </c>
      <c r="AW1242" s="24" t="str">
        <f t="shared" si="447"/>
        <v/>
      </c>
      <c r="AX1242" s="24" t="str">
        <f t="shared" si="448"/>
        <v/>
      </c>
      <c r="AY1242" s="24" t="str">
        <f t="shared" si="449"/>
        <v/>
      </c>
      <c r="AZ1242" s="24" t="str">
        <f t="shared" si="450"/>
        <v/>
      </c>
      <c r="BA1242" s="24" t="str">
        <f t="shared" si="451"/>
        <v/>
      </c>
      <c r="BB1242" s="24" t="str">
        <f t="shared" si="452"/>
        <v/>
      </c>
      <c r="BC1242" s="24" t="str">
        <f t="shared" si="453"/>
        <v/>
      </c>
      <c r="BD1242" s="24" t="str">
        <f t="shared" si="454"/>
        <v/>
      </c>
      <c r="BE1242" s="24" t="str">
        <f t="shared" si="455"/>
        <v/>
      </c>
      <c r="BF1242" s="24" t="str">
        <f t="shared" si="456"/>
        <v/>
      </c>
      <c r="BG1242" s="24" t="str">
        <f t="shared" si="457"/>
        <v/>
      </c>
      <c r="BH1242" s="24" t="str">
        <f t="shared" si="458"/>
        <v/>
      </c>
      <c r="BI1242" s="24" t="str">
        <f t="shared" si="459"/>
        <v/>
      </c>
      <c r="BJ1242" s="24" t="str">
        <f t="shared" si="460"/>
        <v/>
      </c>
      <c r="BK1242" s="24" t="str">
        <f t="shared" si="461"/>
        <v/>
      </c>
      <c r="BL1242" s="24" t="str">
        <f t="shared" si="462"/>
        <v/>
      </c>
      <c r="BM1242" s="24" t="str">
        <f t="shared" si="463"/>
        <v/>
      </c>
      <c r="BN1242" s="24" t="str">
        <f t="shared" si="464"/>
        <v/>
      </c>
      <c r="BO1242" s="24" t="str">
        <f t="shared" si="465"/>
        <v/>
      </c>
      <c r="BP1242" s="24" t="str">
        <f t="shared" si="466"/>
        <v/>
      </c>
    </row>
    <row r="1243" spans="39:68" x14ac:dyDescent="0.25">
      <c r="AM1243" s="24" t="str">
        <f t="shared" si="437"/>
        <v/>
      </c>
      <c r="AN1243" s="24" t="str">
        <f t="shared" si="438"/>
        <v/>
      </c>
      <c r="AO1243" s="24" t="str">
        <f t="shared" si="439"/>
        <v/>
      </c>
      <c r="AP1243" s="24" t="str">
        <f t="shared" si="440"/>
        <v/>
      </c>
      <c r="AQ1243" s="24" t="str">
        <f t="shared" si="441"/>
        <v/>
      </c>
      <c r="AR1243" s="24" t="str">
        <f t="shared" si="442"/>
        <v/>
      </c>
      <c r="AS1243" s="24" t="str">
        <f t="shared" si="443"/>
        <v/>
      </c>
      <c r="AT1243" s="24" t="str">
        <f t="shared" si="444"/>
        <v/>
      </c>
      <c r="AU1243" s="24" t="str">
        <f t="shared" si="445"/>
        <v/>
      </c>
      <c r="AV1243" s="24" t="str">
        <f t="shared" si="446"/>
        <v/>
      </c>
      <c r="AW1243" s="24" t="str">
        <f t="shared" si="447"/>
        <v/>
      </c>
      <c r="AX1243" s="24" t="str">
        <f t="shared" si="448"/>
        <v/>
      </c>
      <c r="AY1243" s="24" t="str">
        <f t="shared" si="449"/>
        <v/>
      </c>
      <c r="AZ1243" s="24" t="str">
        <f t="shared" si="450"/>
        <v/>
      </c>
      <c r="BA1243" s="24" t="str">
        <f t="shared" si="451"/>
        <v/>
      </c>
      <c r="BB1243" s="24" t="str">
        <f t="shared" si="452"/>
        <v/>
      </c>
      <c r="BC1243" s="24" t="str">
        <f t="shared" si="453"/>
        <v/>
      </c>
      <c r="BD1243" s="24" t="str">
        <f t="shared" si="454"/>
        <v/>
      </c>
      <c r="BE1243" s="24" t="str">
        <f t="shared" si="455"/>
        <v/>
      </c>
      <c r="BF1243" s="24" t="str">
        <f t="shared" si="456"/>
        <v/>
      </c>
      <c r="BG1243" s="24" t="str">
        <f t="shared" si="457"/>
        <v/>
      </c>
      <c r="BH1243" s="24" t="str">
        <f t="shared" si="458"/>
        <v/>
      </c>
      <c r="BI1243" s="24" t="str">
        <f t="shared" si="459"/>
        <v/>
      </c>
      <c r="BJ1243" s="24" t="str">
        <f t="shared" si="460"/>
        <v/>
      </c>
      <c r="BK1243" s="24" t="str">
        <f t="shared" si="461"/>
        <v/>
      </c>
      <c r="BL1243" s="24" t="str">
        <f t="shared" si="462"/>
        <v/>
      </c>
      <c r="BM1243" s="24" t="str">
        <f t="shared" si="463"/>
        <v/>
      </c>
      <c r="BN1243" s="24" t="str">
        <f t="shared" si="464"/>
        <v/>
      </c>
      <c r="BO1243" s="24" t="str">
        <f t="shared" si="465"/>
        <v/>
      </c>
      <c r="BP1243" s="24" t="str">
        <f t="shared" si="466"/>
        <v/>
      </c>
    </row>
    <row r="1244" spans="39:68" x14ac:dyDescent="0.25">
      <c r="AM1244" s="24" t="str">
        <f t="shared" si="437"/>
        <v/>
      </c>
      <c r="AN1244" s="24" t="str">
        <f t="shared" si="438"/>
        <v/>
      </c>
      <c r="AO1244" s="24" t="str">
        <f t="shared" si="439"/>
        <v/>
      </c>
      <c r="AP1244" s="24" t="str">
        <f t="shared" si="440"/>
        <v/>
      </c>
      <c r="AQ1244" s="24" t="str">
        <f t="shared" si="441"/>
        <v/>
      </c>
      <c r="AR1244" s="24" t="str">
        <f t="shared" si="442"/>
        <v/>
      </c>
      <c r="AS1244" s="24" t="str">
        <f t="shared" si="443"/>
        <v/>
      </c>
      <c r="AT1244" s="24" t="str">
        <f t="shared" si="444"/>
        <v/>
      </c>
      <c r="AU1244" s="24" t="str">
        <f t="shared" si="445"/>
        <v/>
      </c>
      <c r="AV1244" s="24" t="str">
        <f t="shared" si="446"/>
        <v/>
      </c>
      <c r="AW1244" s="24" t="str">
        <f t="shared" si="447"/>
        <v/>
      </c>
      <c r="AX1244" s="24" t="str">
        <f t="shared" si="448"/>
        <v/>
      </c>
      <c r="AY1244" s="24" t="str">
        <f t="shared" si="449"/>
        <v/>
      </c>
      <c r="AZ1244" s="24" t="str">
        <f t="shared" si="450"/>
        <v/>
      </c>
      <c r="BA1244" s="24" t="str">
        <f t="shared" si="451"/>
        <v/>
      </c>
      <c r="BB1244" s="24" t="str">
        <f t="shared" si="452"/>
        <v/>
      </c>
      <c r="BC1244" s="24" t="str">
        <f t="shared" si="453"/>
        <v/>
      </c>
      <c r="BD1244" s="24" t="str">
        <f t="shared" si="454"/>
        <v/>
      </c>
      <c r="BE1244" s="24" t="str">
        <f t="shared" si="455"/>
        <v/>
      </c>
      <c r="BF1244" s="24" t="str">
        <f t="shared" si="456"/>
        <v/>
      </c>
      <c r="BG1244" s="24" t="str">
        <f t="shared" si="457"/>
        <v/>
      </c>
      <c r="BH1244" s="24" t="str">
        <f t="shared" si="458"/>
        <v/>
      </c>
      <c r="BI1244" s="24" t="str">
        <f t="shared" si="459"/>
        <v/>
      </c>
      <c r="BJ1244" s="24" t="str">
        <f t="shared" si="460"/>
        <v/>
      </c>
      <c r="BK1244" s="24" t="str">
        <f t="shared" si="461"/>
        <v/>
      </c>
      <c r="BL1244" s="24" t="str">
        <f t="shared" si="462"/>
        <v/>
      </c>
      <c r="BM1244" s="24" t="str">
        <f t="shared" si="463"/>
        <v/>
      </c>
      <c r="BN1244" s="24" t="str">
        <f t="shared" si="464"/>
        <v/>
      </c>
      <c r="BO1244" s="24" t="str">
        <f t="shared" si="465"/>
        <v/>
      </c>
      <c r="BP1244" s="24" t="str">
        <f t="shared" si="466"/>
        <v/>
      </c>
    </row>
    <row r="1245" spans="39:68" x14ac:dyDescent="0.25">
      <c r="AM1245" s="24" t="str">
        <f t="shared" si="437"/>
        <v/>
      </c>
      <c r="AN1245" s="24" t="str">
        <f t="shared" si="438"/>
        <v/>
      </c>
      <c r="AO1245" s="24" t="str">
        <f t="shared" si="439"/>
        <v/>
      </c>
      <c r="AP1245" s="24" t="str">
        <f t="shared" si="440"/>
        <v/>
      </c>
      <c r="AQ1245" s="24" t="str">
        <f t="shared" si="441"/>
        <v/>
      </c>
      <c r="AR1245" s="24" t="str">
        <f t="shared" si="442"/>
        <v/>
      </c>
      <c r="AS1245" s="24" t="str">
        <f t="shared" si="443"/>
        <v/>
      </c>
      <c r="AT1245" s="24" t="str">
        <f t="shared" si="444"/>
        <v/>
      </c>
      <c r="AU1245" s="24" t="str">
        <f t="shared" si="445"/>
        <v/>
      </c>
      <c r="AV1245" s="24" t="str">
        <f t="shared" si="446"/>
        <v/>
      </c>
      <c r="AW1245" s="24" t="str">
        <f t="shared" si="447"/>
        <v/>
      </c>
      <c r="AX1245" s="24" t="str">
        <f t="shared" si="448"/>
        <v/>
      </c>
      <c r="AY1245" s="24" t="str">
        <f t="shared" si="449"/>
        <v/>
      </c>
      <c r="AZ1245" s="24" t="str">
        <f t="shared" si="450"/>
        <v/>
      </c>
      <c r="BA1245" s="24" t="str">
        <f t="shared" si="451"/>
        <v/>
      </c>
      <c r="BB1245" s="24" t="str">
        <f t="shared" si="452"/>
        <v/>
      </c>
      <c r="BC1245" s="24" t="str">
        <f t="shared" si="453"/>
        <v/>
      </c>
      <c r="BD1245" s="24" t="str">
        <f t="shared" si="454"/>
        <v/>
      </c>
      <c r="BE1245" s="24" t="str">
        <f t="shared" si="455"/>
        <v/>
      </c>
      <c r="BF1245" s="24" t="str">
        <f t="shared" si="456"/>
        <v/>
      </c>
      <c r="BG1245" s="24" t="str">
        <f t="shared" si="457"/>
        <v/>
      </c>
      <c r="BH1245" s="24" t="str">
        <f t="shared" si="458"/>
        <v/>
      </c>
      <c r="BI1245" s="24" t="str">
        <f t="shared" si="459"/>
        <v/>
      </c>
      <c r="BJ1245" s="24" t="str">
        <f t="shared" si="460"/>
        <v/>
      </c>
      <c r="BK1245" s="24" t="str">
        <f t="shared" si="461"/>
        <v/>
      </c>
      <c r="BL1245" s="24" t="str">
        <f t="shared" si="462"/>
        <v/>
      </c>
      <c r="BM1245" s="24" t="str">
        <f t="shared" si="463"/>
        <v/>
      </c>
      <c r="BN1245" s="24" t="str">
        <f t="shared" si="464"/>
        <v/>
      </c>
      <c r="BO1245" s="24" t="str">
        <f t="shared" si="465"/>
        <v/>
      </c>
      <c r="BP1245" s="24" t="str">
        <f t="shared" si="466"/>
        <v/>
      </c>
    </row>
    <row r="1246" spans="39:68" x14ac:dyDescent="0.25">
      <c r="AM1246" s="24" t="str">
        <f t="shared" si="437"/>
        <v/>
      </c>
      <c r="AN1246" s="24" t="str">
        <f t="shared" si="438"/>
        <v/>
      </c>
      <c r="AO1246" s="24" t="str">
        <f t="shared" si="439"/>
        <v/>
      </c>
      <c r="AP1246" s="24" t="str">
        <f t="shared" si="440"/>
        <v/>
      </c>
      <c r="AQ1246" s="24" t="str">
        <f t="shared" si="441"/>
        <v/>
      </c>
      <c r="AR1246" s="24" t="str">
        <f t="shared" si="442"/>
        <v/>
      </c>
      <c r="AS1246" s="24" t="str">
        <f t="shared" si="443"/>
        <v/>
      </c>
      <c r="AT1246" s="24" t="str">
        <f t="shared" si="444"/>
        <v/>
      </c>
      <c r="AU1246" s="24" t="str">
        <f t="shared" si="445"/>
        <v/>
      </c>
      <c r="AV1246" s="24" t="str">
        <f t="shared" si="446"/>
        <v/>
      </c>
      <c r="AW1246" s="24" t="str">
        <f t="shared" si="447"/>
        <v/>
      </c>
      <c r="AX1246" s="24" t="str">
        <f t="shared" si="448"/>
        <v/>
      </c>
      <c r="AY1246" s="24" t="str">
        <f t="shared" si="449"/>
        <v/>
      </c>
      <c r="AZ1246" s="24" t="str">
        <f t="shared" si="450"/>
        <v/>
      </c>
      <c r="BA1246" s="24" t="str">
        <f t="shared" si="451"/>
        <v/>
      </c>
      <c r="BB1246" s="24" t="str">
        <f t="shared" si="452"/>
        <v/>
      </c>
      <c r="BC1246" s="24" t="str">
        <f t="shared" si="453"/>
        <v/>
      </c>
      <c r="BD1246" s="24" t="str">
        <f t="shared" si="454"/>
        <v/>
      </c>
      <c r="BE1246" s="24" t="str">
        <f t="shared" si="455"/>
        <v/>
      </c>
      <c r="BF1246" s="24" t="str">
        <f t="shared" si="456"/>
        <v/>
      </c>
      <c r="BG1246" s="24" t="str">
        <f t="shared" si="457"/>
        <v/>
      </c>
      <c r="BH1246" s="24" t="str">
        <f t="shared" si="458"/>
        <v/>
      </c>
      <c r="BI1246" s="24" t="str">
        <f t="shared" si="459"/>
        <v/>
      </c>
      <c r="BJ1246" s="24" t="str">
        <f t="shared" si="460"/>
        <v/>
      </c>
      <c r="BK1246" s="24" t="str">
        <f t="shared" si="461"/>
        <v/>
      </c>
      <c r="BL1246" s="24" t="str">
        <f t="shared" si="462"/>
        <v/>
      </c>
      <c r="BM1246" s="24" t="str">
        <f t="shared" si="463"/>
        <v/>
      </c>
      <c r="BN1246" s="24" t="str">
        <f t="shared" si="464"/>
        <v/>
      </c>
      <c r="BO1246" s="24" t="str">
        <f t="shared" si="465"/>
        <v/>
      </c>
      <c r="BP1246" s="24" t="str">
        <f t="shared" si="466"/>
        <v/>
      </c>
    </row>
    <row r="1247" spans="39:68" x14ac:dyDescent="0.25">
      <c r="AM1247" s="24" t="str">
        <f t="shared" si="437"/>
        <v/>
      </c>
      <c r="AN1247" s="24" t="str">
        <f t="shared" si="438"/>
        <v/>
      </c>
      <c r="AO1247" s="24" t="str">
        <f t="shared" si="439"/>
        <v/>
      </c>
      <c r="AP1247" s="24" t="str">
        <f t="shared" si="440"/>
        <v/>
      </c>
      <c r="AQ1247" s="24" t="str">
        <f t="shared" si="441"/>
        <v/>
      </c>
      <c r="AR1247" s="24" t="str">
        <f t="shared" si="442"/>
        <v/>
      </c>
      <c r="AS1247" s="24" t="str">
        <f t="shared" si="443"/>
        <v/>
      </c>
      <c r="AT1247" s="24" t="str">
        <f t="shared" si="444"/>
        <v/>
      </c>
      <c r="AU1247" s="24" t="str">
        <f t="shared" si="445"/>
        <v/>
      </c>
      <c r="AV1247" s="24" t="str">
        <f t="shared" si="446"/>
        <v/>
      </c>
      <c r="AW1247" s="24" t="str">
        <f t="shared" si="447"/>
        <v/>
      </c>
      <c r="AX1247" s="24" t="str">
        <f t="shared" si="448"/>
        <v/>
      </c>
      <c r="AY1247" s="24" t="str">
        <f t="shared" si="449"/>
        <v/>
      </c>
      <c r="AZ1247" s="24" t="str">
        <f t="shared" si="450"/>
        <v/>
      </c>
      <c r="BA1247" s="24" t="str">
        <f t="shared" si="451"/>
        <v/>
      </c>
      <c r="BB1247" s="24" t="str">
        <f t="shared" si="452"/>
        <v/>
      </c>
      <c r="BC1247" s="24" t="str">
        <f t="shared" si="453"/>
        <v/>
      </c>
      <c r="BD1247" s="24" t="str">
        <f t="shared" si="454"/>
        <v/>
      </c>
      <c r="BE1247" s="24" t="str">
        <f t="shared" si="455"/>
        <v/>
      </c>
      <c r="BF1247" s="24" t="str">
        <f t="shared" si="456"/>
        <v/>
      </c>
      <c r="BG1247" s="24" t="str">
        <f t="shared" si="457"/>
        <v/>
      </c>
      <c r="BH1247" s="24" t="str">
        <f t="shared" si="458"/>
        <v/>
      </c>
      <c r="BI1247" s="24" t="str">
        <f t="shared" si="459"/>
        <v/>
      </c>
      <c r="BJ1247" s="24" t="str">
        <f t="shared" si="460"/>
        <v/>
      </c>
      <c r="BK1247" s="24" t="str">
        <f t="shared" si="461"/>
        <v/>
      </c>
      <c r="BL1247" s="24" t="str">
        <f t="shared" si="462"/>
        <v/>
      </c>
      <c r="BM1247" s="24" t="str">
        <f t="shared" si="463"/>
        <v/>
      </c>
      <c r="BN1247" s="24" t="str">
        <f t="shared" si="464"/>
        <v/>
      </c>
      <c r="BO1247" s="24" t="str">
        <f t="shared" si="465"/>
        <v/>
      </c>
      <c r="BP1247" s="24" t="str">
        <f t="shared" si="466"/>
        <v/>
      </c>
    </row>
    <row r="1248" spans="39:68" x14ac:dyDescent="0.25">
      <c r="AM1248" s="24" t="str">
        <f t="shared" si="437"/>
        <v/>
      </c>
      <c r="AN1248" s="24" t="str">
        <f t="shared" si="438"/>
        <v/>
      </c>
      <c r="AO1248" s="24" t="str">
        <f t="shared" si="439"/>
        <v/>
      </c>
      <c r="AP1248" s="24" t="str">
        <f t="shared" si="440"/>
        <v/>
      </c>
      <c r="AQ1248" s="24" t="str">
        <f t="shared" si="441"/>
        <v/>
      </c>
      <c r="AR1248" s="24" t="str">
        <f t="shared" si="442"/>
        <v/>
      </c>
      <c r="AS1248" s="24" t="str">
        <f t="shared" si="443"/>
        <v/>
      </c>
      <c r="AT1248" s="24" t="str">
        <f t="shared" si="444"/>
        <v/>
      </c>
      <c r="AU1248" s="24" t="str">
        <f t="shared" si="445"/>
        <v/>
      </c>
      <c r="AV1248" s="24" t="str">
        <f t="shared" si="446"/>
        <v/>
      </c>
      <c r="AW1248" s="24" t="str">
        <f t="shared" si="447"/>
        <v/>
      </c>
      <c r="AX1248" s="24" t="str">
        <f t="shared" si="448"/>
        <v/>
      </c>
      <c r="AY1248" s="24" t="str">
        <f t="shared" si="449"/>
        <v/>
      </c>
      <c r="AZ1248" s="24" t="str">
        <f t="shared" si="450"/>
        <v/>
      </c>
      <c r="BA1248" s="24" t="str">
        <f t="shared" si="451"/>
        <v/>
      </c>
      <c r="BB1248" s="24" t="str">
        <f t="shared" si="452"/>
        <v/>
      </c>
      <c r="BC1248" s="24" t="str">
        <f t="shared" si="453"/>
        <v/>
      </c>
      <c r="BD1248" s="24" t="str">
        <f t="shared" si="454"/>
        <v/>
      </c>
      <c r="BE1248" s="24" t="str">
        <f t="shared" si="455"/>
        <v/>
      </c>
      <c r="BF1248" s="24" t="str">
        <f t="shared" si="456"/>
        <v/>
      </c>
      <c r="BG1248" s="24" t="str">
        <f t="shared" si="457"/>
        <v/>
      </c>
      <c r="BH1248" s="24" t="str">
        <f t="shared" si="458"/>
        <v/>
      </c>
      <c r="BI1248" s="24" t="str">
        <f t="shared" si="459"/>
        <v/>
      </c>
      <c r="BJ1248" s="24" t="str">
        <f t="shared" si="460"/>
        <v/>
      </c>
      <c r="BK1248" s="24" t="str">
        <f t="shared" si="461"/>
        <v/>
      </c>
      <c r="BL1248" s="24" t="str">
        <f t="shared" si="462"/>
        <v/>
      </c>
      <c r="BM1248" s="24" t="str">
        <f t="shared" si="463"/>
        <v/>
      </c>
      <c r="BN1248" s="24" t="str">
        <f t="shared" si="464"/>
        <v/>
      </c>
      <c r="BO1248" s="24" t="str">
        <f t="shared" si="465"/>
        <v/>
      </c>
      <c r="BP1248" s="24" t="str">
        <f t="shared" si="466"/>
        <v/>
      </c>
    </row>
    <row r="1249" spans="39:68" x14ac:dyDescent="0.25">
      <c r="AM1249" s="24" t="str">
        <f t="shared" si="437"/>
        <v/>
      </c>
      <c r="AN1249" s="24" t="str">
        <f t="shared" si="438"/>
        <v/>
      </c>
      <c r="AO1249" s="24" t="str">
        <f t="shared" si="439"/>
        <v/>
      </c>
      <c r="AP1249" s="24" t="str">
        <f t="shared" si="440"/>
        <v/>
      </c>
      <c r="AQ1249" s="24" t="str">
        <f t="shared" si="441"/>
        <v/>
      </c>
      <c r="AR1249" s="24" t="str">
        <f t="shared" si="442"/>
        <v/>
      </c>
      <c r="AS1249" s="24" t="str">
        <f t="shared" si="443"/>
        <v/>
      </c>
      <c r="AT1249" s="24" t="str">
        <f t="shared" si="444"/>
        <v/>
      </c>
      <c r="AU1249" s="24" t="str">
        <f t="shared" si="445"/>
        <v/>
      </c>
      <c r="AV1249" s="24" t="str">
        <f t="shared" si="446"/>
        <v/>
      </c>
      <c r="AW1249" s="24" t="str">
        <f t="shared" si="447"/>
        <v/>
      </c>
      <c r="AX1249" s="24" t="str">
        <f t="shared" si="448"/>
        <v/>
      </c>
      <c r="AY1249" s="24" t="str">
        <f t="shared" si="449"/>
        <v/>
      </c>
      <c r="AZ1249" s="24" t="str">
        <f t="shared" si="450"/>
        <v/>
      </c>
      <c r="BA1249" s="24" t="str">
        <f t="shared" si="451"/>
        <v/>
      </c>
      <c r="BB1249" s="24" t="str">
        <f t="shared" si="452"/>
        <v/>
      </c>
      <c r="BC1249" s="24" t="str">
        <f t="shared" si="453"/>
        <v/>
      </c>
      <c r="BD1249" s="24" t="str">
        <f t="shared" si="454"/>
        <v/>
      </c>
      <c r="BE1249" s="24" t="str">
        <f t="shared" si="455"/>
        <v/>
      </c>
      <c r="BF1249" s="24" t="str">
        <f t="shared" si="456"/>
        <v/>
      </c>
      <c r="BG1249" s="24" t="str">
        <f t="shared" si="457"/>
        <v/>
      </c>
      <c r="BH1249" s="24" t="str">
        <f t="shared" si="458"/>
        <v/>
      </c>
      <c r="BI1249" s="24" t="str">
        <f t="shared" si="459"/>
        <v/>
      </c>
      <c r="BJ1249" s="24" t="str">
        <f t="shared" si="460"/>
        <v/>
      </c>
      <c r="BK1249" s="24" t="str">
        <f t="shared" si="461"/>
        <v/>
      </c>
      <c r="BL1249" s="24" t="str">
        <f t="shared" si="462"/>
        <v/>
      </c>
      <c r="BM1249" s="24" t="str">
        <f t="shared" si="463"/>
        <v/>
      </c>
      <c r="BN1249" s="24" t="str">
        <f t="shared" si="464"/>
        <v/>
      </c>
      <c r="BO1249" s="24" t="str">
        <f t="shared" si="465"/>
        <v/>
      </c>
      <c r="BP1249" s="24" t="str">
        <f t="shared" si="466"/>
        <v/>
      </c>
    </row>
    <row r="1250" spans="39:68" x14ac:dyDescent="0.25">
      <c r="AM1250" s="24" t="str">
        <f t="shared" si="437"/>
        <v/>
      </c>
      <c r="AN1250" s="24" t="str">
        <f t="shared" si="438"/>
        <v/>
      </c>
      <c r="AO1250" s="24" t="str">
        <f t="shared" si="439"/>
        <v/>
      </c>
      <c r="AP1250" s="24" t="str">
        <f t="shared" si="440"/>
        <v/>
      </c>
      <c r="AQ1250" s="24" t="str">
        <f t="shared" si="441"/>
        <v/>
      </c>
      <c r="AR1250" s="24" t="str">
        <f t="shared" si="442"/>
        <v/>
      </c>
      <c r="AS1250" s="24" t="str">
        <f t="shared" si="443"/>
        <v/>
      </c>
      <c r="AT1250" s="24" t="str">
        <f t="shared" si="444"/>
        <v/>
      </c>
      <c r="AU1250" s="24" t="str">
        <f t="shared" si="445"/>
        <v/>
      </c>
      <c r="AV1250" s="24" t="str">
        <f t="shared" si="446"/>
        <v/>
      </c>
      <c r="AW1250" s="24" t="str">
        <f t="shared" si="447"/>
        <v/>
      </c>
      <c r="AX1250" s="24" t="str">
        <f t="shared" si="448"/>
        <v/>
      </c>
      <c r="AY1250" s="24" t="str">
        <f t="shared" si="449"/>
        <v/>
      </c>
      <c r="AZ1250" s="24" t="str">
        <f t="shared" si="450"/>
        <v/>
      </c>
      <c r="BA1250" s="24" t="str">
        <f t="shared" si="451"/>
        <v/>
      </c>
      <c r="BB1250" s="24" t="str">
        <f t="shared" si="452"/>
        <v/>
      </c>
      <c r="BC1250" s="24" t="str">
        <f t="shared" si="453"/>
        <v/>
      </c>
      <c r="BD1250" s="24" t="str">
        <f t="shared" si="454"/>
        <v/>
      </c>
      <c r="BE1250" s="24" t="str">
        <f t="shared" si="455"/>
        <v/>
      </c>
      <c r="BF1250" s="24" t="str">
        <f t="shared" si="456"/>
        <v/>
      </c>
      <c r="BG1250" s="24" t="str">
        <f t="shared" si="457"/>
        <v/>
      </c>
      <c r="BH1250" s="24" t="str">
        <f t="shared" si="458"/>
        <v/>
      </c>
      <c r="BI1250" s="24" t="str">
        <f t="shared" si="459"/>
        <v/>
      </c>
      <c r="BJ1250" s="24" t="str">
        <f t="shared" si="460"/>
        <v/>
      </c>
      <c r="BK1250" s="24" t="str">
        <f t="shared" si="461"/>
        <v/>
      </c>
      <c r="BL1250" s="24" t="str">
        <f t="shared" si="462"/>
        <v/>
      </c>
      <c r="BM1250" s="24" t="str">
        <f t="shared" si="463"/>
        <v/>
      </c>
      <c r="BN1250" s="24" t="str">
        <f t="shared" si="464"/>
        <v/>
      </c>
      <c r="BO1250" s="24" t="str">
        <f t="shared" si="465"/>
        <v/>
      </c>
      <c r="BP1250" s="24" t="str">
        <f t="shared" si="466"/>
        <v/>
      </c>
    </row>
    <row r="1251" spans="39:68" x14ac:dyDescent="0.25">
      <c r="AM1251" s="24" t="str">
        <f t="shared" si="437"/>
        <v/>
      </c>
      <c r="AN1251" s="24" t="str">
        <f t="shared" si="438"/>
        <v/>
      </c>
      <c r="AO1251" s="24" t="str">
        <f t="shared" si="439"/>
        <v/>
      </c>
      <c r="AP1251" s="24" t="str">
        <f t="shared" si="440"/>
        <v/>
      </c>
      <c r="AQ1251" s="24" t="str">
        <f t="shared" si="441"/>
        <v/>
      </c>
      <c r="AR1251" s="24" t="str">
        <f t="shared" si="442"/>
        <v/>
      </c>
      <c r="AS1251" s="24" t="str">
        <f t="shared" si="443"/>
        <v/>
      </c>
      <c r="AT1251" s="24" t="str">
        <f t="shared" si="444"/>
        <v/>
      </c>
      <c r="AU1251" s="24" t="str">
        <f t="shared" si="445"/>
        <v/>
      </c>
      <c r="AV1251" s="24" t="str">
        <f t="shared" si="446"/>
        <v/>
      </c>
      <c r="AW1251" s="24" t="str">
        <f t="shared" si="447"/>
        <v/>
      </c>
      <c r="AX1251" s="24" t="str">
        <f t="shared" si="448"/>
        <v/>
      </c>
      <c r="AY1251" s="24" t="str">
        <f t="shared" si="449"/>
        <v/>
      </c>
      <c r="AZ1251" s="24" t="str">
        <f t="shared" si="450"/>
        <v/>
      </c>
      <c r="BA1251" s="24" t="str">
        <f t="shared" si="451"/>
        <v/>
      </c>
      <c r="BB1251" s="24" t="str">
        <f t="shared" si="452"/>
        <v/>
      </c>
      <c r="BC1251" s="24" t="str">
        <f t="shared" si="453"/>
        <v/>
      </c>
      <c r="BD1251" s="24" t="str">
        <f t="shared" si="454"/>
        <v/>
      </c>
      <c r="BE1251" s="24" t="str">
        <f t="shared" si="455"/>
        <v/>
      </c>
      <c r="BF1251" s="24" t="str">
        <f t="shared" si="456"/>
        <v/>
      </c>
      <c r="BG1251" s="24" t="str">
        <f t="shared" si="457"/>
        <v/>
      </c>
      <c r="BH1251" s="24" t="str">
        <f t="shared" si="458"/>
        <v/>
      </c>
      <c r="BI1251" s="24" t="str">
        <f t="shared" si="459"/>
        <v/>
      </c>
      <c r="BJ1251" s="24" t="str">
        <f t="shared" si="460"/>
        <v/>
      </c>
      <c r="BK1251" s="24" t="str">
        <f t="shared" si="461"/>
        <v/>
      </c>
      <c r="BL1251" s="24" t="str">
        <f t="shared" si="462"/>
        <v/>
      </c>
      <c r="BM1251" s="24" t="str">
        <f t="shared" si="463"/>
        <v/>
      </c>
      <c r="BN1251" s="24" t="str">
        <f t="shared" si="464"/>
        <v/>
      </c>
      <c r="BO1251" s="24" t="str">
        <f t="shared" si="465"/>
        <v/>
      </c>
      <c r="BP1251" s="24" t="str">
        <f t="shared" si="466"/>
        <v/>
      </c>
    </row>
    <row r="1252" spans="39:68" x14ac:dyDescent="0.25">
      <c r="AM1252" s="24" t="str">
        <f t="shared" si="437"/>
        <v/>
      </c>
      <c r="AN1252" s="24" t="str">
        <f t="shared" si="438"/>
        <v/>
      </c>
      <c r="AO1252" s="24" t="str">
        <f t="shared" si="439"/>
        <v/>
      </c>
      <c r="AP1252" s="24" t="str">
        <f t="shared" si="440"/>
        <v/>
      </c>
      <c r="AQ1252" s="24" t="str">
        <f t="shared" si="441"/>
        <v/>
      </c>
      <c r="AR1252" s="24" t="str">
        <f t="shared" si="442"/>
        <v/>
      </c>
      <c r="AS1252" s="24" t="str">
        <f t="shared" si="443"/>
        <v/>
      </c>
      <c r="AT1252" s="24" t="str">
        <f t="shared" si="444"/>
        <v/>
      </c>
      <c r="AU1252" s="24" t="str">
        <f t="shared" si="445"/>
        <v/>
      </c>
      <c r="AV1252" s="24" t="str">
        <f t="shared" si="446"/>
        <v/>
      </c>
      <c r="AW1252" s="24" t="str">
        <f t="shared" si="447"/>
        <v/>
      </c>
      <c r="AX1252" s="24" t="str">
        <f t="shared" si="448"/>
        <v/>
      </c>
      <c r="AY1252" s="24" t="str">
        <f t="shared" si="449"/>
        <v/>
      </c>
      <c r="AZ1252" s="24" t="str">
        <f t="shared" si="450"/>
        <v/>
      </c>
      <c r="BA1252" s="24" t="str">
        <f t="shared" si="451"/>
        <v/>
      </c>
      <c r="BB1252" s="24" t="str">
        <f t="shared" si="452"/>
        <v/>
      </c>
      <c r="BC1252" s="24" t="str">
        <f t="shared" si="453"/>
        <v/>
      </c>
      <c r="BD1252" s="24" t="str">
        <f t="shared" si="454"/>
        <v/>
      </c>
      <c r="BE1252" s="24" t="str">
        <f t="shared" si="455"/>
        <v/>
      </c>
      <c r="BF1252" s="24" t="str">
        <f t="shared" si="456"/>
        <v/>
      </c>
      <c r="BG1252" s="24" t="str">
        <f t="shared" si="457"/>
        <v/>
      </c>
      <c r="BH1252" s="24" t="str">
        <f t="shared" si="458"/>
        <v/>
      </c>
      <c r="BI1252" s="24" t="str">
        <f t="shared" si="459"/>
        <v/>
      </c>
      <c r="BJ1252" s="24" t="str">
        <f t="shared" si="460"/>
        <v/>
      </c>
      <c r="BK1252" s="24" t="str">
        <f t="shared" si="461"/>
        <v/>
      </c>
      <c r="BL1252" s="24" t="str">
        <f t="shared" si="462"/>
        <v/>
      </c>
      <c r="BM1252" s="24" t="str">
        <f t="shared" si="463"/>
        <v/>
      </c>
      <c r="BN1252" s="24" t="str">
        <f t="shared" si="464"/>
        <v/>
      </c>
      <c r="BO1252" s="24" t="str">
        <f t="shared" si="465"/>
        <v/>
      </c>
      <c r="BP1252" s="24" t="str">
        <f t="shared" si="466"/>
        <v/>
      </c>
    </row>
    <row r="1253" spans="39:68" x14ac:dyDescent="0.25">
      <c r="AM1253" s="24" t="str">
        <f t="shared" si="437"/>
        <v/>
      </c>
      <c r="AN1253" s="24" t="str">
        <f t="shared" si="438"/>
        <v/>
      </c>
      <c r="AO1253" s="24" t="str">
        <f t="shared" si="439"/>
        <v/>
      </c>
      <c r="AP1253" s="24" t="str">
        <f t="shared" si="440"/>
        <v/>
      </c>
      <c r="AQ1253" s="24" t="str">
        <f t="shared" si="441"/>
        <v/>
      </c>
      <c r="AR1253" s="24" t="str">
        <f t="shared" si="442"/>
        <v/>
      </c>
      <c r="AS1253" s="24" t="str">
        <f t="shared" si="443"/>
        <v/>
      </c>
      <c r="AT1253" s="24" t="str">
        <f t="shared" si="444"/>
        <v/>
      </c>
      <c r="AU1253" s="24" t="str">
        <f t="shared" si="445"/>
        <v/>
      </c>
      <c r="AV1253" s="24" t="str">
        <f t="shared" si="446"/>
        <v/>
      </c>
      <c r="AW1253" s="24" t="str">
        <f t="shared" si="447"/>
        <v/>
      </c>
      <c r="AX1253" s="24" t="str">
        <f t="shared" si="448"/>
        <v/>
      </c>
      <c r="AY1253" s="24" t="str">
        <f t="shared" si="449"/>
        <v/>
      </c>
      <c r="AZ1253" s="24" t="str">
        <f t="shared" si="450"/>
        <v/>
      </c>
      <c r="BA1253" s="24" t="str">
        <f t="shared" si="451"/>
        <v/>
      </c>
      <c r="BB1253" s="24" t="str">
        <f t="shared" si="452"/>
        <v/>
      </c>
      <c r="BC1253" s="24" t="str">
        <f t="shared" si="453"/>
        <v/>
      </c>
      <c r="BD1253" s="24" t="str">
        <f t="shared" si="454"/>
        <v/>
      </c>
      <c r="BE1253" s="24" t="str">
        <f t="shared" si="455"/>
        <v/>
      </c>
      <c r="BF1253" s="24" t="str">
        <f t="shared" si="456"/>
        <v/>
      </c>
      <c r="BG1253" s="24" t="str">
        <f t="shared" si="457"/>
        <v/>
      </c>
      <c r="BH1253" s="24" t="str">
        <f t="shared" si="458"/>
        <v/>
      </c>
      <c r="BI1253" s="24" t="str">
        <f t="shared" si="459"/>
        <v/>
      </c>
      <c r="BJ1253" s="24" t="str">
        <f t="shared" si="460"/>
        <v/>
      </c>
      <c r="BK1253" s="24" t="str">
        <f t="shared" si="461"/>
        <v/>
      </c>
      <c r="BL1253" s="24" t="str">
        <f t="shared" si="462"/>
        <v/>
      </c>
      <c r="BM1253" s="24" t="str">
        <f t="shared" si="463"/>
        <v/>
      </c>
      <c r="BN1253" s="24" t="str">
        <f t="shared" si="464"/>
        <v/>
      </c>
      <c r="BO1253" s="24" t="str">
        <f t="shared" si="465"/>
        <v/>
      </c>
      <c r="BP1253" s="24" t="str">
        <f t="shared" si="466"/>
        <v/>
      </c>
    </row>
    <row r="1254" spans="39:68" x14ac:dyDescent="0.25">
      <c r="AM1254" s="24" t="str">
        <f t="shared" si="437"/>
        <v/>
      </c>
      <c r="AN1254" s="24" t="str">
        <f t="shared" si="438"/>
        <v/>
      </c>
      <c r="AO1254" s="24" t="str">
        <f t="shared" si="439"/>
        <v/>
      </c>
      <c r="AP1254" s="24" t="str">
        <f t="shared" si="440"/>
        <v/>
      </c>
      <c r="AQ1254" s="24" t="str">
        <f t="shared" si="441"/>
        <v/>
      </c>
      <c r="AR1254" s="24" t="str">
        <f t="shared" si="442"/>
        <v/>
      </c>
      <c r="AS1254" s="24" t="str">
        <f t="shared" si="443"/>
        <v/>
      </c>
      <c r="AT1254" s="24" t="str">
        <f t="shared" si="444"/>
        <v/>
      </c>
      <c r="AU1254" s="24" t="str">
        <f t="shared" si="445"/>
        <v/>
      </c>
      <c r="AV1254" s="24" t="str">
        <f t="shared" si="446"/>
        <v/>
      </c>
      <c r="AW1254" s="24" t="str">
        <f t="shared" si="447"/>
        <v/>
      </c>
      <c r="AX1254" s="24" t="str">
        <f t="shared" si="448"/>
        <v/>
      </c>
      <c r="AY1254" s="24" t="str">
        <f t="shared" si="449"/>
        <v/>
      </c>
      <c r="AZ1254" s="24" t="str">
        <f t="shared" si="450"/>
        <v/>
      </c>
      <c r="BA1254" s="24" t="str">
        <f t="shared" si="451"/>
        <v/>
      </c>
      <c r="BB1254" s="24" t="str">
        <f t="shared" si="452"/>
        <v/>
      </c>
      <c r="BC1254" s="24" t="str">
        <f t="shared" si="453"/>
        <v/>
      </c>
      <c r="BD1254" s="24" t="str">
        <f t="shared" si="454"/>
        <v/>
      </c>
      <c r="BE1254" s="24" t="str">
        <f t="shared" si="455"/>
        <v/>
      </c>
      <c r="BF1254" s="24" t="str">
        <f t="shared" si="456"/>
        <v/>
      </c>
      <c r="BG1254" s="24" t="str">
        <f t="shared" si="457"/>
        <v/>
      </c>
      <c r="BH1254" s="24" t="str">
        <f t="shared" si="458"/>
        <v/>
      </c>
      <c r="BI1254" s="24" t="str">
        <f t="shared" si="459"/>
        <v/>
      </c>
      <c r="BJ1254" s="24" t="str">
        <f t="shared" si="460"/>
        <v/>
      </c>
      <c r="BK1254" s="24" t="str">
        <f t="shared" si="461"/>
        <v/>
      </c>
      <c r="BL1254" s="24" t="str">
        <f t="shared" si="462"/>
        <v/>
      </c>
      <c r="BM1254" s="24" t="str">
        <f t="shared" si="463"/>
        <v/>
      </c>
      <c r="BN1254" s="24" t="str">
        <f t="shared" si="464"/>
        <v/>
      </c>
      <c r="BO1254" s="24" t="str">
        <f t="shared" si="465"/>
        <v/>
      </c>
      <c r="BP1254" s="24" t="str">
        <f t="shared" si="466"/>
        <v/>
      </c>
    </row>
    <row r="1255" spans="39:68" x14ac:dyDescent="0.25">
      <c r="AM1255" s="24" t="str">
        <f t="shared" si="437"/>
        <v/>
      </c>
      <c r="AN1255" s="24" t="str">
        <f t="shared" si="438"/>
        <v/>
      </c>
      <c r="AO1255" s="24" t="str">
        <f t="shared" si="439"/>
        <v/>
      </c>
      <c r="AP1255" s="24" t="str">
        <f t="shared" si="440"/>
        <v/>
      </c>
      <c r="AQ1255" s="24" t="str">
        <f t="shared" si="441"/>
        <v/>
      </c>
      <c r="AR1255" s="24" t="str">
        <f t="shared" si="442"/>
        <v/>
      </c>
      <c r="AS1255" s="24" t="str">
        <f t="shared" si="443"/>
        <v/>
      </c>
      <c r="AT1255" s="24" t="str">
        <f t="shared" si="444"/>
        <v/>
      </c>
      <c r="AU1255" s="24" t="str">
        <f t="shared" si="445"/>
        <v/>
      </c>
      <c r="AV1255" s="24" t="str">
        <f t="shared" si="446"/>
        <v/>
      </c>
      <c r="AW1255" s="24" t="str">
        <f t="shared" si="447"/>
        <v/>
      </c>
      <c r="AX1255" s="24" t="str">
        <f t="shared" si="448"/>
        <v/>
      </c>
      <c r="AY1255" s="24" t="str">
        <f t="shared" si="449"/>
        <v/>
      </c>
      <c r="AZ1255" s="24" t="str">
        <f t="shared" si="450"/>
        <v/>
      </c>
      <c r="BA1255" s="24" t="str">
        <f t="shared" si="451"/>
        <v/>
      </c>
      <c r="BB1255" s="24" t="str">
        <f t="shared" si="452"/>
        <v/>
      </c>
      <c r="BC1255" s="24" t="str">
        <f t="shared" si="453"/>
        <v/>
      </c>
      <c r="BD1255" s="24" t="str">
        <f t="shared" si="454"/>
        <v/>
      </c>
      <c r="BE1255" s="24" t="str">
        <f t="shared" si="455"/>
        <v/>
      </c>
      <c r="BF1255" s="24" t="str">
        <f t="shared" si="456"/>
        <v/>
      </c>
      <c r="BG1255" s="24" t="str">
        <f t="shared" si="457"/>
        <v/>
      </c>
      <c r="BH1255" s="24" t="str">
        <f t="shared" si="458"/>
        <v/>
      </c>
      <c r="BI1255" s="24" t="str">
        <f t="shared" si="459"/>
        <v/>
      </c>
      <c r="BJ1255" s="24" t="str">
        <f t="shared" si="460"/>
        <v/>
      </c>
      <c r="BK1255" s="24" t="str">
        <f t="shared" si="461"/>
        <v/>
      </c>
      <c r="BL1255" s="24" t="str">
        <f t="shared" si="462"/>
        <v/>
      </c>
      <c r="BM1255" s="24" t="str">
        <f t="shared" si="463"/>
        <v/>
      </c>
      <c r="BN1255" s="24" t="str">
        <f t="shared" si="464"/>
        <v/>
      </c>
      <c r="BO1255" s="24" t="str">
        <f t="shared" si="465"/>
        <v/>
      </c>
      <c r="BP1255" s="24" t="str">
        <f t="shared" si="466"/>
        <v/>
      </c>
    </row>
    <row r="1256" spans="39:68" x14ac:dyDescent="0.25">
      <c r="AM1256" s="24" t="str">
        <f t="shared" si="437"/>
        <v/>
      </c>
      <c r="AN1256" s="24" t="str">
        <f t="shared" si="438"/>
        <v/>
      </c>
      <c r="AO1256" s="24" t="str">
        <f t="shared" si="439"/>
        <v/>
      </c>
      <c r="AP1256" s="24" t="str">
        <f t="shared" si="440"/>
        <v/>
      </c>
      <c r="AQ1256" s="24" t="str">
        <f t="shared" si="441"/>
        <v/>
      </c>
      <c r="AR1256" s="24" t="str">
        <f t="shared" si="442"/>
        <v/>
      </c>
      <c r="AS1256" s="24" t="str">
        <f t="shared" si="443"/>
        <v/>
      </c>
      <c r="AT1256" s="24" t="str">
        <f t="shared" si="444"/>
        <v/>
      </c>
      <c r="AU1256" s="24" t="str">
        <f t="shared" si="445"/>
        <v/>
      </c>
      <c r="AV1256" s="24" t="str">
        <f t="shared" si="446"/>
        <v/>
      </c>
      <c r="AW1256" s="24" t="str">
        <f t="shared" si="447"/>
        <v/>
      </c>
      <c r="AX1256" s="24" t="str">
        <f t="shared" si="448"/>
        <v/>
      </c>
      <c r="AY1256" s="24" t="str">
        <f t="shared" si="449"/>
        <v/>
      </c>
      <c r="AZ1256" s="24" t="str">
        <f t="shared" si="450"/>
        <v/>
      </c>
      <c r="BA1256" s="24" t="str">
        <f t="shared" si="451"/>
        <v/>
      </c>
      <c r="BB1256" s="24" t="str">
        <f t="shared" si="452"/>
        <v/>
      </c>
      <c r="BC1256" s="24" t="str">
        <f t="shared" si="453"/>
        <v/>
      </c>
      <c r="BD1256" s="24" t="str">
        <f t="shared" si="454"/>
        <v/>
      </c>
      <c r="BE1256" s="24" t="str">
        <f t="shared" si="455"/>
        <v/>
      </c>
      <c r="BF1256" s="24" t="str">
        <f t="shared" si="456"/>
        <v/>
      </c>
      <c r="BG1256" s="24" t="str">
        <f t="shared" si="457"/>
        <v/>
      </c>
      <c r="BH1256" s="24" t="str">
        <f t="shared" si="458"/>
        <v/>
      </c>
      <c r="BI1256" s="24" t="str">
        <f t="shared" si="459"/>
        <v/>
      </c>
      <c r="BJ1256" s="24" t="str">
        <f t="shared" si="460"/>
        <v/>
      </c>
      <c r="BK1256" s="24" t="str">
        <f t="shared" si="461"/>
        <v/>
      </c>
      <c r="BL1256" s="24" t="str">
        <f t="shared" si="462"/>
        <v/>
      </c>
      <c r="BM1256" s="24" t="str">
        <f t="shared" si="463"/>
        <v/>
      </c>
      <c r="BN1256" s="24" t="str">
        <f t="shared" si="464"/>
        <v/>
      </c>
      <c r="BO1256" s="24" t="str">
        <f t="shared" si="465"/>
        <v/>
      </c>
      <c r="BP1256" s="24" t="str">
        <f t="shared" si="466"/>
        <v/>
      </c>
    </row>
    <row r="1257" spans="39:68" x14ac:dyDescent="0.25">
      <c r="AM1257" s="24" t="str">
        <f t="shared" si="437"/>
        <v/>
      </c>
      <c r="AN1257" s="24" t="str">
        <f t="shared" si="438"/>
        <v/>
      </c>
      <c r="AO1257" s="24" t="str">
        <f t="shared" si="439"/>
        <v/>
      </c>
      <c r="AP1257" s="24" t="str">
        <f t="shared" si="440"/>
        <v/>
      </c>
      <c r="AQ1257" s="24" t="str">
        <f t="shared" si="441"/>
        <v/>
      </c>
      <c r="AR1257" s="24" t="str">
        <f t="shared" si="442"/>
        <v/>
      </c>
      <c r="AS1257" s="24" t="str">
        <f t="shared" si="443"/>
        <v/>
      </c>
      <c r="AT1257" s="24" t="str">
        <f t="shared" si="444"/>
        <v/>
      </c>
      <c r="AU1257" s="24" t="str">
        <f t="shared" si="445"/>
        <v/>
      </c>
      <c r="AV1257" s="24" t="str">
        <f t="shared" si="446"/>
        <v/>
      </c>
      <c r="AW1257" s="24" t="str">
        <f t="shared" si="447"/>
        <v/>
      </c>
      <c r="AX1257" s="24" t="str">
        <f t="shared" si="448"/>
        <v/>
      </c>
      <c r="AY1257" s="24" t="str">
        <f t="shared" si="449"/>
        <v/>
      </c>
      <c r="AZ1257" s="24" t="str">
        <f t="shared" si="450"/>
        <v/>
      </c>
      <c r="BA1257" s="24" t="str">
        <f t="shared" si="451"/>
        <v/>
      </c>
      <c r="BB1257" s="24" t="str">
        <f t="shared" si="452"/>
        <v/>
      </c>
      <c r="BC1257" s="24" t="str">
        <f t="shared" si="453"/>
        <v/>
      </c>
      <c r="BD1257" s="24" t="str">
        <f t="shared" si="454"/>
        <v/>
      </c>
      <c r="BE1257" s="24" t="str">
        <f t="shared" si="455"/>
        <v/>
      </c>
      <c r="BF1257" s="24" t="str">
        <f t="shared" si="456"/>
        <v/>
      </c>
      <c r="BG1257" s="24" t="str">
        <f t="shared" si="457"/>
        <v/>
      </c>
      <c r="BH1257" s="24" t="str">
        <f t="shared" si="458"/>
        <v/>
      </c>
      <c r="BI1257" s="24" t="str">
        <f t="shared" si="459"/>
        <v/>
      </c>
      <c r="BJ1257" s="24" t="str">
        <f t="shared" si="460"/>
        <v/>
      </c>
      <c r="BK1257" s="24" t="str">
        <f t="shared" si="461"/>
        <v/>
      </c>
      <c r="BL1257" s="24" t="str">
        <f t="shared" si="462"/>
        <v/>
      </c>
      <c r="BM1257" s="24" t="str">
        <f t="shared" si="463"/>
        <v/>
      </c>
      <c r="BN1257" s="24" t="str">
        <f t="shared" si="464"/>
        <v/>
      </c>
      <c r="BO1257" s="24" t="str">
        <f t="shared" si="465"/>
        <v/>
      </c>
      <c r="BP1257" s="24" t="str">
        <f t="shared" si="466"/>
        <v/>
      </c>
    </row>
    <row r="1258" spans="39:68" x14ac:dyDescent="0.25">
      <c r="AM1258" s="24" t="str">
        <f t="shared" si="437"/>
        <v/>
      </c>
      <c r="AN1258" s="24" t="str">
        <f t="shared" si="438"/>
        <v/>
      </c>
      <c r="AO1258" s="24" t="str">
        <f t="shared" si="439"/>
        <v/>
      </c>
      <c r="AP1258" s="24" t="str">
        <f t="shared" si="440"/>
        <v/>
      </c>
      <c r="AQ1258" s="24" t="str">
        <f t="shared" si="441"/>
        <v/>
      </c>
      <c r="AR1258" s="24" t="str">
        <f t="shared" si="442"/>
        <v/>
      </c>
      <c r="AS1258" s="24" t="str">
        <f t="shared" si="443"/>
        <v/>
      </c>
      <c r="AT1258" s="24" t="str">
        <f t="shared" si="444"/>
        <v/>
      </c>
      <c r="AU1258" s="24" t="str">
        <f t="shared" si="445"/>
        <v/>
      </c>
      <c r="AV1258" s="24" t="str">
        <f t="shared" si="446"/>
        <v/>
      </c>
      <c r="AW1258" s="24" t="str">
        <f t="shared" si="447"/>
        <v/>
      </c>
      <c r="AX1258" s="24" t="str">
        <f t="shared" si="448"/>
        <v/>
      </c>
      <c r="AY1258" s="24" t="str">
        <f t="shared" si="449"/>
        <v/>
      </c>
      <c r="AZ1258" s="24" t="str">
        <f t="shared" si="450"/>
        <v/>
      </c>
      <c r="BA1258" s="24" t="str">
        <f t="shared" si="451"/>
        <v/>
      </c>
      <c r="BB1258" s="24" t="str">
        <f t="shared" si="452"/>
        <v/>
      </c>
      <c r="BC1258" s="24" t="str">
        <f t="shared" si="453"/>
        <v/>
      </c>
      <c r="BD1258" s="24" t="str">
        <f t="shared" si="454"/>
        <v/>
      </c>
      <c r="BE1258" s="24" t="str">
        <f t="shared" si="455"/>
        <v/>
      </c>
      <c r="BF1258" s="24" t="str">
        <f t="shared" si="456"/>
        <v/>
      </c>
      <c r="BG1258" s="24" t="str">
        <f t="shared" si="457"/>
        <v/>
      </c>
      <c r="BH1258" s="24" t="str">
        <f t="shared" si="458"/>
        <v/>
      </c>
      <c r="BI1258" s="24" t="str">
        <f t="shared" si="459"/>
        <v/>
      </c>
      <c r="BJ1258" s="24" t="str">
        <f t="shared" si="460"/>
        <v/>
      </c>
      <c r="BK1258" s="24" t="str">
        <f t="shared" si="461"/>
        <v/>
      </c>
      <c r="BL1258" s="24" t="str">
        <f t="shared" si="462"/>
        <v/>
      </c>
      <c r="BM1258" s="24" t="str">
        <f t="shared" si="463"/>
        <v/>
      </c>
      <c r="BN1258" s="24" t="str">
        <f t="shared" si="464"/>
        <v/>
      </c>
      <c r="BO1258" s="24" t="str">
        <f t="shared" si="465"/>
        <v/>
      </c>
      <c r="BP1258" s="24" t="str">
        <f t="shared" si="466"/>
        <v/>
      </c>
    </row>
    <row r="1259" spans="39:68" x14ac:dyDescent="0.25">
      <c r="AM1259" s="24" t="str">
        <f t="shared" si="437"/>
        <v/>
      </c>
      <c r="AN1259" s="24" t="str">
        <f t="shared" si="438"/>
        <v/>
      </c>
      <c r="AO1259" s="24" t="str">
        <f t="shared" si="439"/>
        <v/>
      </c>
      <c r="AP1259" s="24" t="str">
        <f t="shared" si="440"/>
        <v/>
      </c>
      <c r="AQ1259" s="24" t="str">
        <f t="shared" si="441"/>
        <v/>
      </c>
      <c r="AR1259" s="24" t="str">
        <f t="shared" si="442"/>
        <v/>
      </c>
      <c r="AS1259" s="24" t="str">
        <f t="shared" si="443"/>
        <v/>
      </c>
      <c r="AT1259" s="24" t="str">
        <f t="shared" si="444"/>
        <v/>
      </c>
      <c r="AU1259" s="24" t="str">
        <f t="shared" si="445"/>
        <v/>
      </c>
      <c r="AV1259" s="24" t="str">
        <f t="shared" si="446"/>
        <v/>
      </c>
      <c r="AW1259" s="24" t="str">
        <f t="shared" si="447"/>
        <v/>
      </c>
      <c r="AX1259" s="24" t="str">
        <f t="shared" si="448"/>
        <v/>
      </c>
      <c r="AY1259" s="24" t="str">
        <f t="shared" si="449"/>
        <v/>
      </c>
      <c r="AZ1259" s="24" t="str">
        <f t="shared" si="450"/>
        <v/>
      </c>
      <c r="BA1259" s="24" t="str">
        <f t="shared" si="451"/>
        <v/>
      </c>
      <c r="BB1259" s="24" t="str">
        <f t="shared" si="452"/>
        <v/>
      </c>
      <c r="BC1259" s="24" t="str">
        <f t="shared" si="453"/>
        <v/>
      </c>
      <c r="BD1259" s="24" t="str">
        <f t="shared" si="454"/>
        <v/>
      </c>
      <c r="BE1259" s="24" t="str">
        <f t="shared" si="455"/>
        <v/>
      </c>
      <c r="BF1259" s="24" t="str">
        <f t="shared" si="456"/>
        <v/>
      </c>
      <c r="BG1259" s="24" t="str">
        <f t="shared" si="457"/>
        <v/>
      </c>
      <c r="BH1259" s="24" t="str">
        <f t="shared" si="458"/>
        <v/>
      </c>
      <c r="BI1259" s="24" t="str">
        <f t="shared" si="459"/>
        <v/>
      </c>
      <c r="BJ1259" s="24" t="str">
        <f t="shared" si="460"/>
        <v/>
      </c>
      <c r="BK1259" s="24" t="str">
        <f t="shared" si="461"/>
        <v/>
      </c>
      <c r="BL1259" s="24" t="str">
        <f t="shared" si="462"/>
        <v/>
      </c>
      <c r="BM1259" s="24" t="str">
        <f t="shared" si="463"/>
        <v/>
      </c>
      <c r="BN1259" s="24" t="str">
        <f t="shared" si="464"/>
        <v/>
      </c>
      <c r="BO1259" s="24" t="str">
        <f t="shared" si="465"/>
        <v/>
      </c>
      <c r="BP1259" s="24" t="str">
        <f t="shared" si="466"/>
        <v/>
      </c>
    </row>
    <row r="1260" spans="39:68" x14ac:dyDescent="0.25">
      <c r="AM1260" s="24" t="str">
        <f t="shared" si="437"/>
        <v/>
      </c>
      <c r="AN1260" s="24" t="str">
        <f t="shared" si="438"/>
        <v/>
      </c>
      <c r="AO1260" s="24" t="str">
        <f t="shared" si="439"/>
        <v/>
      </c>
      <c r="AP1260" s="24" t="str">
        <f t="shared" si="440"/>
        <v/>
      </c>
      <c r="AQ1260" s="24" t="str">
        <f t="shared" si="441"/>
        <v/>
      </c>
      <c r="AR1260" s="24" t="str">
        <f t="shared" si="442"/>
        <v/>
      </c>
      <c r="AS1260" s="24" t="str">
        <f t="shared" si="443"/>
        <v/>
      </c>
      <c r="AT1260" s="24" t="str">
        <f t="shared" si="444"/>
        <v/>
      </c>
      <c r="AU1260" s="24" t="str">
        <f t="shared" si="445"/>
        <v/>
      </c>
      <c r="AV1260" s="24" t="str">
        <f t="shared" si="446"/>
        <v/>
      </c>
      <c r="AW1260" s="24" t="str">
        <f t="shared" si="447"/>
        <v/>
      </c>
      <c r="AX1260" s="24" t="str">
        <f t="shared" si="448"/>
        <v/>
      </c>
      <c r="AY1260" s="24" t="str">
        <f t="shared" si="449"/>
        <v/>
      </c>
      <c r="AZ1260" s="24" t="str">
        <f t="shared" si="450"/>
        <v/>
      </c>
      <c r="BA1260" s="24" t="str">
        <f t="shared" si="451"/>
        <v/>
      </c>
      <c r="BB1260" s="24" t="str">
        <f t="shared" si="452"/>
        <v/>
      </c>
      <c r="BC1260" s="24" t="str">
        <f t="shared" si="453"/>
        <v/>
      </c>
      <c r="BD1260" s="24" t="str">
        <f t="shared" si="454"/>
        <v/>
      </c>
      <c r="BE1260" s="24" t="str">
        <f t="shared" si="455"/>
        <v/>
      </c>
      <c r="BF1260" s="24" t="str">
        <f t="shared" si="456"/>
        <v/>
      </c>
      <c r="BG1260" s="24" t="str">
        <f t="shared" si="457"/>
        <v/>
      </c>
      <c r="BH1260" s="24" t="str">
        <f t="shared" si="458"/>
        <v/>
      </c>
      <c r="BI1260" s="24" t="str">
        <f t="shared" si="459"/>
        <v/>
      </c>
      <c r="BJ1260" s="24" t="str">
        <f t="shared" si="460"/>
        <v/>
      </c>
      <c r="BK1260" s="24" t="str">
        <f t="shared" si="461"/>
        <v/>
      </c>
      <c r="BL1260" s="24" t="str">
        <f t="shared" si="462"/>
        <v/>
      </c>
      <c r="BM1260" s="24" t="str">
        <f t="shared" si="463"/>
        <v/>
      </c>
      <c r="BN1260" s="24" t="str">
        <f t="shared" si="464"/>
        <v/>
      </c>
      <c r="BO1260" s="24" t="str">
        <f t="shared" si="465"/>
        <v/>
      </c>
      <c r="BP1260" s="24" t="str">
        <f t="shared" si="466"/>
        <v/>
      </c>
    </row>
    <row r="1261" spans="39:68" x14ac:dyDescent="0.25">
      <c r="AM1261" s="24" t="str">
        <f t="shared" si="437"/>
        <v/>
      </c>
      <c r="AN1261" s="24" t="str">
        <f t="shared" si="438"/>
        <v/>
      </c>
      <c r="AO1261" s="24" t="str">
        <f t="shared" si="439"/>
        <v/>
      </c>
      <c r="AP1261" s="24" t="str">
        <f t="shared" si="440"/>
        <v/>
      </c>
      <c r="AQ1261" s="24" t="str">
        <f t="shared" si="441"/>
        <v/>
      </c>
      <c r="AR1261" s="24" t="str">
        <f t="shared" si="442"/>
        <v/>
      </c>
      <c r="AS1261" s="24" t="str">
        <f t="shared" si="443"/>
        <v/>
      </c>
      <c r="AT1261" s="24" t="str">
        <f t="shared" si="444"/>
        <v/>
      </c>
      <c r="AU1261" s="24" t="str">
        <f t="shared" si="445"/>
        <v/>
      </c>
      <c r="AV1261" s="24" t="str">
        <f t="shared" si="446"/>
        <v/>
      </c>
      <c r="AW1261" s="24" t="str">
        <f t="shared" si="447"/>
        <v/>
      </c>
      <c r="AX1261" s="24" t="str">
        <f t="shared" si="448"/>
        <v/>
      </c>
      <c r="AY1261" s="24" t="str">
        <f t="shared" si="449"/>
        <v/>
      </c>
      <c r="AZ1261" s="24" t="str">
        <f t="shared" si="450"/>
        <v/>
      </c>
      <c r="BA1261" s="24" t="str">
        <f t="shared" si="451"/>
        <v/>
      </c>
      <c r="BB1261" s="24" t="str">
        <f t="shared" si="452"/>
        <v/>
      </c>
      <c r="BC1261" s="24" t="str">
        <f t="shared" si="453"/>
        <v/>
      </c>
      <c r="BD1261" s="24" t="str">
        <f t="shared" si="454"/>
        <v/>
      </c>
      <c r="BE1261" s="24" t="str">
        <f t="shared" si="455"/>
        <v/>
      </c>
      <c r="BF1261" s="24" t="str">
        <f t="shared" si="456"/>
        <v/>
      </c>
      <c r="BG1261" s="24" t="str">
        <f t="shared" si="457"/>
        <v/>
      </c>
      <c r="BH1261" s="24" t="str">
        <f t="shared" si="458"/>
        <v/>
      </c>
      <c r="BI1261" s="24" t="str">
        <f t="shared" si="459"/>
        <v/>
      </c>
      <c r="BJ1261" s="24" t="str">
        <f t="shared" si="460"/>
        <v/>
      </c>
      <c r="BK1261" s="24" t="str">
        <f t="shared" si="461"/>
        <v/>
      </c>
      <c r="BL1261" s="24" t="str">
        <f t="shared" si="462"/>
        <v/>
      </c>
      <c r="BM1261" s="24" t="str">
        <f t="shared" si="463"/>
        <v/>
      </c>
      <c r="BN1261" s="24" t="str">
        <f t="shared" si="464"/>
        <v/>
      </c>
      <c r="BO1261" s="24" t="str">
        <f t="shared" si="465"/>
        <v/>
      </c>
      <c r="BP1261" s="24" t="str">
        <f t="shared" si="466"/>
        <v/>
      </c>
    </row>
    <row r="1262" spans="39:68" x14ac:dyDescent="0.25">
      <c r="AM1262" s="24" t="str">
        <f t="shared" si="437"/>
        <v/>
      </c>
      <c r="AN1262" s="24" t="str">
        <f t="shared" si="438"/>
        <v/>
      </c>
      <c r="AO1262" s="24" t="str">
        <f t="shared" si="439"/>
        <v/>
      </c>
      <c r="AP1262" s="24" t="str">
        <f t="shared" si="440"/>
        <v/>
      </c>
      <c r="AQ1262" s="24" t="str">
        <f t="shared" si="441"/>
        <v/>
      </c>
      <c r="AR1262" s="24" t="str">
        <f t="shared" si="442"/>
        <v/>
      </c>
      <c r="AS1262" s="24" t="str">
        <f t="shared" si="443"/>
        <v/>
      </c>
      <c r="AT1262" s="24" t="str">
        <f t="shared" si="444"/>
        <v/>
      </c>
      <c r="AU1262" s="24" t="str">
        <f t="shared" si="445"/>
        <v/>
      </c>
      <c r="AV1262" s="24" t="str">
        <f t="shared" si="446"/>
        <v/>
      </c>
      <c r="AW1262" s="24" t="str">
        <f t="shared" si="447"/>
        <v/>
      </c>
      <c r="AX1262" s="24" t="str">
        <f t="shared" si="448"/>
        <v/>
      </c>
      <c r="AY1262" s="24" t="str">
        <f t="shared" si="449"/>
        <v/>
      </c>
      <c r="AZ1262" s="24" t="str">
        <f t="shared" si="450"/>
        <v/>
      </c>
      <c r="BA1262" s="24" t="str">
        <f t="shared" si="451"/>
        <v/>
      </c>
      <c r="BB1262" s="24" t="str">
        <f t="shared" si="452"/>
        <v/>
      </c>
      <c r="BC1262" s="24" t="str">
        <f t="shared" si="453"/>
        <v/>
      </c>
      <c r="BD1262" s="24" t="str">
        <f t="shared" si="454"/>
        <v/>
      </c>
      <c r="BE1262" s="24" t="str">
        <f t="shared" si="455"/>
        <v/>
      </c>
      <c r="BF1262" s="24" t="str">
        <f t="shared" si="456"/>
        <v/>
      </c>
      <c r="BG1262" s="24" t="str">
        <f t="shared" si="457"/>
        <v/>
      </c>
      <c r="BH1262" s="24" t="str">
        <f t="shared" si="458"/>
        <v/>
      </c>
      <c r="BI1262" s="24" t="str">
        <f t="shared" si="459"/>
        <v/>
      </c>
      <c r="BJ1262" s="24" t="str">
        <f t="shared" si="460"/>
        <v/>
      </c>
      <c r="BK1262" s="24" t="str">
        <f t="shared" si="461"/>
        <v/>
      </c>
      <c r="BL1262" s="24" t="str">
        <f t="shared" si="462"/>
        <v/>
      </c>
      <c r="BM1262" s="24" t="str">
        <f t="shared" si="463"/>
        <v/>
      </c>
      <c r="BN1262" s="24" t="str">
        <f t="shared" si="464"/>
        <v/>
      </c>
      <c r="BO1262" s="24" t="str">
        <f t="shared" si="465"/>
        <v/>
      </c>
      <c r="BP1262" s="24" t="str">
        <f t="shared" si="466"/>
        <v/>
      </c>
    </row>
    <row r="1263" spans="39:68" x14ac:dyDescent="0.25">
      <c r="AM1263" s="24" t="str">
        <f t="shared" si="437"/>
        <v/>
      </c>
      <c r="AN1263" s="24" t="str">
        <f t="shared" si="438"/>
        <v/>
      </c>
      <c r="AO1263" s="24" t="str">
        <f t="shared" si="439"/>
        <v/>
      </c>
      <c r="AP1263" s="24" t="str">
        <f t="shared" si="440"/>
        <v/>
      </c>
      <c r="AQ1263" s="24" t="str">
        <f t="shared" si="441"/>
        <v/>
      </c>
      <c r="AR1263" s="24" t="str">
        <f t="shared" si="442"/>
        <v/>
      </c>
      <c r="AS1263" s="24" t="str">
        <f t="shared" si="443"/>
        <v/>
      </c>
      <c r="AT1263" s="24" t="str">
        <f t="shared" si="444"/>
        <v/>
      </c>
      <c r="AU1263" s="24" t="str">
        <f t="shared" si="445"/>
        <v/>
      </c>
      <c r="AV1263" s="24" t="str">
        <f t="shared" si="446"/>
        <v/>
      </c>
      <c r="AW1263" s="24" t="str">
        <f t="shared" si="447"/>
        <v/>
      </c>
      <c r="AX1263" s="24" t="str">
        <f t="shared" si="448"/>
        <v/>
      </c>
      <c r="AY1263" s="24" t="str">
        <f t="shared" si="449"/>
        <v/>
      </c>
      <c r="AZ1263" s="24" t="str">
        <f t="shared" si="450"/>
        <v/>
      </c>
      <c r="BA1263" s="24" t="str">
        <f t="shared" si="451"/>
        <v/>
      </c>
      <c r="BB1263" s="24" t="str">
        <f t="shared" si="452"/>
        <v/>
      </c>
      <c r="BC1263" s="24" t="str">
        <f t="shared" si="453"/>
        <v/>
      </c>
      <c r="BD1263" s="24" t="str">
        <f t="shared" si="454"/>
        <v/>
      </c>
      <c r="BE1263" s="24" t="str">
        <f t="shared" si="455"/>
        <v/>
      </c>
      <c r="BF1263" s="24" t="str">
        <f t="shared" si="456"/>
        <v/>
      </c>
      <c r="BG1263" s="24" t="str">
        <f t="shared" si="457"/>
        <v/>
      </c>
      <c r="BH1263" s="24" t="str">
        <f t="shared" si="458"/>
        <v/>
      </c>
      <c r="BI1263" s="24" t="str">
        <f t="shared" si="459"/>
        <v/>
      </c>
      <c r="BJ1263" s="24" t="str">
        <f t="shared" si="460"/>
        <v/>
      </c>
      <c r="BK1263" s="24" t="str">
        <f t="shared" si="461"/>
        <v/>
      </c>
      <c r="BL1263" s="24" t="str">
        <f t="shared" si="462"/>
        <v/>
      </c>
      <c r="BM1263" s="24" t="str">
        <f t="shared" si="463"/>
        <v/>
      </c>
      <c r="BN1263" s="24" t="str">
        <f t="shared" si="464"/>
        <v/>
      </c>
      <c r="BO1263" s="24" t="str">
        <f t="shared" si="465"/>
        <v/>
      </c>
      <c r="BP1263" s="24" t="str">
        <f t="shared" si="466"/>
        <v/>
      </c>
    </row>
    <row r="1264" spans="39:68" x14ac:dyDescent="0.25">
      <c r="AM1264" s="24" t="str">
        <f t="shared" si="437"/>
        <v/>
      </c>
      <c r="AN1264" s="24" t="str">
        <f t="shared" si="438"/>
        <v/>
      </c>
      <c r="AO1264" s="24" t="str">
        <f t="shared" si="439"/>
        <v/>
      </c>
      <c r="AP1264" s="24" t="str">
        <f t="shared" si="440"/>
        <v/>
      </c>
      <c r="AQ1264" s="24" t="str">
        <f t="shared" si="441"/>
        <v/>
      </c>
      <c r="AR1264" s="24" t="str">
        <f t="shared" si="442"/>
        <v/>
      </c>
      <c r="AS1264" s="24" t="str">
        <f t="shared" si="443"/>
        <v/>
      </c>
      <c r="AT1264" s="24" t="str">
        <f t="shared" si="444"/>
        <v/>
      </c>
      <c r="AU1264" s="24" t="str">
        <f t="shared" si="445"/>
        <v/>
      </c>
      <c r="AV1264" s="24" t="str">
        <f t="shared" si="446"/>
        <v/>
      </c>
      <c r="AW1264" s="24" t="str">
        <f t="shared" si="447"/>
        <v/>
      </c>
      <c r="AX1264" s="24" t="str">
        <f t="shared" si="448"/>
        <v/>
      </c>
      <c r="AY1264" s="24" t="str">
        <f t="shared" si="449"/>
        <v/>
      </c>
      <c r="AZ1264" s="24" t="str">
        <f t="shared" si="450"/>
        <v/>
      </c>
      <c r="BA1264" s="24" t="str">
        <f t="shared" si="451"/>
        <v/>
      </c>
      <c r="BB1264" s="24" t="str">
        <f t="shared" si="452"/>
        <v/>
      </c>
      <c r="BC1264" s="24" t="str">
        <f t="shared" si="453"/>
        <v/>
      </c>
      <c r="BD1264" s="24" t="str">
        <f t="shared" si="454"/>
        <v/>
      </c>
      <c r="BE1264" s="24" t="str">
        <f t="shared" si="455"/>
        <v/>
      </c>
      <c r="BF1264" s="24" t="str">
        <f t="shared" si="456"/>
        <v/>
      </c>
      <c r="BG1264" s="24" t="str">
        <f t="shared" si="457"/>
        <v/>
      </c>
      <c r="BH1264" s="24" t="str">
        <f t="shared" si="458"/>
        <v/>
      </c>
      <c r="BI1264" s="24" t="str">
        <f t="shared" si="459"/>
        <v/>
      </c>
      <c r="BJ1264" s="24" t="str">
        <f t="shared" si="460"/>
        <v/>
      </c>
      <c r="BK1264" s="24" t="str">
        <f t="shared" si="461"/>
        <v/>
      </c>
      <c r="BL1264" s="24" t="str">
        <f t="shared" si="462"/>
        <v/>
      </c>
      <c r="BM1264" s="24" t="str">
        <f t="shared" si="463"/>
        <v/>
      </c>
      <c r="BN1264" s="24" t="str">
        <f t="shared" si="464"/>
        <v/>
      </c>
      <c r="BO1264" s="24" t="str">
        <f t="shared" si="465"/>
        <v/>
      </c>
      <c r="BP1264" s="24" t="str">
        <f t="shared" si="466"/>
        <v/>
      </c>
    </row>
    <row r="1265" spans="39:68" x14ac:dyDescent="0.25">
      <c r="AM1265" s="24" t="str">
        <f t="shared" si="437"/>
        <v/>
      </c>
      <c r="AN1265" s="24" t="str">
        <f t="shared" si="438"/>
        <v/>
      </c>
      <c r="AO1265" s="24" t="str">
        <f t="shared" si="439"/>
        <v/>
      </c>
      <c r="AP1265" s="24" t="str">
        <f t="shared" si="440"/>
        <v/>
      </c>
      <c r="AQ1265" s="24" t="str">
        <f t="shared" si="441"/>
        <v/>
      </c>
      <c r="AR1265" s="24" t="str">
        <f t="shared" si="442"/>
        <v/>
      </c>
      <c r="AS1265" s="24" t="str">
        <f t="shared" si="443"/>
        <v/>
      </c>
      <c r="AT1265" s="24" t="str">
        <f t="shared" si="444"/>
        <v/>
      </c>
      <c r="AU1265" s="24" t="str">
        <f t="shared" si="445"/>
        <v/>
      </c>
      <c r="AV1265" s="24" t="str">
        <f t="shared" si="446"/>
        <v/>
      </c>
      <c r="AW1265" s="24" t="str">
        <f t="shared" si="447"/>
        <v/>
      </c>
      <c r="AX1265" s="24" t="str">
        <f t="shared" si="448"/>
        <v/>
      </c>
      <c r="AY1265" s="24" t="str">
        <f t="shared" si="449"/>
        <v/>
      </c>
      <c r="AZ1265" s="24" t="str">
        <f t="shared" si="450"/>
        <v/>
      </c>
      <c r="BA1265" s="24" t="str">
        <f t="shared" si="451"/>
        <v/>
      </c>
      <c r="BB1265" s="24" t="str">
        <f t="shared" si="452"/>
        <v/>
      </c>
      <c r="BC1265" s="24" t="str">
        <f t="shared" si="453"/>
        <v/>
      </c>
      <c r="BD1265" s="24" t="str">
        <f t="shared" si="454"/>
        <v/>
      </c>
      <c r="BE1265" s="24" t="str">
        <f t="shared" si="455"/>
        <v/>
      </c>
      <c r="BF1265" s="24" t="str">
        <f t="shared" si="456"/>
        <v/>
      </c>
      <c r="BG1265" s="24" t="str">
        <f t="shared" si="457"/>
        <v/>
      </c>
      <c r="BH1265" s="24" t="str">
        <f t="shared" si="458"/>
        <v/>
      </c>
      <c r="BI1265" s="24" t="str">
        <f t="shared" si="459"/>
        <v/>
      </c>
      <c r="BJ1265" s="24" t="str">
        <f t="shared" si="460"/>
        <v/>
      </c>
      <c r="BK1265" s="24" t="str">
        <f t="shared" si="461"/>
        <v/>
      </c>
      <c r="BL1265" s="24" t="str">
        <f t="shared" si="462"/>
        <v/>
      </c>
      <c r="BM1265" s="24" t="str">
        <f t="shared" si="463"/>
        <v/>
      </c>
      <c r="BN1265" s="24" t="str">
        <f t="shared" si="464"/>
        <v/>
      </c>
      <c r="BO1265" s="24" t="str">
        <f t="shared" si="465"/>
        <v/>
      </c>
      <c r="BP1265" s="24" t="str">
        <f t="shared" si="466"/>
        <v/>
      </c>
    </row>
    <row r="1266" spans="39:68" x14ac:dyDescent="0.25">
      <c r="AM1266" s="24" t="str">
        <f t="shared" si="437"/>
        <v/>
      </c>
      <c r="AN1266" s="24" t="str">
        <f t="shared" si="438"/>
        <v/>
      </c>
      <c r="AO1266" s="24" t="str">
        <f t="shared" si="439"/>
        <v/>
      </c>
      <c r="AP1266" s="24" t="str">
        <f t="shared" si="440"/>
        <v/>
      </c>
      <c r="AQ1266" s="24" t="str">
        <f t="shared" si="441"/>
        <v/>
      </c>
      <c r="AR1266" s="24" t="str">
        <f t="shared" si="442"/>
        <v/>
      </c>
      <c r="AS1266" s="24" t="str">
        <f t="shared" si="443"/>
        <v/>
      </c>
      <c r="AT1266" s="24" t="str">
        <f t="shared" si="444"/>
        <v/>
      </c>
      <c r="AU1266" s="24" t="str">
        <f t="shared" si="445"/>
        <v/>
      </c>
      <c r="AV1266" s="24" t="str">
        <f t="shared" si="446"/>
        <v/>
      </c>
      <c r="AW1266" s="24" t="str">
        <f t="shared" si="447"/>
        <v/>
      </c>
      <c r="AX1266" s="24" t="str">
        <f t="shared" si="448"/>
        <v/>
      </c>
      <c r="AY1266" s="24" t="str">
        <f t="shared" si="449"/>
        <v/>
      </c>
      <c r="AZ1266" s="24" t="str">
        <f t="shared" si="450"/>
        <v/>
      </c>
      <c r="BA1266" s="24" t="str">
        <f t="shared" si="451"/>
        <v/>
      </c>
      <c r="BB1266" s="24" t="str">
        <f t="shared" si="452"/>
        <v/>
      </c>
      <c r="BC1266" s="24" t="str">
        <f t="shared" si="453"/>
        <v/>
      </c>
      <c r="BD1266" s="24" t="str">
        <f t="shared" si="454"/>
        <v/>
      </c>
      <c r="BE1266" s="24" t="str">
        <f t="shared" si="455"/>
        <v/>
      </c>
      <c r="BF1266" s="24" t="str">
        <f t="shared" si="456"/>
        <v/>
      </c>
      <c r="BG1266" s="24" t="str">
        <f t="shared" si="457"/>
        <v/>
      </c>
      <c r="BH1266" s="24" t="str">
        <f t="shared" si="458"/>
        <v/>
      </c>
      <c r="BI1266" s="24" t="str">
        <f t="shared" si="459"/>
        <v/>
      </c>
      <c r="BJ1266" s="24" t="str">
        <f t="shared" si="460"/>
        <v/>
      </c>
      <c r="BK1266" s="24" t="str">
        <f t="shared" si="461"/>
        <v/>
      </c>
      <c r="BL1266" s="24" t="str">
        <f t="shared" si="462"/>
        <v/>
      </c>
      <c r="BM1266" s="24" t="str">
        <f t="shared" si="463"/>
        <v/>
      </c>
      <c r="BN1266" s="24" t="str">
        <f t="shared" si="464"/>
        <v/>
      </c>
      <c r="BO1266" s="24" t="str">
        <f t="shared" si="465"/>
        <v/>
      </c>
      <c r="BP1266" s="24" t="str">
        <f t="shared" si="466"/>
        <v/>
      </c>
    </row>
    <row r="1267" spans="39:68" x14ac:dyDescent="0.25">
      <c r="AM1267" s="24" t="str">
        <f t="shared" si="437"/>
        <v/>
      </c>
      <c r="AN1267" s="24" t="str">
        <f t="shared" si="438"/>
        <v/>
      </c>
      <c r="AO1267" s="24" t="str">
        <f t="shared" si="439"/>
        <v/>
      </c>
      <c r="AP1267" s="24" t="str">
        <f t="shared" si="440"/>
        <v/>
      </c>
      <c r="AQ1267" s="24" t="str">
        <f t="shared" si="441"/>
        <v/>
      </c>
      <c r="AR1267" s="24" t="str">
        <f t="shared" si="442"/>
        <v/>
      </c>
      <c r="AS1267" s="24" t="str">
        <f t="shared" si="443"/>
        <v/>
      </c>
      <c r="AT1267" s="24" t="str">
        <f t="shared" si="444"/>
        <v/>
      </c>
      <c r="AU1267" s="24" t="str">
        <f t="shared" si="445"/>
        <v/>
      </c>
      <c r="AV1267" s="24" t="str">
        <f t="shared" si="446"/>
        <v/>
      </c>
      <c r="AW1267" s="24" t="str">
        <f t="shared" si="447"/>
        <v/>
      </c>
      <c r="AX1267" s="24" t="str">
        <f t="shared" si="448"/>
        <v/>
      </c>
      <c r="AY1267" s="24" t="str">
        <f t="shared" si="449"/>
        <v/>
      </c>
      <c r="AZ1267" s="24" t="str">
        <f t="shared" si="450"/>
        <v/>
      </c>
      <c r="BA1267" s="24" t="str">
        <f t="shared" si="451"/>
        <v/>
      </c>
      <c r="BB1267" s="24" t="str">
        <f t="shared" si="452"/>
        <v/>
      </c>
      <c r="BC1267" s="24" t="str">
        <f t="shared" si="453"/>
        <v/>
      </c>
      <c r="BD1267" s="24" t="str">
        <f t="shared" si="454"/>
        <v/>
      </c>
      <c r="BE1267" s="24" t="str">
        <f t="shared" si="455"/>
        <v/>
      </c>
      <c r="BF1267" s="24" t="str">
        <f t="shared" si="456"/>
        <v/>
      </c>
      <c r="BG1267" s="24" t="str">
        <f t="shared" si="457"/>
        <v/>
      </c>
      <c r="BH1267" s="24" t="str">
        <f t="shared" si="458"/>
        <v/>
      </c>
      <c r="BI1267" s="24" t="str">
        <f t="shared" si="459"/>
        <v/>
      </c>
      <c r="BJ1267" s="24" t="str">
        <f t="shared" si="460"/>
        <v/>
      </c>
      <c r="BK1267" s="24" t="str">
        <f t="shared" si="461"/>
        <v/>
      </c>
      <c r="BL1267" s="24" t="str">
        <f t="shared" si="462"/>
        <v/>
      </c>
      <c r="BM1267" s="24" t="str">
        <f t="shared" si="463"/>
        <v/>
      </c>
      <c r="BN1267" s="24" t="str">
        <f t="shared" si="464"/>
        <v/>
      </c>
      <c r="BO1267" s="24" t="str">
        <f t="shared" si="465"/>
        <v/>
      </c>
      <c r="BP1267" s="24" t="str">
        <f t="shared" si="466"/>
        <v/>
      </c>
    </row>
    <row r="1268" spans="39:68" x14ac:dyDescent="0.25">
      <c r="AM1268" s="24" t="str">
        <f t="shared" si="437"/>
        <v/>
      </c>
      <c r="AN1268" s="24" t="str">
        <f t="shared" si="438"/>
        <v/>
      </c>
      <c r="AO1268" s="24" t="str">
        <f t="shared" si="439"/>
        <v/>
      </c>
      <c r="AP1268" s="24" t="str">
        <f t="shared" si="440"/>
        <v/>
      </c>
      <c r="AQ1268" s="24" t="str">
        <f t="shared" si="441"/>
        <v/>
      </c>
      <c r="AR1268" s="24" t="str">
        <f t="shared" si="442"/>
        <v/>
      </c>
      <c r="AS1268" s="24" t="str">
        <f t="shared" si="443"/>
        <v/>
      </c>
      <c r="AT1268" s="24" t="str">
        <f t="shared" si="444"/>
        <v/>
      </c>
      <c r="AU1268" s="24" t="str">
        <f t="shared" si="445"/>
        <v/>
      </c>
      <c r="AV1268" s="24" t="str">
        <f t="shared" si="446"/>
        <v/>
      </c>
      <c r="AW1268" s="24" t="str">
        <f t="shared" si="447"/>
        <v/>
      </c>
      <c r="AX1268" s="24" t="str">
        <f t="shared" si="448"/>
        <v/>
      </c>
      <c r="AY1268" s="24" t="str">
        <f t="shared" si="449"/>
        <v/>
      </c>
      <c r="AZ1268" s="24" t="str">
        <f t="shared" si="450"/>
        <v/>
      </c>
      <c r="BA1268" s="24" t="str">
        <f t="shared" si="451"/>
        <v/>
      </c>
      <c r="BB1268" s="24" t="str">
        <f t="shared" si="452"/>
        <v/>
      </c>
      <c r="BC1268" s="24" t="str">
        <f t="shared" si="453"/>
        <v/>
      </c>
      <c r="BD1268" s="24" t="str">
        <f t="shared" si="454"/>
        <v/>
      </c>
      <c r="BE1268" s="24" t="str">
        <f t="shared" si="455"/>
        <v/>
      </c>
      <c r="BF1268" s="24" t="str">
        <f t="shared" si="456"/>
        <v/>
      </c>
      <c r="BG1268" s="24" t="str">
        <f t="shared" si="457"/>
        <v/>
      </c>
      <c r="BH1268" s="24" t="str">
        <f t="shared" si="458"/>
        <v/>
      </c>
      <c r="BI1268" s="24" t="str">
        <f t="shared" si="459"/>
        <v/>
      </c>
      <c r="BJ1268" s="24" t="str">
        <f t="shared" si="460"/>
        <v/>
      </c>
      <c r="BK1268" s="24" t="str">
        <f t="shared" si="461"/>
        <v/>
      </c>
      <c r="BL1268" s="24" t="str">
        <f t="shared" si="462"/>
        <v/>
      </c>
      <c r="BM1268" s="24" t="str">
        <f t="shared" si="463"/>
        <v/>
      </c>
      <c r="BN1268" s="24" t="str">
        <f t="shared" si="464"/>
        <v/>
      </c>
      <c r="BO1268" s="24" t="str">
        <f t="shared" si="465"/>
        <v/>
      </c>
      <c r="BP1268" s="24" t="str">
        <f t="shared" si="466"/>
        <v/>
      </c>
    </row>
    <row r="1269" spans="39:68" x14ac:dyDescent="0.25">
      <c r="AM1269" s="24" t="str">
        <f t="shared" si="437"/>
        <v/>
      </c>
      <c r="AN1269" s="24" t="str">
        <f t="shared" si="438"/>
        <v/>
      </c>
      <c r="AO1269" s="24" t="str">
        <f t="shared" si="439"/>
        <v/>
      </c>
      <c r="AP1269" s="24" t="str">
        <f t="shared" si="440"/>
        <v/>
      </c>
      <c r="AQ1269" s="24" t="str">
        <f t="shared" si="441"/>
        <v/>
      </c>
      <c r="AR1269" s="24" t="str">
        <f t="shared" si="442"/>
        <v/>
      </c>
      <c r="AS1269" s="24" t="str">
        <f t="shared" si="443"/>
        <v/>
      </c>
      <c r="AT1269" s="24" t="str">
        <f t="shared" si="444"/>
        <v/>
      </c>
      <c r="AU1269" s="24" t="str">
        <f t="shared" si="445"/>
        <v/>
      </c>
      <c r="AV1269" s="24" t="str">
        <f t="shared" si="446"/>
        <v/>
      </c>
      <c r="AW1269" s="24" t="str">
        <f t="shared" si="447"/>
        <v/>
      </c>
      <c r="AX1269" s="24" t="str">
        <f t="shared" si="448"/>
        <v/>
      </c>
      <c r="AY1269" s="24" t="str">
        <f t="shared" si="449"/>
        <v/>
      </c>
      <c r="AZ1269" s="24" t="str">
        <f t="shared" si="450"/>
        <v/>
      </c>
      <c r="BA1269" s="24" t="str">
        <f t="shared" si="451"/>
        <v/>
      </c>
      <c r="BB1269" s="24" t="str">
        <f t="shared" si="452"/>
        <v/>
      </c>
      <c r="BC1269" s="24" t="str">
        <f t="shared" si="453"/>
        <v/>
      </c>
      <c r="BD1269" s="24" t="str">
        <f t="shared" si="454"/>
        <v/>
      </c>
      <c r="BE1269" s="24" t="str">
        <f t="shared" si="455"/>
        <v/>
      </c>
      <c r="BF1269" s="24" t="str">
        <f t="shared" si="456"/>
        <v/>
      </c>
      <c r="BG1269" s="24" t="str">
        <f t="shared" si="457"/>
        <v/>
      </c>
      <c r="BH1269" s="24" t="str">
        <f t="shared" si="458"/>
        <v/>
      </c>
      <c r="BI1269" s="24" t="str">
        <f t="shared" si="459"/>
        <v/>
      </c>
      <c r="BJ1269" s="24" t="str">
        <f t="shared" si="460"/>
        <v/>
      </c>
      <c r="BK1269" s="24" t="str">
        <f t="shared" si="461"/>
        <v/>
      </c>
      <c r="BL1269" s="24" t="str">
        <f t="shared" si="462"/>
        <v/>
      </c>
      <c r="BM1269" s="24" t="str">
        <f t="shared" si="463"/>
        <v/>
      </c>
      <c r="BN1269" s="24" t="str">
        <f t="shared" si="464"/>
        <v/>
      </c>
      <c r="BO1269" s="24" t="str">
        <f t="shared" si="465"/>
        <v/>
      </c>
      <c r="BP1269" s="24" t="str">
        <f t="shared" si="466"/>
        <v/>
      </c>
    </row>
    <row r="1270" spans="39:68" x14ac:dyDescent="0.25">
      <c r="AM1270" s="24" t="str">
        <f t="shared" si="437"/>
        <v/>
      </c>
      <c r="AN1270" s="24" t="str">
        <f t="shared" si="438"/>
        <v/>
      </c>
      <c r="AO1270" s="24" t="str">
        <f t="shared" si="439"/>
        <v/>
      </c>
      <c r="AP1270" s="24" t="str">
        <f t="shared" si="440"/>
        <v/>
      </c>
      <c r="AQ1270" s="24" t="str">
        <f t="shared" si="441"/>
        <v/>
      </c>
      <c r="AR1270" s="24" t="str">
        <f t="shared" si="442"/>
        <v/>
      </c>
      <c r="AS1270" s="24" t="str">
        <f t="shared" si="443"/>
        <v/>
      </c>
      <c r="AT1270" s="24" t="str">
        <f t="shared" si="444"/>
        <v/>
      </c>
      <c r="AU1270" s="24" t="str">
        <f t="shared" si="445"/>
        <v/>
      </c>
      <c r="AV1270" s="24" t="str">
        <f t="shared" si="446"/>
        <v/>
      </c>
      <c r="AW1270" s="24" t="str">
        <f t="shared" si="447"/>
        <v/>
      </c>
      <c r="AX1270" s="24" t="str">
        <f t="shared" si="448"/>
        <v/>
      </c>
      <c r="AY1270" s="24" t="str">
        <f t="shared" si="449"/>
        <v/>
      </c>
      <c r="AZ1270" s="24" t="str">
        <f t="shared" si="450"/>
        <v/>
      </c>
      <c r="BA1270" s="24" t="str">
        <f t="shared" si="451"/>
        <v/>
      </c>
      <c r="BB1270" s="24" t="str">
        <f t="shared" si="452"/>
        <v/>
      </c>
      <c r="BC1270" s="24" t="str">
        <f t="shared" si="453"/>
        <v/>
      </c>
      <c r="BD1270" s="24" t="str">
        <f t="shared" si="454"/>
        <v/>
      </c>
      <c r="BE1270" s="24" t="str">
        <f t="shared" si="455"/>
        <v/>
      </c>
      <c r="BF1270" s="24" t="str">
        <f t="shared" si="456"/>
        <v/>
      </c>
      <c r="BG1270" s="24" t="str">
        <f t="shared" si="457"/>
        <v/>
      </c>
      <c r="BH1270" s="24" t="str">
        <f t="shared" si="458"/>
        <v/>
      </c>
      <c r="BI1270" s="24" t="str">
        <f t="shared" si="459"/>
        <v/>
      </c>
      <c r="BJ1270" s="24" t="str">
        <f t="shared" si="460"/>
        <v/>
      </c>
      <c r="BK1270" s="24" t="str">
        <f t="shared" si="461"/>
        <v/>
      </c>
      <c r="BL1270" s="24" t="str">
        <f t="shared" si="462"/>
        <v/>
      </c>
      <c r="BM1270" s="24" t="str">
        <f t="shared" si="463"/>
        <v/>
      </c>
      <c r="BN1270" s="24" t="str">
        <f t="shared" si="464"/>
        <v/>
      </c>
      <c r="BO1270" s="24" t="str">
        <f t="shared" si="465"/>
        <v/>
      </c>
      <c r="BP1270" s="24" t="str">
        <f t="shared" si="466"/>
        <v/>
      </c>
    </row>
    <row r="1271" spans="39:68" x14ac:dyDescent="0.25">
      <c r="AM1271" s="24" t="str">
        <f t="shared" si="437"/>
        <v/>
      </c>
      <c r="AN1271" s="24" t="str">
        <f t="shared" si="438"/>
        <v/>
      </c>
      <c r="AO1271" s="24" t="str">
        <f t="shared" si="439"/>
        <v/>
      </c>
      <c r="AP1271" s="24" t="str">
        <f t="shared" si="440"/>
        <v/>
      </c>
      <c r="AQ1271" s="24" t="str">
        <f t="shared" si="441"/>
        <v/>
      </c>
      <c r="AR1271" s="24" t="str">
        <f t="shared" si="442"/>
        <v/>
      </c>
      <c r="AS1271" s="24" t="str">
        <f t="shared" si="443"/>
        <v/>
      </c>
      <c r="AT1271" s="24" t="str">
        <f t="shared" si="444"/>
        <v/>
      </c>
      <c r="AU1271" s="24" t="str">
        <f t="shared" si="445"/>
        <v/>
      </c>
      <c r="AV1271" s="24" t="str">
        <f t="shared" si="446"/>
        <v/>
      </c>
      <c r="AW1271" s="24" t="str">
        <f t="shared" si="447"/>
        <v/>
      </c>
      <c r="AX1271" s="24" t="str">
        <f t="shared" si="448"/>
        <v/>
      </c>
      <c r="AY1271" s="24" t="str">
        <f t="shared" si="449"/>
        <v/>
      </c>
      <c r="AZ1271" s="24" t="str">
        <f t="shared" si="450"/>
        <v/>
      </c>
      <c r="BA1271" s="24" t="str">
        <f t="shared" si="451"/>
        <v/>
      </c>
      <c r="BB1271" s="24" t="str">
        <f t="shared" si="452"/>
        <v/>
      </c>
      <c r="BC1271" s="24" t="str">
        <f t="shared" si="453"/>
        <v/>
      </c>
      <c r="BD1271" s="24" t="str">
        <f t="shared" si="454"/>
        <v/>
      </c>
      <c r="BE1271" s="24" t="str">
        <f t="shared" si="455"/>
        <v/>
      </c>
      <c r="BF1271" s="24" t="str">
        <f t="shared" si="456"/>
        <v/>
      </c>
      <c r="BG1271" s="24" t="str">
        <f t="shared" si="457"/>
        <v/>
      </c>
      <c r="BH1271" s="24" t="str">
        <f t="shared" si="458"/>
        <v/>
      </c>
      <c r="BI1271" s="24" t="str">
        <f t="shared" si="459"/>
        <v/>
      </c>
      <c r="BJ1271" s="24" t="str">
        <f t="shared" si="460"/>
        <v/>
      </c>
      <c r="BK1271" s="24" t="str">
        <f t="shared" si="461"/>
        <v/>
      </c>
      <c r="BL1271" s="24" t="str">
        <f t="shared" si="462"/>
        <v/>
      </c>
      <c r="BM1271" s="24" t="str">
        <f t="shared" si="463"/>
        <v/>
      </c>
      <c r="BN1271" s="24" t="str">
        <f t="shared" si="464"/>
        <v/>
      </c>
      <c r="BO1271" s="24" t="str">
        <f t="shared" si="465"/>
        <v/>
      </c>
      <c r="BP1271" s="24" t="str">
        <f t="shared" si="466"/>
        <v/>
      </c>
    </row>
    <row r="1272" spans="39:68" x14ac:dyDescent="0.25">
      <c r="AM1272" s="24" t="str">
        <f t="shared" si="437"/>
        <v/>
      </c>
      <c r="AN1272" s="24" t="str">
        <f t="shared" si="438"/>
        <v/>
      </c>
      <c r="AO1272" s="24" t="str">
        <f t="shared" si="439"/>
        <v/>
      </c>
      <c r="AP1272" s="24" t="str">
        <f t="shared" si="440"/>
        <v/>
      </c>
      <c r="AQ1272" s="24" t="str">
        <f t="shared" si="441"/>
        <v/>
      </c>
      <c r="AR1272" s="24" t="str">
        <f t="shared" si="442"/>
        <v/>
      </c>
      <c r="AS1272" s="24" t="str">
        <f t="shared" si="443"/>
        <v/>
      </c>
      <c r="AT1272" s="24" t="str">
        <f t="shared" si="444"/>
        <v/>
      </c>
      <c r="AU1272" s="24" t="str">
        <f t="shared" si="445"/>
        <v/>
      </c>
      <c r="AV1272" s="24" t="str">
        <f t="shared" si="446"/>
        <v/>
      </c>
      <c r="AW1272" s="24" t="str">
        <f t="shared" si="447"/>
        <v/>
      </c>
      <c r="AX1272" s="24" t="str">
        <f t="shared" si="448"/>
        <v/>
      </c>
      <c r="AY1272" s="24" t="str">
        <f t="shared" si="449"/>
        <v/>
      </c>
      <c r="AZ1272" s="24" t="str">
        <f t="shared" si="450"/>
        <v/>
      </c>
      <c r="BA1272" s="24" t="str">
        <f t="shared" si="451"/>
        <v/>
      </c>
      <c r="BB1272" s="24" t="str">
        <f t="shared" si="452"/>
        <v/>
      </c>
      <c r="BC1272" s="24" t="str">
        <f t="shared" si="453"/>
        <v/>
      </c>
      <c r="BD1272" s="24" t="str">
        <f t="shared" si="454"/>
        <v/>
      </c>
      <c r="BE1272" s="24" t="str">
        <f t="shared" si="455"/>
        <v/>
      </c>
      <c r="BF1272" s="24" t="str">
        <f t="shared" si="456"/>
        <v/>
      </c>
      <c r="BG1272" s="24" t="str">
        <f t="shared" si="457"/>
        <v/>
      </c>
      <c r="BH1272" s="24" t="str">
        <f t="shared" si="458"/>
        <v/>
      </c>
      <c r="BI1272" s="24" t="str">
        <f t="shared" si="459"/>
        <v/>
      </c>
      <c r="BJ1272" s="24" t="str">
        <f t="shared" si="460"/>
        <v/>
      </c>
      <c r="BK1272" s="24" t="str">
        <f t="shared" si="461"/>
        <v/>
      </c>
      <c r="BL1272" s="24" t="str">
        <f t="shared" si="462"/>
        <v/>
      </c>
      <c r="BM1272" s="24" t="str">
        <f t="shared" si="463"/>
        <v/>
      </c>
      <c r="BN1272" s="24" t="str">
        <f t="shared" si="464"/>
        <v/>
      </c>
      <c r="BO1272" s="24" t="str">
        <f t="shared" si="465"/>
        <v/>
      </c>
      <c r="BP1272" s="24" t="str">
        <f t="shared" si="466"/>
        <v/>
      </c>
    </row>
    <row r="1273" spans="39:68" x14ac:dyDescent="0.25">
      <c r="AM1273" s="24" t="str">
        <f t="shared" si="437"/>
        <v/>
      </c>
      <c r="AN1273" s="24" t="str">
        <f t="shared" si="438"/>
        <v/>
      </c>
      <c r="AO1273" s="24" t="str">
        <f t="shared" si="439"/>
        <v/>
      </c>
      <c r="AP1273" s="24" t="str">
        <f t="shared" si="440"/>
        <v/>
      </c>
      <c r="AQ1273" s="24" t="str">
        <f t="shared" si="441"/>
        <v/>
      </c>
      <c r="AR1273" s="24" t="str">
        <f t="shared" si="442"/>
        <v/>
      </c>
      <c r="AS1273" s="24" t="str">
        <f t="shared" si="443"/>
        <v/>
      </c>
      <c r="AT1273" s="24" t="str">
        <f t="shared" si="444"/>
        <v/>
      </c>
      <c r="AU1273" s="24" t="str">
        <f t="shared" si="445"/>
        <v/>
      </c>
      <c r="AV1273" s="24" t="str">
        <f t="shared" si="446"/>
        <v/>
      </c>
      <c r="AW1273" s="24" t="str">
        <f t="shared" si="447"/>
        <v/>
      </c>
      <c r="AX1273" s="24" t="str">
        <f t="shared" si="448"/>
        <v/>
      </c>
      <c r="AY1273" s="24" t="str">
        <f t="shared" si="449"/>
        <v/>
      </c>
      <c r="AZ1273" s="24" t="str">
        <f t="shared" si="450"/>
        <v/>
      </c>
      <c r="BA1273" s="24" t="str">
        <f t="shared" si="451"/>
        <v/>
      </c>
      <c r="BB1273" s="24" t="str">
        <f t="shared" si="452"/>
        <v/>
      </c>
      <c r="BC1273" s="24" t="str">
        <f t="shared" si="453"/>
        <v/>
      </c>
      <c r="BD1273" s="24" t="str">
        <f t="shared" si="454"/>
        <v/>
      </c>
      <c r="BE1273" s="24" t="str">
        <f t="shared" si="455"/>
        <v/>
      </c>
      <c r="BF1273" s="24" t="str">
        <f t="shared" si="456"/>
        <v/>
      </c>
      <c r="BG1273" s="24" t="str">
        <f t="shared" si="457"/>
        <v/>
      </c>
      <c r="BH1273" s="24" t="str">
        <f t="shared" si="458"/>
        <v/>
      </c>
      <c r="BI1273" s="24" t="str">
        <f t="shared" si="459"/>
        <v/>
      </c>
      <c r="BJ1273" s="24" t="str">
        <f t="shared" si="460"/>
        <v/>
      </c>
      <c r="BK1273" s="24" t="str">
        <f t="shared" si="461"/>
        <v/>
      </c>
      <c r="BL1273" s="24" t="str">
        <f t="shared" si="462"/>
        <v/>
      </c>
      <c r="BM1273" s="24" t="str">
        <f t="shared" si="463"/>
        <v/>
      </c>
      <c r="BN1273" s="24" t="str">
        <f t="shared" si="464"/>
        <v/>
      </c>
      <c r="BO1273" s="24" t="str">
        <f t="shared" si="465"/>
        <v/>
      </c>
      <c r="BP1273" s="24" t="str">
        <f t="shared" si="466"/>
        <v/>
      </c>
    </row>
    <row r="1274" spans="39:68" x14ac:dyDescent="0.25">
      <c r="AM1274" s="24" t="str">
        <f t="shared" si="437"/>
        <v/>
      </c>
      <c r="AN1274" s="24" t="str">
        <f t="shared" si="438"/>
        <v/>
      </c>
      <c r="AO1274" s="24" t="str">
        <f t="shared" si="439"/>
        <v/>
      </c>
      <c r="AP1274" s="24" t="str">
        <f t="shared" si="440"/>
        <v/>
      </c>
      <c r="AQ1274" s="24" t="str">
        <f t="shared" si="441"/>
        <v/>
      </c>
      <c r="AR1274" s="24" t="str">
        <f t="shared" si="442"/>
        <v/>
      </c>
      <c r="AS1274" s="24" t="str">
        <f t="shared" si="443"/>
        <v/>
      </c>
      <c r="AT1274" s="24" t="str">
        <f t="shared" si="444"/>
        <v/>
      </c>
      <c r="AU1274" s="24" t="str">
        <f t="shared" si="445"/>
        <v/>
      </c>
      <c r="AV1274" s="24" t="str">
        <f t="shared" si="446"/>
        <v/>
      </c>
      <c r="AW1274" s="24" t="str">
        <f t="shared" si="447"/>
        <v/>
      </c>
      <c r="AX1274" s="24" t="str">
        <f t="shared" si="448"/>
        <v/>
      </c>
      <c r="AY1274" s="24" t="str">
        <f t="shared" si="449"/>
        <v/>
      </c>
      <c r="AZ1274" s="24" t="str">
        <f t="shared" si="450"/>
        <v/>
      </c>
      <c r="BA1274" s="24" t="str">
        <f t="shared" si="451"/>
        <v/>
      </c>
      <c r="BB1274" s="24" t="str">
        <f t="shared" si="452"/>
        <v/>
      </c>
      <c r="BC1274" s="24" t="str">
        <f t="shared" si="453"/>
        <v/>
      </c>
      <c r="BD1274" s="24" t="str">
        <f t="shared" si="454"/>
        <v/>
      </c>
      <c r="BE1274" s="24" t="str">
        <f t="shared" si="455"/>
        <v/>
      </c>
      <c r="BF1274" s="24" t="str">
        <f t="shared" si="456"/>
        <v/>
      </c>
      <c r="BG1274" s="24" t="str">
        <f t="shared" si="457"/>
        <v/>
      </c>
      <c r="BH1274" s="24" t="str">
        <f t="shared" si="458"/>
        <v/>
      </c>
      <c r="BI1274" s="24" t="str">
        <f t="shared" si="459"/>
        <v/>
      </c>
      <c r="BJ1274" s="24" t="str">
        <f t="shared" si="460"/>
        <v/>
      </c>
      <c r="BK1274" s="24" t="str">
        <f t="shared" si="461"/>
        <v/>
      </c>
      <c r="BL1274" s="24" t="str">
        <f t="shared" si="462"/>
        <v/>
      </c>
      <c r="BM1274" s="24" t="str">
        <f t="shared" si="463"/>
        <v/>
      </c>
      <c r="BN1274" s="24" t="str">
        <f t="shared" si="464"/>
        <v/>
      </c>
      <c r="BO1274" s="24" t="str">
        <f t="shared" si="465"/>
        <v/>
      </c>
      <c r="BP1274" s="24" t="str">
        <f t="shared" si="466"/>
        <v/>
      </c>
    </row>
    <row r="1275" spans="39:68" x14ac:dyDescent="0.25">
      <c r="AM1275" s="24" t="str">
        <f t="shared" si="437"/>
        <v/>
      </c>
      <c r="AN1275" s="24" t="str">
        <f t="shared" si="438"/>
        <v/>
      </c>
      <c r="AO1275" s="24" t="str">
        <f t="shared" si="439"/>
        <v/>
      </c>
      <c r="AP1275" s="24" t="str">
        <f t="shared" si="440"/>
        <v/>
      </c>
      <c r="AQ1275" s="24" t="str">
        <f t="shared" si="441"/>
        <v/>
      </c>
      <c r="AR1275" s="24" t="str">
        <f t="shared" si="442"/>
        <v/>
      </c>
      <c r="AS1275" s="24" t="str">
        <f t="shared" si="443"/>
        <v/>
      </c>
      <c r="AT1275" s="24" t="str">
        <f t="shared" si="444"/>
        <v/>
      </c>
      <c r="AU1275" s="24" t="str">
        <f t="shared" si="445"/>
        <v/>
      </c>
      <c r="AV1275" s="24" t="str">
        <f t="shared" si="446"/>
        <v/>
      </c>
      <c r="AW1275" s="24" t="str">
        <f t="shared" si="447"/>
        <v/>
      </c>
      <c r="AX1275" s="24" t="str">
        <f t="shared" si="448"/>
        <v/>
      </c>
      <c r="AY1275" s="24" t="str">
        <f t="shared" si="449"/>
        <v/>
      </c>
      <c r="AZ1275" s="24" t="str">
        <f t="shared" si="450"/>
        <v/>
      </c>
      <c r="BA1275" s="24" t="str">
        <f t="shared" si="451"/>
        <v/>
      </c>
      <c r="BB1275" s="24" t="str">
        <f t="shared" si="452"/>
        <v/>
      </c>
      <c r="BC1275" s="24" t="str">
        <f t="shared" si="453"/>
        <v/>
      </c>
      <c r="BD1275" s="24" t="str">
        <f t="shared" si="454"/>
        <v/>
      </c>
      <c r="BE1275" s="24" t="str">
        <f t="shared" si="455"/>
        <v/>
      </c>
      <c r="BF1275" s="24" t="str">
        <f t="shared" si="456"/>
        <v/>
      </c>
      <c r="BG1275" s="24" t="str">
        <f t="shared" si="457"/>
        <v/>
      </c>
      <c r="BH1275" s="24" t="str">
        <f t="shared" si="458"/>
        <v/>
      </c>
      <c r="BI1275" s="24" t="str">
        <f t="shared" si="459"/>
        <v/>
      </c>
      <c r="BJ1275" s="24" t="str">
        <f t="shared" si="460"/>
        <v/>
      </c>
      <c r="BK1275" s="24" t="str">
        <f t="shared" si="461"/>
        <v/>
      </c>
      <c r="BL1275" s="24" t="str">
        <f t="shared" si="462"/>
        <v/>
      </c>
      <c r="BM1275" s="24" t="str">
        <f t="shared" si="463"/>
        <v/>
      </c>
      <c r="BN1275" s="24" t="str">
        <f t="shared" si="464"/>
        <v/>
      </c>
      <c r="BO1275" s="24" t="str">
        <f t="shared" si="465"/>
        <v/>
      </c>
      <c r="BP1275" s="24" t="str">
        <f t="shared" si="466"/>
        <v/>
      </c>
    </row>
    <row r="1276" spans="39:68" x14ac:dyDescent="0.25">
      <c r="AM1276" s="24" t="str">
        <f t="shared" si="437"/>
        <v/>
      </c>
      <c r="AN1276" s="24" t="str">
        <f t="shared" si="438"/>
        <v/>
      </c>
      <c r="AO1276" s="24" t="str">
        <f t="shared" si="439"/>
        <v/>
      </c>
      <c r="AP1276" s="24" t="str">
        <f t="shared" si="440"/>
        <v/>
      </c>
      <c r="AQ1276" s="24" t="str">
        <f t="shared" si="441"/>
        <v/>
      </c>
      <c r="AR1276" s="24" t="str">
        <f t="shared" si="442"/>
        <v/>
      </c>
      <c r="AS1276" s="24" t="str">
        <f t="shared" si="443"/>
        <v/>
      </c>
      <c r="AT1276" s="24" t="str">
        <f t="shared" si="444"/>
        <v/>
      </c>
      <c r="AU1276" s="24" t="str">
        <f t="shared" si="445"/>
        <v/>
      </c>
      <c r="AV1276" s="24" t="str">
        <f t="shared" si="446"/>
        <v/>
      </c>
      <c r="AW1276" s="24" t="str">
        <f t="shared" si="447"/>
        <v/>
      </c>
      <c r="AX1276" s="24" t="str">
        <f t="shared" si="448"/>
        <v/>
      </c>
      <c r="AY1276" s="24" t="str">
        <f t="shared" si="449"/>
        <v/>
      </c>
      <c r="AZ1276" s="24" t="str">
        <f t="shared" si="450"/>
        <v/>
      </c>
      <c r="BA1276" s="24" t="str">
        <f t="shared" si="451"/>
        <v/>
      </c>
      <c r="BB1276" s="24" t="str">
        <f t="shared" si="452"/>
        <v/>
      </c>
      <c r="BC1276" s="24" t="str">
        <f t="shared" si="453"/>
        <v/>
      </c>
      <c r="BD1276" s="24" t="str">
        <f t="shared" si="454"/>
        <v/>
      </c>
      <c r="BE1276" s="24" t="str">
        <f t="shared" si="455"/>
        <v/>
      </c>
      <c r="BF1276" s="24" t="str">
        <f t="shared" si="456"/>
        <v/>
      </c>
      <c r="BG1276" s="24" t="str">
        <f t="shared" si="457"/>
        <v/>
      </c>
      <c r="BH1276" s="24" t="str">
        <f t="shared" si="458"/>
        <v/>
      </c>
      <c r="BI1276" s="24" t="str">
        <f t="shared" si="459"/>
        <v/>
      </c>
      <c r="BJ1276" s="24" t="str">
        <f t="shared" si="460"/>
        <v/>
      </c>
      <c r="BK1276" s="24" t="str">
        <f t="shared" si="461"/>
        <v/>
      </c>
      <c r="BL1276" s="24" t="str">
        <f t="shared" si="462"/>
        <v/>
      </c>
      <c r="BM1276" s="24" t="str">
        <f t="shared" si="463"/>
        <v/>
      </c>
      <c r="BN1276" s="24" t="str">
        <f t="shared" si="464"/>
        <v/>
      </c>
      <c r="BO1276" s="24" t="str">
        <f t="shared" si="465"/>
        <v/>
      </c>
      <c r="BP1276" s="24" t="str">
        <f t="shared" si="466"/>
        <v/>
      </c>
    </row>
    <row r="1277" spans="39:68" x14ac:dyDescent="0.25">
      <c r="AM1277" s="24" t="str">
        <f t="shared" si="437"/>
        <v/>
      </c>
      <c r="AN1277" s="24" t="str">
        <f t="shared" si="438"/>
        <v/>
      </c>
      <c r="AO1277" s="24" t="str">
        <f t="shared" si="439"/>
        <v/>
      </c>
      <c r="AP1277" s="24" t="str">
        <f t="shared" si="440"/>
        <v/>
      </c>
      <c r="AQ1277" s="24" t="str">
        <f t="shared" si="441"/>
        <v/>
      </c>
      <c r="AR1277" s="24" t="str">
        <f t="shared" si="442"/>
        <v/>
      </c>
      <c r="AS1277" s="24" t="str">
        <f t="shared" si="443"/>
        <v/>
      </c>
      <c r="AT1277" s="24" t="str">
        <f t="shared" si="444"/>
        <v/>
      </c>
      <c r="AU1277" s="24" t="str">
        <f t="shared" si="445"/>
        <v/>
      </c>
      <c r="AV1277" s="24" t="str">
        <f t="shared" si="446"/>
        <v/>
      </c>
      <c r="AW1277" s="24" t="str">
        <f t="shared" si="447"/>
        <v/>
      </c>
      <c r="AX1277" s="24" t="str">
        <f t="shared" si="448"/>
        <v/>
      </c>
      <c r="AY1277" s="24" t="str">
        <f t="shared" si="449"/>
        <v/>
      </c>
      <c r="AZ1277" s="24" t="str">
        <f t="shared" si="450"/>
        <v/>
      </c>
      <c r="BA1277" s="24" t="str">
        <f t="shared" si="451"/>
        <v/>
      </c>
      <c r="BB1277" s="24" t="str">
        <f t="shared" si="452"/>
        <v/>
      </c>
      <c r="BC1277" s="24" t="str">
        <f t="shared" si="453"/>
        <v/>
      </c>
      <c r="BD1277" s="24" t="str">
        <f t="shared" si="454"/>
        <v/>
      </c>
      <c r="BE1277" s="24" t="str">
        <f t="shared" si="455"/>
        <v/>
      </c>
      <c r="BF1277" s="24" t="str">
        <f t="shared" si="456"/>
        <v/>
      </c>
      <c r="BG1277" s="24" t="str">
        <f t="shared" si="457"/>
        <v/>
      </c>
      <c r="BH1277" s="24" t="str">
        <f t="shared" si="458"/>
        <v/>
      </c>
      <c r="BI1277" s="24" t="str">
        <f t="shared" si="459"/>
        <v/>
      </c>
      <c r="BJ1277" s="24" t="str">
        <f t="shared" si="460"/>
        <v/>
      </c>
      <c r="BK1277" s="24" t="str">
        <f t="shared" si="461"/>
        <v/>
      </c>
      <c r="BL1277" s="24" t="str">
        <f t="shared" si="462"/>
        <v/>
      </c>
      <c r="BM1277" s="24" t="str">
        <f t="shared" si="463"/>
        <v/>
      </c>
      <c r="BN1277" s="24" t="str">
        <f t="shared" si="464"/>
        <v/>
      </c>
      <c r="BO1277" s="24" t="str">
        <f t="shared" si="465"/>
        <v/>
      </c>
      <c r="BP1277" s="24" t="str">
        <f t="shared" si="466"/>
        <v/>
      </c>
    </row>
    <row r="1278" spans="39:68" x14ac:dyDescent="0.25">
      <c r="AM1278" s="24" t="str">
        <f t="shared" si="437"/>
        <v/>
      </c>
      <c r="AN1278" s="24" t="str">
        <f t="shared" si="438"/>
        <v/>
      </c>
      <c r="AO1278" s="24" t="str">
        <f t="shared" si="439"/>
        <v/>
      </c>
      <c r="AP1278" s="24" t="str">
        <f t="shared" si="440"/>
        <v/>
      </c>
      <c r="AQ1278" s="24" t="str">
        <f t="shared" si="441"/>
        <v/>
      </c>
      <c r="AR1278" s="24" t="str">
        <f t="shared" si="442"/>
        <v/>
      </c>
      <c r="AS1278" s="24" t="str">
        <f t="shared" si="443"/>
        <v/>
      </c>
      <c r="AT1278" s="24" t="str">
        <f t="shared" si="444"/>
        <v/>
      </c>
      <c r="AU1278" s="24" t="str">
        <f t="shared" si="445"/>
        <v/>
      </c>
      <c r="AV1278" s="24" t="str">
        <f t="shared" si="446"/>
        <v/>
      </c>
      <c r="AW1278" s="24" t="str">
        <f t="shared" si="447"/>
        <v/>
      </c>
      <c r="AX1278" s="24" t="str">
        <f t="shared" si="448"/>
        <v/>
      </c>
      <c r="AY1278" s="24" t="str">
        <f t="shared" si="449"/>
        <v/>
      </c>
      <c r="AZ1278" s="24" t="str">
        <f t="shared" si="450"/>
        <v/>
      </c>
      <c r="BA1278" s="24" t="str">
        <f t="shared" si="451"/>
        <v/>
      </c>
      <c r="BB1278" s="24" t="str">
        <f t="shared" si="452"/>
        <v/>
      </c>
      <c r="BC1278" s="24" t="str">
        <f t="shared" si="453"/>
        <v/>
      </c>
      <c r="BD1278" s="24" t="str">
        <f t="shared" si="454"/>
        <v/>
      </c>
      <c r="BE1278" s="24" t="str">
        <f t="shared" si="455"/>
        <v/>
      </c>
      <c r="BF1278" s="24" t="str">
        <f t="shared" si="456"/>
        <v/>
      </c>
      <c r="BG1278" s="24" t="str">
        <f t="shared" si="457"/>
        <v/>
      </c>
      <c r="BH1278" s="24" t="str">
        <f t="shared" si="458"/>
        <v/>
      </c>
      <c r="BI1278" s="24" t="str">
        <f t="shared" si="459"/>
        <v/>
      </c>
      <c r="BJ1278" s="24" t="str">
        <f t="shared" si="460"/>
        <v/>
      </c>
      <c r="BK1278" s="24" t="str">
        <f t="shared" si="461"/>
        <v/>
      </c>
      <c r="BL1278" s="24" t="str">
        <f t="shared" si="462"/>
        <v/>
      </c>
      <c r="BM1278" s="24" t="str">
        <f t="shared" si="463"/>
        <v/>
      </c>
      <c r="BN1278" s="24" t="str">
        <f t="shared" si="464"/>
        <v/>
      </c>
      <c r="BO1278" s="24" t="str">
        <f t="shared" si="465"/>
        <v/>
      </c>
      <c r="BP1278" s="24" t="str">
        <f t="shared" si="466"/>
        <v/>
      </c>
    </row>
    <row r="1279" spans="39:68" x14ac:dyDescent="0.25">
      <c r="AM1279" s="24" t="str">
        <f t="shared" si="437"/>
        <v/>
      </c>
      <c r="AN1279" s="24" t="str">
        <f t="shared" si="438"/>
        <v/>
      </c>
      <c r="AO1279" s="24" t="str">
        <f t="shared" si="439"/>
        <v/>
      </c>
      <c r="AP1279" s="24" t="str">
        <f t="shared" si="440"/>
        <v/>
      </c>
      <c r="AQ1279" s="24" t="str">
        <f t="shared" si="441"/>
        <v/>
      </c>
      <c r="AR1279" s="24" t="str">
        <f t="shared" si="442"/>
        <v/>
      </c>
      <c r="AS1279" s="24" t="str">
        <f t="shared" si="443"/>
        <v/>
      </c>
      <c r="AT1279" s="24" t="str">
        <f t="shared" si="444"/>
        <v/>
      </c>
      <c r="AU1279" s="24" t="str">
        <f t="shared" si="445"/>
        <v/>
      </c>
      <c r="AV1279" s="24" t="str">
        <f t="shared" si="446"/>
        <v/>
      </c>
      <c r="AW1279" s="24" t="str">
        <f t="shared" si="447"/>
        <v/>
      </c>
      <c r="AX1279" s="24" t="str">
        <f t="shared" si="448"/>
        <v/>
      </c>
      <c r="AY1279" s="24" t="str">
        <f t="shared" si="449"/>
        <v/>
      </c>
      <c r="AZ1279" s="24" t="str">
        <f t="shared" si="450"/>
        <v/>
      </c>
      <c r="BA1279" s="24" t="str">
        <f t="shared" si="451"/>
        <v/>
      </c>
      <c r="BB1279" s="24" t="str">
        <f t="shared" si="452"/>
        <v/>
      </c>
      <c r="BC1279" s="24" t="str">
        <f t="shared" si="453"/>
        <v/>
      </c>
      <c r="BD1279" s="24" t="str">
        <f t="shared" si="454"/>
        <v/>
      </c>
      <c r="BE1279" s="24" t="str">
        <f t="shared" si="455"/>
        <v/>
      </c>
      <c r="BF1279" s="24" t="str">
        <f t="shared" si="456"/>
        <v/>
      </c>
      <c r="BG1279" s="24" t="str">
        <f t="shared" si="457"/>
        <v/>
      </c>
      <c r="BH1279" s="24" t="str">
        <f t="shared" si="458"/>
        <v/>
      </c>
      <c r="BI1279" s="24" t="str">
        <f t="shared" si="459"/>
        <v/>
      </c>
      <c r="BJ1279" s="24" t="str">
        <f t="shared" si="460"/>
        <v/>
      </c>
      <c r="BK1279" s="24" t="str">
        <f t="shared" si="461"/>
        <v/>
      </c>
      <c r="BL1279" s="24" t="str">
        <f t="shared" si="462"/>
        <v/>
      </c>
      <c r="BM1279" s="24" t="str">
        <f t="shared" si="463"/>
        <v/>
      </c>
      <c r="BN1279" s="24" t="str">
        <f t="shared" si="464"/>
        <v/>
      </c>
      <c r="BO1279" s="24" t="str">
        <f t="shared" si="465"/>
        <v/>
      </c>
      <c r="BP1279" s="24" t="str">
        <f t="shared" si="466"/>
        <v/>
      </c>
    </row>
    <row r="1280" spans="39:68" x14ac:dyDescent="0.25">
      <c r="AM1280" s="24" t="str">
        <f t="shared" si="437"/>
        <v/>
      </c>
      <c r="AN1280" s="24" t="str">
        <f t="shared" si="438"/>
        <v/>
      </c>
      <c r="AO1280" s="24" t="str">
        <f t="shared" si="439"/>
        <v/>
      </c>
      <c r="AP1280" s="24" t="str">
        <f t="shared" si="440"/>
        <v/>
      </c>
      <c r="AQ1280" s="24" t="str">
        <f t="shared" si="441"/>
        <v/>
      </c>
      <c r="AR1280" s="24" t="str">
        <f t="shared" si="442"/>
        <v/>
      </c>
      <c r="AS1280" s="24" t="str">
        <f t="shared" si="443"/>
        <v/>
      </c>
      <c r="AT1280" s="24" t="str">
        <f t="shared" si="444"/>
        <v/>
      </c>
      <c r="AU1280" s="24" t="str">
        <f t="shared" si="445"/>
        <v/>
      </c>
      <c r="AV1280" s="24" t="str">
        <f t="shared" si="446"/>
        <v/>
      </c>
      <c r="AW1280" s="24" t="str">
        <f t="shared" si="447"/>
        <v/>
      </c>
      <c r="AX1280" s="24" t="str">
        <f t="shared" si="448"/>
        <v/>
      </c>
      <c r="AY1280" s="24" t="str">
        <f t="shared" si="449"/>
        <v/>
      </c>
      <c r="AZ1280" s="24" t="str">
        <f t="shared" si="450"/>
        <v/>
      </c>
      <c r="BA1280" s="24" t="str">
        <f t="shared" si="451"/>
        <v/>
      </c>
      <c r="BB1280" s="24" t="str">
        <f t="shared" si="452"/>
        <v/>
      </c>
      <c r="BC1280" s="24" t="str">
        <f t="shared" si="453"/>
        <v/>
      </c>
      <c r="BD1280" s="24" t="str">
        <f t="shared" si="454"/>
        <v/>
      </c>
      <c r="BE1280" s="24" t="str">
        <f t="shared" si="455"/>
        <v/>
      </c>
      <c r="BF1280" s="24" t="str">
        <f t="shared" si="456"/>
        <v/>
      </c>
      <c r="BG1280" s="24" t="str">
        <f t="shared" si="457"/>
        <v/>
      </c>
      <c r="BH1280" s="24" t="str">
        <f t="shared" si="458"/>
        <v/>
      </c>
      <c r="BI1280" s="24" t="str">
        <f t="shared" si="459"/>
        <v/>
      </c>
      <c r="BJ1280" s="24" t="str">
        <f t="shared" si="460"/>
        <v/>
      </c>
      <c r="BK1280" s="24" t="str">
        <f t="shared" si="461"/>
        <v/>
      </c>
      <c r="BL1280" s="24" t="str">
        <f t="shared" si="462"/>
        <v/>
      </c>
      <c r="BM1280" s="24" t="str">
        <f t="shared" si="463"/>
        <v/>
      </c>
      <c r="BN1280" s="24" t="str">
        <f t="shared" si="464"/>
        <v/>
      </c>
      <c r="BO1280" s="24" t="str">
        <f t="shared" si="465"/>
        <v/>
      </c>
      <c r="BP1280" s="24" t="str">
        <f t="shared" si="466"/>
        <v/>
      </c>
    </row>
    <row r="1281" spans="39:68" x14ac:dyDescent="0.25">
      <c r="AM1281" s="24" t="str">
        <f t="shared" si="437"/>
        <v/>
      </c>
      <c r="AN1281" s="24" t="str">
        <f t="shared" si="438"/>
        <v/>
      </c>
      <c r="AO1281" s="24" t="str">
        <f t="shared" si="439"/>
        <v/>
      </c>
      <c r="AP1281" s="24" t="str">
        <f t="shared" si="440"/>
        <v/>
      </c>
      <c r="AQ1281" s="24" t="str">
        <f t="shared" si="441"/>
        <v/>
      </c>
      <c r="AR1281" s="24" t="str">
        <f t="shared" si="442"/>
        <v/>
      </c>
      <c r="AS1281" s="24" t="str">
        <f t="shared" si="443"/>
        <v/>
      </c>
      <c r="AT1281" s="24" t="str">
        <f t="shared" si="444"/>
        <v/>
      </c>
      <c r="AU1281" s="24" t="str">
        <f t="shared" si="445"/>
        <v/>
      </c>
      <c r="AV1281" s="24" t="str">
        <f t="shared" si="446"/>
        <v/>
      </c>
      <c r="AW1281" s="24" t="str">
        <f t="shared" si="447"/>
        <v/>
      </c>
      <c r="AX1281" s="24" t="str">
        <f t="shared" si="448"/>
        <v/>
      </c>
      <c r="AY1281" s="24" t="str">
        <f t="shared" si="449"/>
        <v/>
      </c>
      <c r="AZ1281" s="24" t="str">
        <f t="shared" si="450"/>
        <v/>
      </c>
      <c r="BA1281" s="24" t="str">
        <f t="shared" si="451"/>
        <v/>
      </c>
      <c r="BB1281" s="24" t="str">
        <f t="shared" si="452"/>
        <v/>
      </c>
      <c r="BC1281" s="24" t="str">
        <f t="shared" si="453"/>
        <v/>
      </c>
      <c r="BD1281" s="24" t="str">
        <f t="shared" si="454"/>
        <v/>
      </c>
      <c r="BE1281" s="24" t="str">
        <f t="shared" si="455"/>
        <v/>
      </c>
      <c r="BF1281" s="24" t="str">
        <f t="shared" si="456"/>
        <v/>
      </c>
      <c r="BG1281" s="24" t="str">
        <f t="shared" si="457"/>
        <v/>
      </c>
      <c r="BH1281" s="24" t="str">
        <f t="shared" si="458"/>
        <v/>
      </c>
      <c r="BI1281" s="24" t="str">
        <f t="shared" si="459"/>
        <v/>
      </c>
      <c r="BJ1281" s="24" t="str">
        <f t="shared" si="460"/>
        <v/>
      </c>
      <c r="BK1281" s="24" t="str">
        <f t="shared" si="461"/>
        <v/>
      </c>
      <c r="BL1281" s="24" t="str">
        <f t="shared" si="462"/>
        <v/>
      </c>
      <c r="BM1281" s="24" t="str">
        <f t="shared" si="463"/>
        <v/>
      </c>
      <c r="BN1281" s="24" t="str">
        <f t="shared" si="464"/>
        <v/>
      </c>
      <c r="BO1281" s="24" t="str">
        <f t="shared" si="465"/>
        <v/>
      </c>
      <c r="BP1281" s="24" t="str">
        <f t="shared" si="466"/>
        <v/>
      </c>
    </row>
    <row r="1282" spans="39:68" x14ac:dyDescent="0.25">
      <c r="AM1282" s="24" t="str">
        <f t="shared" si="437"/>
        <v/>
      </c>
      <c r="AN1282" s="24" t="str">
        <f t="shared" si="438"/>
        <v/>
      </c>
      <c r="AO1282" s="24" t="str">
        <f t="shared" si="439"/>
        <v/>
      </c>
      <c r="AP1282" s="24" t="str">
        <f t="shared" si="440"/>
        <v/>
      </c>
      <c r="AQ1282" s="24" t="str">
        <f t="shared" si="441"/>
        <v/>
      </c>
      <c r="AR1282" s="24" t="str">
        <f t="shared" si="442"/>
        <v/>
      </c>
      <c r="AS1282" s="24" t="str">
        <f t="shared" si="443"/>
        <v/>
      </c>
      <c r="AT1282" s="24" t="str">
        <f t="shared" si="444"/>
        <v/>
      </c>
      <c r="AU1282" s="24" t="str">
        <f t="shared" si="445"/>
        <v/>
      </c>
      <c r="AV1282" s="24" t="str">
        <f t="shared" si="446"/>
        <v/>
      </c>
      <c r="AW1282" s="24" t="str">
        <f t="shared" si="447"/>
        <v/>
      </c>
      <c r="AX1282" s="24" t="str">
        <f t="shared" si="448"/>
        <v/>
      </c>
      <c r="AY1282" s="24" t="str">
        <f t="shared" si="449"/>
        <v/>
      </c>
      <c r="AZ1282" s="24" t="str">
        <f t="shared" si="450"/>
        <v/>
      </c>
      <c r="BA1282" s="24" t="str">
        <f t="shared" si="451"/>
        <v/>
      </c>
      <c r="BB1282" s="24" t="str">
        <f t="shared" si="452"/>
        <v/>
      </c>
      <c r="BC1282" s="24" t="str">
        <f t="shared" si="453"/>
        <v/>
      </c>
      <c r="BD1282" s="24" t="str">
        <f t="shared" si="454"/>
        <v/>
      </c>
      <c r="BE1282" s="24" t="str">
        <f t="shared" si="455"/>
        <v/>
      </c>
      <c r="BF1282" s="24" t="str">
        <f t="shared" si="456"/>
        <v/>
      </c>
      <c r="BG1282" s="24" t="str">
        <f t="shared" si="457"/>
        <v/>
      </c>
      <c r="BH1282" s="24" t="str">
        <f t="shared" si="458"/>
        <v/>
      </c>
      <c r="BI1282" s="24" t="str">
        <f t="shared" si="459"/>
        <v/>
      </c>
      <c r="BJ1282" s="24" t="str">
        <f t="shared" si="460"/>
        <v/>
      </c>
      <c r="BK1282" s="24" t="str">
        <f t="shared" si="461"/>
        <v/>
      </c>
      <c r="BL1282" s="24" t="str">
        <f t="shared" si="462"/>
        <v/>
      </c>
      <c r="BM1282" s="24" t="str">
        <f t="shared" si="463"/>
        <v/>
      </c>
      <c r="BN1282" s="24" t="str">
        <f t="shared" si="464"/>
        <v/>
      </c>
      <c r="BO1282" s="24" t="str">
        <f t="shared" si="465"/>
        <v/>
      </c>
      <c r="BP1282" s="24" t="str">
        <f t="shared" si="466"/>
        <v/>
      </c>
    </row>
    <row r="1283" spans="39:68" x14ac:dyDescent="0.25">
      <c r="AM1283" s="24" t="str">
        <f t="shared" si="437"/>
        <v/>
      </c>
      <c r="AN1283" s="24" t="str">
        <f t="shared" si="438"/>
        <v/>
      </c>
      <c r="AO1283" s="24" t="str">
        <f t="shared" si="439"/>
        <v/>
      </c>
      <c r="AP1283" s="24" t="str">
        <f t="shared" si="440"/>
        <v/>
      </c>
      <c r="AQ1283" s="24" t="str">
        <f t="shared" si="441"/>
        <v/>
      </c>
      <c r="AR1283" s="24" t="str">
        <f t="shared" si="442"/>
        <v/>
      </c>
      <c r="AS1283" s="24" t="str">
        <f t="shared" si="443"/>
        <v/>
      </c>
      <c r="AT1283" s="24" t="str">
        <f t="shared" si="444"/>
        <v/>
      </c>
      <c r="AU1283" s="24" t="str">
        <f t="shared" si="445"/>
        <v/>
      </c>
      <c r="AV1283" s="24" t="str">
        <f t="shared" si="446"/>
        <v/>
      </c>
      <c r="AW1283" s="24" t="str">
        <f t="shared" si="447"/>
        <v/>
      </c>
      <c r="AX1283" s="24" t="str">
        <f t="shared" si="448"/>
        <v/>
      </c>
      <c r="AY1283" s="24" t="str">
        <f t="shared" si="449"/>
        <v/>
      </c>
      <c r="AZ1283" s="24" t="str">
        <f t="shared" si="450"/>
        <v/>
      </c>
      <c r="BA1283" s="24" t="str">
        <f t="shared" si="451"/>
        <v/>
      </c>
      <c r="BB1283" s="24" t="str">
        <f t="shared" si="452"/>
        <v/>
      </c>
      <c r="BC1283" s="24" t="str">
        <f t="shared" si="453"/>
        <v/>
      </c>
      <c r="BD1283" s="24" t="str">
        <f t="shared" si="454"/>
        <v/>
      </c>
      <c r="BE1283" s="24" t="str">
        <f t="shared" si="455"/>
        <v/>
      </c>
      <c r="BF1283" s="24" t="str">
        <f t="shared" si="456"/>
        <v/>
      </c>
      <c r="BG1283" s="24" t="str">
        <f t="shared" si="457"/>
        <v/>
      </c>
      <c r="BH1283" s="24" t="str">
        <f t="shared" si="458"/>
        <v/>
      </c>
      <c r="BI1283" s="24" t="str">
        <f t="shared" si="459"/>
        <v/>
      </c>
      <c r="BJ1283" s="24" t="str">
        <f t="shared" si="460"/>
        <v/>
      </c>
      <c r="BK1283" s="24" t="str">
        <f t="shared" si="461"/>
        <v/>
      </c>
      <c r="BL1283" s="24" t="str">
        <f t="shared" si="462"/>
        <v/>
      </c>
      <c r="BM1283" s="24" t="str">
        <f t="shared" si="463"/>
        <v/>
      </c>
      <c r="BN1283" s="24" t="str">
        <f t="shared" si="464"/>
        <v/>
      </c>
      <c r="BO1283" s="24" t="str">
        <f t="shared" si="465"/>
        <v/>
      </c>
      <c r="BP1283" s="24" t="str">
        <f t="shared" si="466"/>
        <v/>
      </c>
    </row>
    <row r="1284" spans="39:68" x14ac:dyDescent="0.25">
      <c r="AM1284" s="24" t="str">
        <f t="shared" si="437"/>
        <v/>
      </c>
      <c r="AN1284" s="24" t="str">
        <f t="shared" si="438"/>
        <v/>
      </c>
      <c r="AO1284" s="24" t="str">
        <f t="shared" si="439"/>
        <v/>
      </c>
      <c r="AP1284" s="24" t="str">
        <f t="shared" si="440"/>
        <v/>
      </c>
      <c r="AQ1284" s="24" t="str">
        <f t="shared" si="441"/>
        <v/>
      </c>
      <c r="AR1284" s="24" t="str">
        <f t="shared" si="442"/>
        <v/>
      </c>
      <c r="AS1284" s="24" t="str">
        <f t="shared" si="443"/>
        <v/>
      </c>
      <c r="AT1284" s="24" t="str">
        <f t="shared" si="444"/>
        <v/>
      </c>
      <c r="AU1284" s="24" t="str">
        <f t="shared" si="445"/>
        <v/>
      </c>
      <c r="AV1284" s="24" t="str">
        <f t="shared" si="446"/>
        <v/>
      </c>
      <c r="AW1284" s="24" t="str">
        <f t="shared" si="447"/>
        <v/>
      </c>
      <c r="AX1284" s="24" t="str">
        <f t="shared" si="448"/>
        <v/>
      </c>
      <c r="AY1284" s="24" t="str">
        <f t="shared" si="449"/>
        <v/>
      </c>
      <c r="AZ1284" s="24" t="str">
        <f t="shared" si="450"/>
        <v/>
      </c>
      <c r="BA1284" s="24" t="str">
        <f t="shared" si="451"/>
        <v/>
      </c>
      <c r="BB1284" s="24" t="str">
        <f t="shared" si="452"/>
        <v/>
      </c>
      <c r="BC1284" s="24" t="str">
        <f t="shared" si="453"/>
        <v/>
      </c>
      <c r="BD1284" s="24" t="str">
        <f t="shared" si="454"/>
        <v/>
      </c>
      <c r="BE1284" s="24" t="str">
        <f t="shared" si="455"/>
        <v/>
      </c>
      <c r="BF1284" s="24" t="str">
        <f t="shared" si="456"/>
        <v/>
      </c>
      <c r="BG1284" s="24" t="str">
        <f t="shared" si="457"/>
        <v/>
      </c>
      <c r="BH1284" s="24" t="str">
        <f t="shared" si="458"/>
        <v/>
      </c>
      <c r="BI1284" s="24" t="str">
        <f t="shared" si="459"/>
        <v/>
      </c>
      <c r="BJ1284" s="24" t="str">
        <f t="shared" si="460"/>
        <v/>
      </c>
      <c r="BK1284" s="24" t="str">
        <f t="shared" si="461"/>
        <v/>
      </c>
      <c r="BL1284" s="24" t="str">
        <f t="shared" si="462"/>
        <v/>
      </c>
      <c r="BM1284" s="24" t="str">
        <f t="shared" si="463"/>
        <v/>
      </c>
      <c r="BN1284" s="24" t="str">
        <f t="shared" si="464"/>
        <v/>
      </c>
      <c r="BO1284" s="24" t="str">
        <f t="shared" si="465"/>
        <v/>
      </c>
      <c r="BP1284" s="24" t="str">
        <f t="shared" si="466"/>
        <v/>
      </c>
    </row>
    <row r="1285" spans="39:68" x14ac:dyDescent="0.25">
      <c r="AM1285" s="24" t="str">
        <f t="shared" si="437"/>
        <v/>
      </c>
      <c r="AN1285" s="24" t="str">
        <f t="shared" si="438"/>
        <v/>
      </c>
      <c r="AO1285" s="24" t="str">
        <f t="shared" si="439"/>
        <v/>
      </c>
      <c r="AP1285" s="24" t="str">
        <f t="shared" si="440"/>
        <v/>
      </c>
      <c r="AQ1285" s="24" t="str">
        <f t="shared" si="441"/>
        <v/>
      </c>
      <c r="AR1285" s="24" t="str">
        <f t="shared" si="442"/>
        <v/>
      </c>
      <c r="AS1285" s="24" t="str">
        <f t="shared" si="443"/>
        <v/>
      </c>
      <c r="AT1285" s="24" t="str">
        <f t="shared" si="444"/>
        <v/>
      </c>
      <c r="AU1285" s="24" t="str">
        <f t="shared" si="445"/>
        <v/>
      </c>
      <c r="AV1285" s="24" t="str">
        <f t="shared" si="446"/>
        <v/>
      </c>
      <c r="AW1285" s="24" t="str">
        <f t="shared" si="447"/>
        <v/>
      </c>
      <c r="AX1285" s="24" t="str">
        <f t="shared" si="448"/>
        <v/>
      </c>
      <c r="AY1285" s="24" t="str">
        <f t="shared" si="449"/>
        <v/>
      </c>
      <c r="AZ1285" s="24" t="str">
        <f t="shared" si="450"/>
        <v/>
      </c>
      <c r="BA1285" s="24" t="str">
        <f t="shared" si="451"/>
        <v/>
      </c>
      <c r="BB1285" s="24" t="str">
        <f t="shared" si="452"/>
        <v/>
      </c>
      <c r="BC1285" s="24" t="str">
        <f t="shared" si="453"/>
        <v/>
      </c>
      <c r="BD1285" s="24" t="str">
        <f t="shared" si="454"/>
        <v/>
      </c>
      <c r="BE1285" s="24" t="str">
        <f t="shared" si="455"/>
        <v/>
      </c>
      <c r="BF1285" s="24" t="str">
        <f t="shared" si="456"/>
        <v/>
      </c>
      <c r="BG1285" s="24" t="str">
        <f t="shared" si="457"/>
        <v/>
      </c>
      <c r="BH1285" s="24" t="str">
        <f t="shared" si="458"/>
        <v/>
      </c>
      <c r="BI1285" s="24" t="str">
        <f t="shared" si="459"/>
        <v/>
      </c>
      <c r="BJ1285" s="24" t="str">
        <f t="shared" si="460"/>
        <v/>
      </c>
      <c r="BK1285" s="24" t="str">
        <f t="shared" si="461"/>
        <v/>
      </c>
      <c r="BL1285" s="24" t="str">
        <f t="shared" si="462"/>
        <v/>
      </c>
      <c r="BM1285" s="24" t="str">
        <f t="shared" si="463"/>
        <v/>
      </c>
      <c r="BN1285" s="24" t="str">
        <f t="shared" si="464"/>
        <v/>
      </c>
      <c r="BO1285" s="24" t="str">
        <f t="shared" si="465"/>
        <v/>
      </c>
      <c r="BP1285" s="24" t="str">
        <f t="shared" si="466"/>
        <v/>
      </c>
    </row>
    <row r="1286" spans="39:68" x14ac:dyDescent="0.25">
      <c r="AM1286" s="24" t="str">
        <f t="shared" si="437"/>
        <v/>
      </c>
      <c r="AN1286" s="24" t="str">
        <f t="shared" si="438"/>
        <v/>
      </c>
      <c r="AO1286" s="24" t="str">
        <f t="shared" si="439"/>
        <v/>
      </c>
      <c r="AP1286" s="24" t="str">
        <f t="shared" si="440"/>
        <v/>
      </c>
      <c r="AQ1286" s="24" t="str">
        <f t="shared" si="441"/>
        <v/>
      </c>
      <c r="AR1286" s="24" t="str">
        <f t="shared" si="442"/>
        <v/>
      </c>
      <c r="AS1286" s="24" t="str">
        <f t="shared" si="443"/>
        <v/>
      </c>
      <c r="AT1286" s="24" t="str">
        <f t="shared" si="444"/>
        <v/>
      </c>
      <c r="AU1286" s="24" t="str">
        <f t="shared" si="445"/>
        <v/>
      </c>
      <c r="AV1286" s="24" t="str">
        <f t="shared" si="446"/>
        <v/>
      </c>
      <c r="AW1286" s="24" t="str">
        <f t="shared" si="447"/>
        <v/>
      </c>
      <c r="AX1286" s="24" t="str">
        <f t="shared" si="448"/>
        <v/>
      </c>
      <c r="AY1286" s="24" t="str">
        <f t="shared" si="449"/>
        <v/>
      </c>
      <c r="AZ1286" s="24" t="str">
        <f t="shared" si="450"/>
        <v/>
      </c>
      <c r="BA1286" s="24" t="str">
        <f t="shared" si="451"/>
        <v/>
      </c>
      <c r="BB1286" s="24" t="str">
        <f t="shared" si="452"/>
        <v/>
      </c>
      <c r="BC1286" s="24" t="str">
        <f t="shared" si="453"/>
        <v/>
      </c>
      <c r="BD1286" s="24" t="str">
        <f t="shared" si="454"/>
        <v/>
      </c>
      <c r="BE1286" s="24" t="str">
        <f t="shared" si="455"/>
        <v/>
      </c>
      <c r="BF1286" s="24" t="str">
        <f t="shared" si="456"/>
        <v/>
      </c>
      <c r="BG1286" s="24" t="str">
        <f t="shared" si="457"/>
        <v/>
      </c>
      <c r="BH1286" s="24" t="str">
        <f t="shared" si="458"/>
        <v/>
      </c>
      <c r="BI1286" s="24" t="str">
        <f t="shared" si="459"/>
        <v/>
      </c>
      <c r="BJ1286" s="24" t="str">
        <f t="shared" si="460"/>
        <v/>
      </c>
      <c r="BK1286" s="24" t="str">
        <f t="shared" si="461"/>
        <v/>
      </c>
      <c r="BL1286" s="24" t="str">
        <f t="shared" si="462"/>
        <v/>
      </c>
      <c r="BM1286" s="24" t="str">
        <f t="shared" si="463"/>
        <v/>
      </c>
      <c r="BN1286" s="24" t="str">
        <f t="shared" si="464"/>
        <v/>
      </c>
      <c r="BO1286" s="24" t="str">
        <f t="shared" si="465"/>
        <v/>
      </c>
      <c r="BP1286" s="24" t="str">
        <f t="shared" si="466"/>
        <v/>
      </c>
    </row>
    <row r="1287" spans="39:68" x14ac:dyDescent="0.25">
      <c r="AM1287" s="24" t="str">
        <f t="shared" si="437"/>
        <v/>
      </c>
      <c r="AN1287" s="24" t="str">
        <f t="shared" si="438"/>
        <v/>
      </c>
      <c r="AO1287" s="24" t="str">
        <f t="shared" si="439"/>
        <v/>
      </c>
      <c r="AP1287" s="24" t="str">
        <f t="shared" si="440"/>
        <v/>
      </c>
      <c r="AQ1287" s="24" t="str">
        <f t="shared" si="441"/>
        <v/>
      </c>
      <c r="AR1287" s="24" t="str">
        <f t="shared" si="442"/>
        <v/>
      </c>
      <c r="AS1287" s="24" t="str">
        <f t="shared" si="443"/>
        <v/>
      </c>
      <c r="AT1287" s="24" t="str">
        <f t="shared" si="444"/>
        <v/>
      </c>
      <c r="AU1287" s="24" t="str">
        <f t="shared" si="445"/>
        <v/>
      </c>
      <c r="AV1287" s="24" t="str">
        <f t="shared" si="446"/>
        <v/>
      </c>
      <c r="AW1287" s="24" t="str">
        <f t="shared" si="447"/>
        <v/>
      </c>
      <c r="AX1287" s="24" t="str">
        <f t="shared" si="448"/>
        <v/>
      </c>
      <c r="AY1287" s="24" t="str">
        <f t="shared" si="449"/>
        <v/>
      </c>
      <c r="AZ1287" s="24" t="str">
        <f t="shared" si="450"/>
        <v/>
      </c>
      <c r="BA1287" s="24" t="str">
        <f t="shared" si="451"/>
        <v/>
      </c>
      <c r="BB1287" s="24" t="str">
        <f t="shared" si="452"/>
        <v/>
      </c>
      <c r="BC1287" s="24" t="str">
        <f t="shared" si="453"/>
        <v/>
      </c>
      <c r="BD1287" s="24" t="str">
        <f t="shared" si="454"/>
        <v/>
      </c>
      <c r="BE1287" s="24" t="str">
        <f t="shared" si="455"/>
        <v/>
      </c>
      <c r="BF1287" s="24" t="str">
        <f t="shared" si="456"/>
        <v/>
      </c>
      <c r="BG1287" s="24" t="str">
        <f t="shared" si="457"/>
        <v/>
      </c>
      <c r="BH1287" s="24" t="str">
        <f t="shared" si="458"/>
        <v/>
      </c>
      <c r="BI1287" s="24" t="str">
        <f t="shared" si="459"/>
        <v/>
      </c>
      <c r="BJ1287" s="24" t="str">
        <f t="shared" si="460"/>
        <v/>
      </c>
      <c r="BK1287" s="24" t="str">
        <f t="shared" si="461"/>
        <v/>
      </c>
      <c r="BL1287" s="24" t="str">
        <f t="shared" si="462"/>
        <v/>
      </c>
      <c r="BM1287" s="24" t="str">
        <f t="shared" si="463"/>
        <v/>
      </c>
      <c r="BN1287" s="24" t="str">
        <f t="shared" si="464"/>
        <v/>
      </c>
      <c r="BO1287" s="24" t="str">
        <f t="shared" si="465"/>
        <v/>
      </c>
      <c r="BP1287" s="24" t="str">
        <f t="shared" si="466"/>
        <v/>
      </c>
    </row>
    <row r="1288" spans="39:68" x14ac:dyDescent="0.25">
      <c r="AM1288" s="24" t="str">
        <f t="shared" si="437"/>
        <v/>
      </c>
      <c r="AN1288" s="24" t="str">
        <f t="shared" si="438"/>
        <v/>
      </c>
      <c r="AO1288" s="24" t="str">
        <f t="shared" si="439"/>
        <v/>
      </c>
      <c r="AP1288" s="24" t="str">
        <f t="shared" si="440"/>
        <v/>
      </c>
      <c r="AQ1288" s="24" t="str">
        <f t="shared" si="441"/>
        <v/>
      </c>
      <c r="AR1288" s="24" t="str">
        <f t="shared" si="442"/>
        <v/>
      </c>
      <c r="AS1288" s="24" t="str">
        <f t="shared" si="443"/>
        <v/>
      </c>
      <c r="AT1288" s="24" t="str">
        <f t="shared" si="444"/>
        <v/>
      </c>
      <c r="AU1288" s="24" t="str">
        <f t="shared" si="445"/>
        <v/>
      </c>
      <c r="AV1288" s="24" t="str">
        <f t="shared" si="446"/>
        <v/>
      </c>
      <c r="AW1288" s="24" t="str">
        <f t="shared" si="447"/>
        <v/>
      </c>
      <c r="AX1288" s="24" t="str">
        <f t="shared" si="448"/>
        <v/>
      </c>
      <c r="AY1288" s="24" t="str">
        <f t="shared" si="449"/>
        <v/>
      </c>
      <c r="AZ1288" s="24" t="str">
        <f t="shared" si="450"/>
        <v/>
      </c>
      <c r="BA1288" s="24" t="str">
        <f t="shared" si="451"/>
        <v/>
      </c>
      <c r="BB1288" s="24" t="str">
        <f t="shared" si="452"/>
        <v/>
      </c>
      <c r="BC1288" s="24" t="str">
        <f t="shared" si="453"/>
        <v/>
      </c>
      <c r="BD1288" s="24" t="str">
        <f t="shared" si="454"/>
        <v/>
      </c>
      <c r="BE1288" s="24" t="str">
        <f t="shared" si="455"/>
        <v/>
      </c>
      <c r="BF1288" s="24" t="str">
        <f t="shared" si="456"/>
        <v/>
      </c>
      <c r="BG1288" s="24" t="str">
        <f t="shared" si="457"/>
        <v/>
      </c>
      <c r="BH1288" s="24" t="str">
        <f t="shared" si="458"/>
        <v/>
      </c>
      <c r="BI1288" s="24" t="str">
        <f t="shared" si="459"/>
        <v/>
      </c>
      <c r="BJ1288" s="24" t="str">
        <f t="shared" si="460"/>
        <v/>
      </c>
      <c r="BK1288" s="24" t="str">
        <f t="shared" si="461"/>
        <v/>
      </c>
      <c r="BL1288" s="24" t="str">
        <f t="shared" si="462"/>
        <v/>
      </c>
      <c r="BM1288" s="24" t="str">
        <f t="shared" si="463"/>
        <v/>
      </c>
      <c r="BN1288" s="24" t="str">
        <f t="shared" si="464"/>
        <v/>
      </c>
      <c r="BO1288" s="24" t="str">
        <f t="shared" si="465"/>
        <v/>
      </c>
      <c r="BP1288" s="24" t="str">
        <f t="shared" si="466"/>
        <v/>
      </c>
    </row>
    <row r="1289" spans="39:68" x14ac:dyDescent="0.25">
      <c r="AM1289" s="24" t="str">
        <f t="shared" si="437"/>
        <v/>
      </c>
      <c r="AN1289" s="24" t="str">
        <f t="shared" si="438"/>
        <v/>
      </c>
      <c r="AO1289" s="24" t="str">
        <f t="shared" si="439"/>
        <v/>
      </c>
      <c r="AP1289" s="24" t="str">
        <f t="shared" si="440"/>
        <v/>
      </c>
      <c r="AQ1289" s="24" t="str">
        <f t="shared" si="441"/>
        <v/>
      </c>
      <c r="AR1289" s="24" t="str">
        <f t="shared" si="442"/>
        <v/>
      </c>
      <c r="AS1289" s="24" t="str">
        <f t="shared" si="443"/>
        <v/>
      </c>
      <c r="AT1289" s="24" t="str">
        <f t="shared" si="444"/>
        <v/>
      </c>
      <c r="AU1289" s="24" t="str">
        <f t="shared" si="445"/>
        <v/>
      </c>
      <c r="AV1289" s="24" t="str">
        <f t="shared" si="446"/>
        <v/>
      </c>
      <c r="AW1289" s="24" t="str">
        <f t="shared" si="447"/>
        <v/>
      </c>
      <c r="AX1289" s="24" t="str">
        <f t="shared" si="448"/>
        <v/>
      </c>
      <c r="AY1289" s="24" t="str">
        <f t="shared" si="449"/>
        <v/>
      </c>
      <c r="AZ1289" s="24" t="str">
        <f t="shared" si="450"/>
        <v/>
      </c>
      <c r="BA1289" s="24" t="str">
        <f t="shared" si="451"/>
        <v/>
      </c>
      <c r="BB1289" s="24" t="str">
        <f t="shared" si="452"/>
        <v/>
      </c>
      <c r="BC1289" s="24" t="str">
        <f t="shared" si="453"/>
        <v/>
      </c>
      <c r="BD1289" s="24" t="str">
        <f t="shared" si="454"/>
        <v/>
      </c>
      <c r="BE1289" s="24" t="str">
        <f t="shared" si="455"/>
        <v/>
      </c>
      <c r="BF1289" s="24" t="str">
        <f t="shared" si="456"/>
        <v/>
      </c>
      <c r="BG1289" s="24" t="str">
        <f t="shared" si="457"/>
        <v/>
      </c>
      <c r="BH1289" s="24" t="str">
        <f t="shared" si="458"/>
        <v/>
      </c>
      <c r="BI1289" s="24" t="str">
        <f t="shared" si="459"/>
        <v/>
      </c>
      <c r="BJ1289" s="24" t="str">
        <f t="shared" si="460"/>
        <v/>
      </c>
      <c r="BK1289" s="24" t="str">
        <f t="shared" si="461"/>
        <v/>
      </c>
      <c r="BL1289" s="24" t="str">
        <f t="shared" si="462"/>
        <v/>
      </c>
      <c r="BM1289" s="24" t="str">
        <f t="shared" si="463"/>
        <v/>
      </c>
      <c r="BN1289" s="24" t="str">
        <f t="shared" si="464"/>
        <v/>
      </c>
      <c r="BO1289" s="24" t="str">
        <f t="shared" si="465"/>
        <v/>
      </c>
      <c r="BP1289" s="24" t="str">
        <f t="shared" si="466"/>
        <v/>
      </c>
    </row>
    <row r="1290" spans="39:68" x14ac:dyDescent="0.25">
      <c r="AM1290" s="24" t="str">
        <f t="shared" si="437"/>
        <v/>
      </c>
      <c r="AN1290" s="24" t="str">
        <f t="shared" si="438"/>
        <v/>
      </c>
      <c r="AO1290" s="24" t="str">
        <f t="shared" si="439"/>
        <v/>
      </c>
      <c r="AP1290" s="24" t="str">
        <f t="shared" si="440"/>
        <v/>
      </c>
      <c r="AQ1290" s="24" t="str">
        <f t="shared" si="441"/>
        <v/>
      </c>
      <c r="AR1290" s="24" t="str">
        <f t="shared" si="442"/>
        <v/>
      </c>
      <c r="AS1290" s="24" t="str">
        <f t="shared" si="443"/>
        <v/>
      </c>
      <c r="AT1290" s="24" t="str">
        <f t="shared" si="444"/>
        <v/>
      </c>
      <c r="AU1290" s="24" t="str">
        <f t="shared" si="445"/>
        <v/>
      </c>
      <c r="AV1290" s="24" t="str">
        <f t="shared" si="446"/>
        <v/>
      </c>
      <c r="AW1290" s="24" t="str">
        <f t="shared" si="447"/>
        <v/>
      </c>
      <c r="AX1290" s="24" t="str">
        <f t="shared" si="448"/>
        <v/>
      </c>
      <c r="AY1290" s="24" t="str">
        <f t="shared" si="449"/>
        <v/>
      </c>
      <c r="AZ1290" s="24" t="str">
        <f t="shared" si="450"/>
        <v/>
      </c>
      <c r="BA1290" s="24" t="str">
        <f t="shared" si="451"/>
        <v/>
      </c>
      <c r="BB1290" s="24" t="str">
        <f t="shared" si="452"/>
        <v/>
      </c>
      <c r="BC1290" s="24" t="str">
        <f t="shared" si="453"/>
        <v/>
      </c>
      <c r="BD1290" s="24" t="str">
        <f t="shared" si="454"/>
        <v/>
      </c>
      <c r="BE1290" s="24" t="str">
        <f t="shared" si="455"/>
        <v/>
      </c>
      <c r="BF1290" s="24" t="str">
        <f t="shared" si="456"/>
        <v/>
      </c>
      <c r="BG1290" s="24" t="str">
        <f t="shared" si="457"/>
        <v/>
      </c>
      <c r="BH1290" s="24" t="str">
        <f t="shared" si="458"/>
        <v/>
      </c>
      <c r="BI1290" s="24" t="str">
        <f t="shared" si="459"/>
        <v/>
      </c>
      <c r="BJ1290" s="24" t="str">
        <f t="shared" si="460"/>
        <v/>
      </c>
      <c r="BK1290" s="24" t="str">
        <f t="shared" si="461"/>
        <v/>
      </c>
      <c r="BL1290" s="24" t="str">
        <f t="shared" si="462"/>
        <v/>
      </c>
      <c r="BM1290" s="24" t="str">
        <f t="shared" si="463"/>
        <v/>
      </c>
      <c r="BN1290" s="24" t="str">
        <f t="shared" si="464"/>
        <v/>
      </c>
      <c r="BO1290" s="24" t="str">
        <f t="shared" si="465"/>
        <v/>
      </c>
      <c r="BP1290" s="24" t="str">
        <f t="shared" si="466"/>
        <v/>
      </c>
    </row>
    <row r="1291" spans="39:68" x14ac:dyDescent="0.25">
      <c r="AM1291" s="24" t="str">
        <f t="shared" si="437"/>
        <v/>
      </c>
      <c r="AN1291" s="24" t="str">
        <f t="shared" si="438"/>
        <v/>
      </c>
      <c r="AO1291" s="24" t="str">
        <f t="shared" si="439"/>
        <v/>
      </c>
      <c r="AP1291" s="24" t="str">
        <f t="shared" si="440"/>
        <v/>
      </c>
      <c r="AQ1291" s="24" t="str">
        <f t="shared" si="441"/>
        <v/>
      </c>
      <c r="AR1291" s="24" t="str">
        <f t="shared" si="442"/>
        <v/>
      </c>
      <c r="AS1291" s="24" t="str">
        <f t="shared" si="443"/>
        <v/>
      </c>
      <c r="AT1291" s="24" t="str">
        <f t="shared" si="444"/>
        <v/>
      </c>
      <c r="AU1291" s="24" t="str">
        <f t="shared" si="445"/>
        <v/>
      </c>
      <c r="AV1291" s="24" t="str">
        <f t="shared" si="446"/>
        <v/>
      </c>
      <c r="AW1291" s="24" t="str">
        <f t="shared" si="447"/>
        <v/>
      </c>
      <c r="AX1291" s="24" t="str">
        <f t="shared" si="448"/>
        <v/>
      </c>
      <c r="AY1291" s="24" t="str">
        <f t="shared" si="449"/>
        <v/>
      </c>
      <c r="AZ1291" s="24" t="str">
        <f t="shared" si="450"/>
        <v/>
      </c>
      <c r="BA1291" s="24" t="str">
        <f t="shared" si="451"/>
        <v/>
      </c>
      <c r="BB1291" s="24" t="str">
        <f t="shared" si="452"/>
        <v/>
      </c>
      <c r="BC1291" s="24" t="str">
        <f t="shared" si="453"/>
        <v/>
      </c>
      <c r="BD1291" s="24" t="str">
        <f t="shared" si="454"/>
        <v/>
      </c>
      <c r="BE1291" s="24" t="str">
        <f t="shared" si="455"/>
        <v/>
      </c>
      <c r="BF1291" s="24" t="str">
        <f t="shared" si="456"/>
        <v/>
      </c>
      <c r="BG1291" s="24" t="str">
        <f t="shared" si="457"/>
        <v/>
      </c>
      <c r="BH1291" s="24" t="str">
        <f t="shared" si="458"/>
        <v/>
      </c>
      <c r="BI1291" s="24" t="str">
        <f t="shared" si="459"/>
        <v/>
      </c>
      <c r="BJ1291" s="24" t="str">
        <f t="shared" si="460"/>
        <v/>
      </c>
      <c r="BK1291" s="24" t="str">
        <f t="shared" si="461"/>
        <v/>
      </c>
      <c r="BL1291" s="24" t="str">
        <f t="shared" si="462"/>
        <v/>
      </c>
      <c r="BM1291" s="24" t="str">
        <f t="shared" si="463"/>
        <v/>
      </c>
      <c r="BN1291" s="24" t="str">
        <f t="shared" si="464"/>
        <v/>
      </c>
      <c r="BO1291" s="24" t="str">
        <f t="shared" si="465"/>
        <v/>
      </c>
      <c r="BP1291" s="24" t="str">
        <f t="shared" si="466"/>
        <v/>
      </c>
    </row>
    <row r="1292" spans="39:68" x14ac:dyDescent="0.25">
      <c r="AM1292" s="24" t="str">
        <f t="shared" si="437"/>
        <v/>
      </c>
      <c r="AN1292" s="24" t="str">
        <f t="shared" si="438"/>
        <v/>
      </c>
      <c r="AO1292" s="24" t="str">
        <f t="shared" si="439"/>
        <v/>
      </c>
      <c r="AP1292" s="24" t="str">
        <f t="shared" si="440"/>
        <v/>
      </c>
      <c r="AQ1292" s="24" t="str">
        <f t="shared" si="441"/>
        <v/>
      </c>
      <c r="AR1292" s="24" t="str">
        <f t="shared" si="442"/>
        <v/>
      </c>
      <c r="AS1292" s="24" t="str">
        <f t="shared" si="443"/>
        <v/>
      </c>
      <c r="AT1292" s="24" t="str">
        <f t="shared" si="444"/>
        <v/>
      </c>
      <c r="AU1292" s="24" t="str">
        <f t="shared" si="445"/>
        <v/>
      </c>
      <c r="AV1292" s="24" t="str">
        <f t="shared" si="446"/>
        <v/>
      </c>
      <c r="AW1292" s="24" t="str">
        <f t="shared" si="447"/>
        <v/>
      </c>
      <c r="AX1292" s="24" t="str">
        <f t="shared" si="448"/>
        <v/>
      </c>
      <c r="AY1292" s="24" t="str">
        <f t="shared" si="449"/>
        <v/>
      </c>
      <c r="AZ1292" s="24" t="str">
        <f t="shared" si="450"/>
        <v/>
      </c>
      <c r="BA1292" s="24" t="str">
        <f t="shared" si="451"/>
        <v/>
      </c>
      <c r="BB1292" s="24" t="str">
        <f t="shared" si="452"/>
        <v/>
      </c>
      <c r="BC1292" s="24" t="str">
        <f t="shared" si="453"/>
        <v/>
      </c>
      <c r="BD1292" s="24" t="str">
        <f t="shared" si="454"/>
        <v/>
      </c>
      <c r="BE1292" s="24" t="str">
        <f t="shared" si="455"/>
        <v/>
      </c>
      <c r="BF1292" s="24" t="str">
        <f t="shared" si="456"/>
        <v/>
      </c>
      <c r="BG1292" s="24" t="str">
        <f t="shared" si="457"/>
        <v/>
      </c>
      <c r="BH1292" s="24" t="str">
        <f t="shared" si="458"/>
        <v/>
      </c>
      <c r="BI1292" s="24" t="str">
        <f t="shared" si="459"/>
        <v/>
      </c>
      <c r="BJ1292" s="24" t="str">
        <f t="shared" si="460"/>
        <v/>
      </c>
      <c r="BK1292" s="24" t="str">
        <f t="shared" si="461"/>
        <v/>
      </c>
      <c r="BL1292" s="24" t="str">
        <f t="shared" si="462"/>
        <v/>
      </c>
      <c r="BM1292" s="24" t="str">
        <f t="shared" si="463"/>
        <v/>
      </c>
      <c r="BN1292" s="24" t="str">
        <f t="shared" si="464"/>
        <v/>
      </c>
      <c r="BO1292" s="24" t="str">
        <f t="shared" si="465"/>
        <v/>
      </c>
      <c r="BP1292" s="24" t="str">
        <f t="shared" si="466"/>
        <v/>
      </c>
    </row>
    <row r="1293" spans="39:68" x14ac:dyDescent="0.25">
      <c r="AM1293" s="24" t="str">
        <f t="shared" si="437"/>
        <v/>
      </c>
      <c r="AN1293" s="24" t="str">
        <f t="shared" si="438"/>
        <v/>
      </c>
      <c r="AO1293" s="24" t="str">
        <f t="shared" si="439"/>
        <v/>
      </c>
      <c r="AP1293" s="24" t="str">
        <f t="shared" si="440"/>
        <v/>
      </c>
      <c r="AQ1293" s="24" t="str">
        <f t="shared" si="441"/>
        <v/>
      </c>
      <c r="AR1293" s="24" t="str">
        <f t="shared" si="442"/>
        <v/>
      </c>
      <c r="AS1293" s="24" t="str">
        <f t="shared" si="443"/>
        <v/>
      </c>
      <c r="AT1293" s="24" t="str">
        <f t="shared" si="444"/>
        <v/>
      </c>
      <c r="AU1293" s="24" t="str">
        <f t="shared" si="445"/>
        <v/>
      </c>
      <c r="AV1293" s="24" t="str">
        <f t="shared" si="446"/>
        <v/>
      </c>
      <c r="AW1293" s="24" t="str">
        <f t="shared" si="447"/>
        <v/>
      </c>
      <c r="AX1293" s="24" t="str">
        <f t="shared" si="448"/>
        <v/>
      </c>
      <c r="AY1293" s="24" t="str">
        <f t="shared" si="449"/>
        <v/>
      </c>
      <c r="AZ1293" s="24" t="str">
        <f t="shared" si="450"/>
        <v/>
      </c>
      <c r="BA1293" s="24" t="str">
        <f t="shared" si="451"/>
        <v/>
      </c>
      <c r="BB1293" s="24" t="str">
        <f t="shared" si="452"/>
        <v/>
      </c>
      <c r="BC1293" s="24" t="str">
        <f t="shared" si="453"/>
        <v/>
      </c>
      <c r="BD1293" s="24" t="str">
        <f t="shared" si="454"/>
        <v/>
      </c>
      <c r="BE1293" s="24" t="str">
        <f t="shared" si="455"/>
        <v/>
      </c>
      <c r="BF1293" s="24" t="str">
        <f t="shared" si="456"/>
        <v/>
      </c>
      <c r="BG1293" s="24" t="str">
        <f t="shared" si="457"/>
        <v/>
      </c>
      <c r="BH1293" s="24" t="str">
        <f t="shared" si="458"/>
        <v/>
      </c>
      <c r="BI1293" s="24" t="str">
        <f t="shared" si="459"/>
        <v/>
      </c>
      <c r="BJ1293" s="24" t="str">
        <f t="shared" si="460"/>
        <v/>
      </c>
      <c r="BK1293" s="24" t="str">
        <f t="shared" si="461"/>
        <v/>
      </c>
      <c r="BL1293" s="24" t="str">
        <f t="shared" si="462"/>
        <v/>
      </c>
      <c r="BM1293" s="24" t="str">
        <f t="shared" si="463"/>
        <v/>
      </c>
      <c r="BN1293" s="24" t="str">
        <f t="shared" si="464"/>
        <v/>
      </c>
      <c r="BO1293" s="24" t="str">
        <f t="shared" si="465"/>
        <v/>
      </c>
      <c r="BP1293" s="24" t="str">
        <f t="shared" si="466"/>
        <v/>
      </c>
    </row>
    <row r="1294" spans="39:68" x14ac:dyDescent="0.25">
      <c r="AM1294" s="24" t="str">
        <f t="shared" si="437"/>
        <v/>
      </c>
      <c r="AN1294" s="24" t="str">
        <f t="shared" si="438"/>
        <v/>
      </c>
      <c r="AO1294" s="24" t="str">
        <f t="shared" si="439"/>
        <v/>
      </c>
      <c r="AP1294" s="24" t="str">
        <f t="shared" si="440"/>
        <v/>
      </c>
      <c r="AQ1294" s="24" t="str">
        <f t="shared" si="441"/>
        <v/>
      </c>
      <c r="AR1294" s="24" t="str">
        <f t="shared" si="442"/>
        <v/>
      </c>
      <c r="AS1294" s="24" t="str">
        <f t="shared" si="443"/>
        <v/>
      </c>
      <c r="AT1294" s="24" t="str">
        <f t="shared" si="444"/>
        <v/>
      </c>
      <c r="AU1294" s="24" t="str">
        <f t="shared" si="445"/>
        <v/>
      </c>
      <c r="AV1294" s="24" t="str">
        <f t="shared" si="446"/>
        <v/>
      </c>
      <c r="AW1294" s="24" t="str">
        <f t="shared" si="447"/>
        <v/>
      </c>
      <c r="AX1294" s="24" t="str">
        <f t="shared" si="448"/>
        <v/>
      </c>
      <c r="AY1294" s="24" t="str">
        <f t="shared" si="449"/>
        <v/>
      </c>
      <c r="AZ1294" s="24" t="str">
        <f t="shared" si="450"/>
        <v/>
      </c>
      <c r="BA1294" s="24" t="str">
        <f t="shared" si="451"/>
        <v/>
      </c>
      <c r="BB1294" s="24" t="str">
        <f t="shared" si="452"/>
        <v/>
      </c>
      <c r="BC1294" s="24" t="str">
        <f t="shared" si="453"/>
        <v/>
      </c>
      <c r="BD1294" s="24" t="str">
        <f t="shared" si="454"/>
        <v/>
      </c>
      <c r="BE1294" s="24" t="str">
        <f t="shared" si="455"/>
        <v/>
      </c>
      <c r="BF1294" s="24" t="str">
        <f t="shared" si="456"/>
        <v/>
      </c>
      <c r="BG1294" s="24" t="str">
        <f t="shared" si="457"/>
        <v/>
      </c>
      <c r="BH1294" s="24" t="str">
        <f t="shared" si="458"/>
        <v/>
      </c>
      <c r="BI1294" s="24" t="str">
        <f t="shared" si="459"/>
        <v/>
      </c>
      <c r="BJ1294" s="24" t="str">
        <f t="shared" si="460"/>
        <v/>
      </c>
      <c r="BK1294" s="24" t="str">
        <f t="shared" si="461"/>
        <v/>
      </c>
      <c r="BL1294" s="24" t="str">
        <f t="shared" si="462"/>
        <v/>
      </c>
      <c r="BM1294" s="24" t="str">
        <f t="shared" si="463"/>
        <v/>
      </c>
      <c r="BN1294" s="24" t="str">
        <f t="shared" si="464"/>
        <v/>
      </c>
      <c r="BO1294" s="24" t="str">
        <f t="shared" si="465"/>
        <v/>
      </c>
      <c r="BP1294" s="24" t="str">
        <f t="shared" si="466"/>
        <v/>
      </c>
    </row>
    <row r="1295" spans="39:68" x14ac:dyDescent="0.25">
      <c r="AM1295" s="24" t="str">
        <f t="shared" si="437"/>
        <v/>
      </c>
      <c r="AN1295" s="24" t="str">
        <f t="shared" si="438"/>
        <v/>
      </c>
      <c r="AO1295" s="24" t="str">
        <f t="shared" si="439"/>
        <v/>
      </c>
      <c r="AP1295" s="24" t="str">
        <f t="shared" si="440"/>
        <v/>
      </c>
      <c r="AQ1295" s="24" t="str">
        <f t="shared" si="441"/>
        <v/>
      </c>
      <c r="AR1295" s="24" t="str">
        <f t="shared" si="442"/>
        <v/>
      </c>
      <c r="AS1295" s="24" t="str">
        <f t="shared" si="443"/>
        <v/>
      </c>
      <c r="AT1295" s="24" t="str">
        <f t="shared" si="444"/>
        <v/>
      </c>
      <c r="AU1295" s="24" t="str">
        <f t="shared" si="445"/>
        <v/>
      </c>
      <c r="AV1295" s="24" t="str">
        <f t="shared" si="446"/>
        <v/>
      </c>
      <c r="AW1295" s="24" t="str">
        <f t="shared" si="447"/>
        <v/>
      </c>
      <c r="AX1295" s="24" t="str">
        <f t="shared" si="448"/>
        <v/>
      </c>
      <c r="AY1295" s="24" t="str">
        <f t="shared" si="449"/>
        <v/>
      </c>
      <c r="AZ1295" s="24" t="str">
        <f t="shared" si="450"/>
        <v/>
      </c>
      <c r="BA1295" s="24" t="str">
        <f t="shared" si="451"/>
        <v/>
      </c>
      <c r="BB1295" s="24" t="str">
        <f t="shared" si="452"/>
        <v/>
      </c>
      <c r="BC1295" s="24" t="str">
        <f t="shared" si="453"/>
        <v/>
      </c>
      <c r="BD1295" s="24" t="str">
        <f t="shared" si="454"/>
        <v/>
      </c>
      <c r="BE1295" s="24" t="str">
        <f t="shared" si="455"/>
        <v/>
      </c>
      <c r="BF1295" s="24" t="str">
        <f t="shared" si="456"/>
        <v/>
      </c>
      <c r="BG1295" s="24" t="str">
        <f t="shared" si="457"/>
        <v/>
      </c>
      <c r="BH1295" s="24" t="str">
        <f t="shared" si="458"/>
        <v/>
      </c>
      <c r="BI1295" s="24" t="str">
        <f t="shared" si="459"/>
        <v/>
      </c>
      <c r="BJ1295" s="24" t="str">
        <f t="shared" si="460"/>
        <v/>
      </c>
      <c r="BK1295" s="24" t="str">
        <f t="shared" si="461"/>
        <v/>
      </c>
      <c r="BL1295" s="24" t="str">
        <f t="shared" si="462"/>
        <v/>
      </c>
      <c r="BM1295" s="24" t="str">
        <f t="shared" si="463"/>
        <v/>
      </c>
      <c r="BN1295" s="24" t="str">
        <f t="shared" si="464"/>
        <v/>
      </c>
      <c r="BO1295" s="24" t="str">
        <f t="shared" si="465"/>
        <v/>
      </c>
      <c r="BP1295" s="24" t="str">
        <f t="shared" si="466"/>
        <v/>
      </c>
    </row>
    <row r="1296" spans="39:68" x14ac:dyDescent="0.25">
      <c r="AM1296" s="24" t="str">
        <f t="shared" si="437"/>
        <v/>
      </c>
      <c r="AN1296" s="24" t="str">
        <f t="shared" si="438"/>
        <v/>
      </c>
      <c r="AO1296" s="24" t="str">
        <f t="shared" si="439"/>
        <v/>
      </c>
      <c r="AP1296" s="24" t="str">
        <f t="shared" si="440"/>
        <v/>
      </c>
      <c r="AQ1296" s="24" t="str">
        <f t="shared" si="441"/>
        <v/>
      </c>
      <c r="AR1296" s="24" t="str">
        <f t="shared" si="442"/>
        <v/>
      </c>
      <c r="AS1296" s="24" t="str">
        <f t="shared" si="443"/>
        <v/>
      </c>
      <c r="AT1296" s="24" t="str">
        <f t="shared" si="444"/>
        <v/>
      </c>
      <c r="AU1296" s="24" t="str">
        <f t="shared" si="445"/>
        <v/>
      </c>
      <c r="AV1296" s="24" t="str">
        <f t="shared" si="446"/>
        <v/>
      </c>
      <c r="AW1296" s="24" t="str">
        <f t="shared" si="447"/>
        <v/>
      </c>
      <c r="AX1296" s="24" t="str">
        <f t="shared" si="448"/>
        <v/>
      </c>
      <c r="AY1296" s="24" t="str">
        <f t="shared" si="449"/>
        <v/>
      </c>
      <c r="AZ1296" s="24" t="str">
        <f t="shared" si="450"/>
        <v/>
      </c>
      <c r="BA1296" s="24" t="str">
        <f t="shared" si="451"/>
        <v/>
      </c>
      <c r="BB1296" s="24" t="str">
        <f t="shared" si="452"/>
        <v/>
      </c>
      <c r="BC1296" s="24" t="str">
        <f t="shared" si="453"/>
        <v/>
      </c>
      <c r="BD1296" s="24" t="str">
        <f t="shared" si="454"/>
        <v/>
      </c>
      <c r="BE1296" s="24" t="str">
        <f t="shared" si="455"/>
        <v/>
      </c>
      <c r="BF1296" s="24" t="str">
        <f t="shared" si="456"/>
        <v/>
      </c>
      <c r="BG1296" s="24" t="str">
        <f t="shared" si="457"/>
        <v/>
      </c>
      <c r="BH1296" s="24" t="str">
        <f t="shared" si="458"/>
        <v/>
      </c>
      <c r="BI1296" s="24" t="str">
        <f t="shared" si="459"/>
        <v/>
      </c>
      <c r="BJ1296" s="24" t="str">
        <f t="shared" si="460"/>
        <v/>
      </c>
      <c r="BK1296" s="24" t="str">
        <f t="shared" si="461"/>
        <v/>
      </c>
      <c r="BL1296" s="24" t="str">
        <f t="shared" si="462"/>
        <v/>
      </c>
      <c r="BM1296" s="24" t="str">
        <f t="shared" si="463"/>
        <v/>
      </c>
      <c r="BN1296" s="24" t="str">
        <f t="shared" si="464"/>
        <v/>
      </c>
      <c r="BO1296" s="24" t="str">
        <f t="shared" si="465"/>
        <v/>
      </c>
      <c r="BP1296" s="24" t="str">
        <f t="shared" si="466"/>
        <v/>
      </c>
    </row>
    <row r="1297" spans="39:68" x14ac:dyDescent="0.25">
      <c r="AM1297" s="24" t="str">
        <f t="shared" si="437"/>
        <v/>
      </c>
      <c r="AN1297" s="24" t="str">
        <f t="shared" si="438"/>
        <v/>
      </c>
      <c r="AO1297" s="24" t="str">
        <f t="shared" si="439"/>
        <v/>
      </c>
      <c r="AP1297" s="24" t="str">
        <f t="shared" si="440"/>
        <v/>
      </c>
      <c r="AQ1297" s="24" t="str">
        <f t="shared" si="441"/>
        <v/>
      </c>
      <c r="AR1297" s="24" t="str">
        <f t="shared" si="442"/>
        <v/>
      </c>
      <c r="AS1297" s="24" t="str">
        <f t="shared" si="443"/>
        <v/>
      </c>
      <c r="AT1297" s="24" t="str">
        <f t="shared" si="444"/>
        <v/>
      </c>
      <c r="AU1297" s="24" t="str">
        <f t="shared" si="445"/>
        <v/>
      </c>
      <c r="AV1297" s="24" t="str">
        <f t="shared" si="446"/>
        <v/>
      </c>
      <c r="AW1297" s="24" t="str">
        <f t="shared" si="447"/>
        <v/>
      </c>
      <c r="AX1297" s="24" t="str">
        <f t="shared" si="448"/>
        <v/>
      </c>
      <c r="AY1297" s="24" t="str">
        <f t="shared" si="449"/>
        <v/>
      </c>
      <c r="AZ1297" s="24" t="str">
        <f t="shared" si="450"/>
        <v/>
      </c>
      <c r="BA1297" s="24" t="str">
        <f t="shared" si="451"/>
        <v/>
      </c>
      <c r="BB1297" s="24" t="str">
        <f t="shared" si="452"/>
        <v/>
      </c>
      <c r="BC1297" s="24" t="str">
        <f t="shared" si="453"/>
        <v/>
      </c>
      <c r="BD1297" s="24" t="str">
        <f t="shared" si="454"/>
        <v/>
      </c>
      <c r="BE1297" s="24" t="str">
        <f t="shared" si="455"/>
        <v/>
      </c>
      <c r="BF1297" s="24" t="str">
        <f t="shared" si="456"/>
        <v/>
      </c>
      <c r="BG1297" s="24" t="str">
        <f t="shared" si="457"/>
        <v/>
      </c>
      <c r="BH1297" s="24" t="str">
        <f t="shared" si="458"/>
        <v/>
      </c>
      <c r="BI1297" s="24" t="str">
        <f t="shared" si="459"/>
        <v/>
      </c>
      <c r="BJ1297" s="24" t="str">
        <f t="shared" si="460"/>
        <v/>
      </c>
      <c r="BK1297" s="24" t="str">
        <f t="shared" si="461"/>
        <v/>
      </c>
      <c r="BL1297" s="24" t="str">
        <f t="shared" si="462"/>
        <v/>
      </c>
      <c r="BM1297" s="24" t="str">
        <f t="shared" si="463"/>
        <v/>
      </c>
      <c r="BN1297" s="24" t="str">
        <f t="shared" si="464"/>
        <v/>
      </c>
      <c r="BO1297" s="24" t="str">
        <f t="shared" si="465"/>
        <v/>
      </c>
      <c r="BP1297" s="24" t="str">
        <f t="shared" si="466"/>
        <v/>
      </c>
    </row>
    <row r="1298" spans="39:68" x14ac:dyDescent="0.25">
      <c r="AM1298" s="24" t="str">
        <f t="shared" ref="AM1298:AM1361" si="467">IF(H1298="","",IF(H1298=H$13,H$14,0))</f>
        <v/>
      </c>
      <c r="AN1298" s="24" t="str">
        <f t="shared" ref="AN1298:AN1361" si="468">IF(I1298="","",IF(I1298=I$13,I$14,0))</f>
        <v/>
      </c>
      <c r="AO1298" s="24" t="str">
        <f t="shared" ref="AO1298:AO1361" si="469">IF(J1298="","",IF(J1298=J$13,J$14,0))</f>
        <v/>
      </c>
      <c r="AP1298" s="24" t="str">
        <f t="shared" ref="AP1298:AP1361" si="470">IF(K1298="","",IF(K1298=K$13,K$14,0))</f>
        <v/>
      </c>
      <c r="AQ1298" s="24" t="str">
        <f t="shared" ref="AQ1298:AQ1361" si="471">IF(L1298="","",IF(L1298=L$13,L$14,0))</f>
        <v/>
      </c>
      <c r="AR1298" s="24" t="str">
        <f t="shared" ref="AR1298:AR1361" si="472">IF(M1298="","",IF(M1298=M$13,M$14,0))</f>
        <v/>
      </c>
      <c r="AS1298" s="24" t="str">
        <f t="shared" ref="AS1298:AS1361" si="473">IF(N1298="","",IF(N1298=N$13,N$14,0))</f>
        <v/>
      </c>
      <c r="AT1298" s="24" t="str">
        <f t="shared" ref="AT1298:AT1361" si="474">IF(O1298="","",IF(O1298=O$13,O$14,0))</f>
        <v/>
      </c>
      <c r="AU1298" s="24" t="str">
        <f t="shared" ref="AU1298:AU1361" si="475">IF(P1298="","",IF(P1298=P$13,P$14,0))</f>
        <v/>
      </c>
      <c r="AV1298" s="24" t="str">
        <f t="shared" ref="AV1298:AV1361" si="476">IF(Q1298="","",IF(Q1298=Q$13,Q$14,0))</f>
        <v/>
      </c>
      <c r="AW1298" s="24" t="str">
        <f t="shared" ref="AW1298:AW1361" si="477">IF(R1298="","",IF(R1298=R$13,R$14,0))</f>
        <v/>
      </c>
      <c r="AX1298" s="24" t="str">
        <f t="shared" ref="AX1298:AX1361" si="478">IF(S1298="","",IF(S1298=S$13,S$14,0))</f>
        <v/>
      </c>
      <c r="AY1298" s="24" t="str">
        <f t="shared" ref="AY1298:AY1361" si="479">IF(T1298="","",IF(T1298=T$13,T$14,0))</f>
        <v/>
      </c>
      <c r="AZ1298" s="24" t="str">
        <f t="shared" ref="AZ1298:AZ1361" si="480">IF(U1298="","",IF(U1298=U$13,U$14,0))</f>
        <v/>
      </c>
      <c r="BA1298" s="24" t="str">
        <f t="shared" ref="BA1298:BA1361" si="481">IF(V1298="","",IF(V1298=V$13,V$14,0))</f>
        <v/>
      </c>
      <c r="BB1298" s="24" t="str">
        <f t="shared" ref="BB1298:BB1361" si="482">IF(W1298="","",IF(W1298=W$13,W$14,0))</f>
        <v/>
      </c>
      <c r="BC1298" s="24" t="str">
        <f t="shared" ref="BC1298:BC1361" si="483">IF(X1298="","",IF(X1298=X$13,X$14,0))</f>
        <v/>
      </c>
      <c r="BD1298" s="24" t="str">
        <f t="shared" ref="BD1298:BD1361" si="484">IF(Y1298="","",IF(Y1298=Y$13,Y$14,0))</f>
        <v/>
      </c>
      <c r="BE1298" s="24" t="str">
        <f t="shared" ref="BE1298:BE1361" si="485">IF(Z1298="","",IF(Z1298=Z$13,Z$14,0))</f>
        <v/>
      </c>
      <c r="BF1298" s="24" t="str">
        <f t="shared" ref="BF1298:BF1361" si="486">IF(AA1298="","",IF(AA1298=AA$13,AA$14,0))</f>
        <v/>
      </c>
      <c r="BG1298" s="24" t="str">
        <f t="shared" ref="BG1298:BG1361" si="487">IF(AB1298="","",IF(AB1298=AB$13,AB$14,0))</f>
        <v/>
      </c>
      <c r="BH1298" s="24" t="str">
        <f t="shared" ref="BH1298:BH1361" si="488">IF(AC1298="","",IF(AC1298=AC$13,AC$14,0))</f>
        <v/>
      </c>
      <c r="BI1298" s="24" t="str">
        <f t="shared" ref="BI1298:BI1361" si="489">IF(AD1298="","",IF(AD1298=AD$13,AD$14,0))</f>
        <v/>
      </c>
      <c r="BJ1298" s="24" t="str">
        <f t="shared" ref="BJ1298:BJ1361" si="490">IF(AE1298="","",IF(AE1298=AE$13,AE$14,0))</f>
        <v/>
      </c>
      <c r="BK1298" s="24" t="str">
        <f t="shared" ref="BK1298:BK1361" si="491">IF(AF1298="","",IF(AF1298=AF$13,AF$14,0))</f>
        <v/>
      </c>
      <c r="BL1298" s="24" t="str">
        <f t="shared" ref="BL1298:BL1361" si="492">IF(AG1298="","",IF(AG1298=AG$13,AG$14,0))</f>
        <v/>
      </c>
      <c r="BM1298" s="24" t="str">
        <f t="shared" ref="BM1298:BM1361" si="493">IF(AH1298="","",IF(AH1298=AH$13,AH$14,0))</f>
        <v/>
      </c>
      <c r="BN1298" s="24" t="str">
        <f t="shared" ref="BN1298:BN1361" si="494">IF(AI1298="","",IF(AI1298=AI$13,AI$14,0))</f>
        <v/>
      </c>
      <c r="BO1298" s="24" t="str">
        <f t="shared" ref="BO1298:BO1361" si="495">IF(AJ1298="","",IF(AJ1298=AJ$13,AJ$14,0))</f>
        <v/>
      </c>
      <c r="BP1298" s="24" t="str">
        <f t="shared" ref="BP1298:BP1361" si="496">IF(AK1298="","",IF(AK1298=AK$13,AK$14,0))</f>
        <v/>
      </c>
    </row>
    <row r="1299" spans="39:68" x14ac:dyDescent="0.25">
      <c r="AM1299" s="24" t="str">
        <f t="shared" si="467"/>
        <v/>
      </c>
      <c r="AN1299" s="24" t="str">
        <f t="shared" si="468"/>
        <v/>
      </c>
      <c r="AO1299" s="24" t="str">
        <f t="shared" si="469"/>
        <v/>
      </c>
      <c r="AP1299" s="24" t="str">
        <f t="shared" si="470"/>
        <v/>
      </c>
      <c r="AQ1299" s="24" t="str">
        <f t="shared" si="471"/>
        <v/>
      </c>
      <c r="AR1299" s="24" t="str">
        <f t="shared" si="472"/>
        <v/>
      </c>
      <c r="AS1299" s="24" t="str">
        <f t="shared" si="473"/>
        <v/>
      </c>
      <c r="AT1299" s="24" t="str">
        <f t="shared" si="474"/>
        <v/>
      </c>
      <c r="AU1299" s="24" t="str">
        <f t="shared" si="475"/>
        <v/>
      </c>
      <c r="AV1299" s="24" t="str">
        <f t="shared" si="476"/>
        <v/>
      </c>
      <c r="AW1299" s="24" t="str">
        <f t="shared" si="477"/>
        <v/>
      </c>
      <c r="AX1299" s="24" t="str">
        <f t="shared" si="478"/>
        <v/>
      </c>
      <c r="AY1299" s="24" t="str">
        <f t="shared" si="479"/>
        <v/>
      </c>
      <c r="AZ1299" s="24" t="str">
        <f t="shared" si="480"/>
        <v/>
      </c>
      <c r="BA1299" s="24" t="str">
        <f t="shared" si="481"/>
        <v/>
      </c>
      <c r="BB1299" s="24" t="str">
        <f t="shared" si="482"/>
        <v/>
      </c>
      <c r="BC1299" s="24" t="str">
        <f t="shared" si="483"/>
        <v/>
      </c>
      <c r="BD1299" s="24" t="str">
        <f t="shared" si="484"/>
        <v/>
      </c>
      <c r="BE1299" s="24" t="str">
        <f t="shared" si="485"/>
        <v/>
      </c>
      <c r="BF1299" s="24" t="str">
        <f t="shared" si="486"/>
        <v/>
      </c>
      <c r="BG1299" s="24" t="str">
        <f t="shared" si="487"/>
        <v/>
      </c>
      <c r="BH1299" s="24" t="str">
        <f t="shared" si="488"/>
        <v/>
      </c>
      <c r="BI1299" s="24" t="str">
        <f t="shared" si="489"/>
        <v/>
      </c>
      <c r="BJ1299" s="24" t="str">
        <f t="shared" si="490"/>
        <v/>
      </c>
      <c r="BK1299" s="24" t="str">
        <f t="shared" si="491"/>
        <v/>
      </c>
      <c r="BL1299" s="24" t="str">
        <f t="shared" si="492"/>
        <v/>
      </c>
      <c r="BM1299" s="24" t="str">
        <f t="shared" si="493"/>
        <v/>
      </c>
      <c r="BN1299" s="24" t="str">
        <f t="shared" si="494"/>
        <v/>
      </c>
      <c r="BO1299" s="24" t="str">
        <f t="shared" si="495"/>
        <v/>
      </c>
      <c r="BP1299" s="24" t="str">
        <f t="shared" si="496"/>
        <v/>
      </c>
    </row>
    <row r="1300" spans="39:68" x14ac:dyDescent="0.25">
      <c r="AM1300" s="24" t="str">
        <f t="shared" si="467"/>
        <v/>
      </c>
      <c r="AN1300" s="24" t="str">
        <f t="shared" si="468"/>
        <v/>
      </c>
      <c r="AO1300" s="24" t="str">
        <f t="shared" si="469"/>
        <v/>
      </c>
      <c r="AP1300" s="24" t="str">
        <f t="shared" si="470"/>
        <v/>
      </c>
      <c r="AQ1300" s="24" t="str">
        <f t="shared" si="471"/>
        <v/>
      </c>
      <c r="AR1300" s="24" t="str">
        <f t="shared" si="472"/>
        <v/>
      </c>
      <c r="AS1300" s="24" t="str">
        <f t="shared" si="473"/>
        <v/>
      </c>
      <c r="AT1300" s="24" t="str">
        <f t="shared" si="474"/>
        <v/>
      </c>
      <c r="AU1300" s="24" t="str">
        <f t="shared" si="475"/>
        <v/>
      </c>
      <c r="AV1300" s="24" t="str">
        <f t="shared" si="476"/>
        <v/>
      </c>
      <c r="AW1300" s="24" t="str">
        <f t="shared" si="477"/>
        <v/>
      </c>
      <c r="AX1300" s="24" t="str">
        <f t="shared" si="478"/>
        <v/>
      </c>
      <c r="AY1300" s="24" t="str">
        <f t="shared" si="479"/>
        <v/>
      </c>
      <c r="AZ1300" s="24" t="str">
        <f t="shared" si="480"/>
        <v/>
      </c>
      <c r="BA1300" s="24" t="str">
        <f t="shared" si="481"/>
        <v/>
      </c>
      <c r="BB1300" s="24" t="str">
        <f t="shared" si="482"/>
        <v/>
      </c>
      <c r="BC1300" s="24" t="str">
        <f t="shared" si="483"/>
        <v/>
      </c>
      <c r="BD1300" s="24" t="str">
        <f t="shared" si="484"/>
        <v/>
      </c>
      <c r="BE1300" s="24" t="str">
        <f t="shared" si="485"/>
        <v/>
      </c>
      <c r="BF1300" s="24" t="str">
        <f t="shared" si="486"/>
        <v/>
      </c>
      <c r="BG1300" s="24" t="str">
        <f t="shared" si="487"/>
        <v/>
      </c>
      <c r="BH1300" s="24" t="str">
        <f t="shared" si="488"/>
        <v/>
      </c>
      <c r="BI1300" s="24" t="str">
        <f t="shared" si="489"/>
        <v/>
      </c>
      <c r="BJ1300" s="24" t="str">
        <f t="shared" si="490"/>
        <v/>
      </c>
      <c r="BK1300" s="24" t="str">
        <f t="shared" si="491"/>
        <v/>
      </c>
      <c r="BL1300" s="24" t="str">
        <f t="shared" si="492"/>
        <v/>
      </c>
      <c r="BM1300" s="24" t="str">
        <f t="shared" si="493"/>
        <v/>
      </c>
      <c r="BN1300" s="24" t="str">
        <f t="shared" si="494"/>
        <v/>
      </c>
      <c r="BO1300" s="24" t="str">
        <f t="shared" si="495"/>
        <v/>
      </c>
      <c r="BP1300" s="24" t="str">
        <f t="shared" si="496"/>
        <v/>
      </c>
    </row>
    <row r="1301" spans="39:68" x14ac:dyDescent="0.25">
      <c r="AM1301" s="24" t="str">
        <f t="shared" si="467"/>
        <v/>
      </c>
      <c r="AN1301" s="24" t="str">
        <f t="shared" si="468"/>
        <v/>
      </c>
      <c r="AO1301" s="24" t="str">
        <f t="shared" si="469"/>
        <v/>
      </c>
      <c r="AP1301" s="24" t="str">
        <f t="shared" si="470"/>
        <v/>
      </c>
      <c r="AQ1301" s="24" t="str">
        <f t="shared" si="471"/>
        <v/>
      </c>
      <c r="AR1301" s="24" t="str">
        <f t="shared" si="472"/>
        <v/>
      </c>
      <c r="AS1301" s="24" t="str">
        <f t="shared" si="473"/>
        <v/>
      </c>
      <c r="AT1301" s="24" t="str">
        <f t="shared" si="474"/>
        <v/>
      </c>
      <c r="AU1301" s="24" t="str">
        <f t="shared" si="475"/>
        <v/>
      </c>
      <c r="AV1301" s="24" t="str">
        <f t="shared" si="476"/>
        <v/>
      </c>
      <c r="AW1301" s="24" t="str">
        <f t="shared" si="477"/>
        <v/>
      </c>
      <c r="AX1301" s="24" t="str">
        <f t="shared" si="478"/>
        <v/>
      </c>
      <c r="AY1301" s="24" t="str">
        <f t="shared" si="479"/>
        <v/>
      </c>
      <c r="AZ1301" s="24" t="str">
        <f t="shared" si="480"/>
        <v/>
      </c>
      <c r="BA1301" s="24" t="str">
        <f t="shared" si="481"/>
        <v/>
      </c>
      <c r="BB1301" s="24" t="str">
        <f t="shared" si="482"/>
        <v/>
      </c>
      <c r="BC1301" s="24" t="str">
        <f t="shared" si="483"/>
        <v/>
      </c>
      <c r="BD1301" s="24" t="str">
        <f t="shared" si="484"/>
        <v/>
      </c>
      <c r="BE1301" s="24" t="str">
        <f t="shared" si="485"/>
        <v/>
      </c>
      <c r="BF1301" s="24" t="str">
        <f t="shared" si="486"/>
        <v/>
      </c>
      <c r="BG1301" s="24" t="str">
        <f t="shared" si="487"/>
        <v/>
      </c>
      <c r="BH1301" s="24" t="str">
        <f t="shared" si="488"/>
        <v/>
      </c>
      <c r="BI1301" s="24" t="str">
        <f t="shared" si="489"/>
        <v/>
      </c>
      <c r="BJ1301" s="24" t="str">
        <f t="shared" si="490"/>
        <v/>
      </c>
      <c r="BK1301" s="24" t="str">
        <f t="shared" si="491"/>
        <v/>
      </c>
      <c r="BL1301" s="24" t="str">
        <f t="shared" si="492"/>
        <v/>
      </c>
      <c r="BM1301" s="24" t="str">
        <f t="shared" si="493"/>
        <v/>
      </c>
      <c r="BN1301" s="24" t="str">
        <f t="shared" si="494"/>
        <v/>
      </c>
      <c r="BO1301" s="24" t="str">
        <f t="shared" si="495"/>
        <v/>
      </c>
      <c r="BP1301" s="24" t="str">
        <f t="shared" si="496"/>
        <v/>
      </c>
    </row>
    <row r="1302" spans="39:68" x14ac:dyDescent="0.25">
      <c r="AM1302" s="24" t="str">
        <f t="shared" si="467"/>
        <v/>
      </c>
      <c r="AN1302" s="24" t="str">
        <f t="shared" si="468"/>
        <v/>
      </c>
      <c r="AO1302" s="24" t="str">
        <f t="shared" si="469"/>
        <v/>
      </c>
      <c r="AP1302" s="24" t="str">
        <f t="shared" si="470"/>
        <v/>
      </c>
      <c r="AQ1302" s="24" t="str">
        <f t="shared" si="471"/>
        <v/>
      </c>
      <c r="AR1302" s="24" t="str">
        <f t="shared" si="472"/>
        <v/>
      </c>
      <c r="AS1302" s="24" t="str">
        <f t="shared" si="473"/>
        <v/>
      </c>
      <c r="AT1302" s="24" t="str">
        <f t="shared" si="474"/>
        <v/>
      </c>
      <c r="AU1302" s="24" t="str">
        <f t="shared" si="475"/>
        <v/>
      </c>
      <c r="AV1302" s="24" t="str">
        <f t="shared" si="476"/>
        <v/>
      </c>
      <c r="AW1302" s="24" t="str">
        <f t="shared" si="477"/>
        <v/>
      </c>
      <c r="AX1302" s="24" t="str">
        <f t="shared" si="478"/>
        <v/>
      </c>
      <c r="AY1302" s="24" t="str">
        <f t="shared" si="479"/>
        <v/>
      </c>
      <c r="AZ1302" s="24" t="str">
        <f t="shared" si="480"/>
        <v/>
      </c>
      <c r="BA1302" s="24" t="str">
        <f t="shared" si="481"/>
        <v/>
      </c>
      <c r="BB1302" s="24" t="str">
        <f t="shared" si="482"/>
        <v/>
      </c>
      <c r="BC1302" s="24" t="str">
        <f t="shared" si="483"/>
        <v/>
      </c>
      <c r="BD1302" s="24" t="str">
        <f t="shared" si="484"/>
        <v/>
      </c>
      <c r="BE1302" s="24" t="str">
        <f t="shared" si="485"/>
        <v/>
      </c>
      <c r="BF1302" s="24" t="str">
        <f t="shared" si="486"/>
        <v/>
      </c>
      <c r="BG1302" s="24" t="str">
        <f t="shared" si="487"/>
        <v/>
      </c>
      <c r="BH1302" s="24" t="str">
        <f t="shared" si="488"/>
        <v/>
      </c>
      <c r="BI1302" s="24" t="str">
        <f t="shared" si="489"/>
        <v/>
      </c>
      <c r="BJ1302" s="24" t="str">
        <f t="shared" si="490"/>
        <v/>
      </c>
      <c r="BK1302" s="24" t="str">
        <f t="shared" si="491"/>
        <v/>
      </c>
      <c r="BL1302" s="24" t="str">
        <f t="shared" si="492"/>
        <v/>
      </c>
      <c r="BM1302" s="24" t="str">
        <f t="shared" si="493"/>
        <v/>
      </c>
      <c r="BN1302" s="24" t="str">
        <f t="shared" si="494"/>
        <v/>
      </c>
      <c r="BO1302" s="24" t="str">
        <f t="shared" si="495"/>
        <v/>
      </c>
      <c r="BP1302" s="24" t="str">
        <f t="shared" si="496"/>
        <v/>
      </c>
    </row>
    <row r="1303" spans="39:68" x14ac:dyDescent="0.25">
      <c r="AM1303" s="24" t="str">
        <f t="shared" si="467"/>
        <v/>
      </c>
      <c r="AN1303" s="24" t="str">
        <f t="shared" si="468"/>
        <v/>
      </c>
      <c r="AO1303" s="24" t="str">
        <f t="shared" si="469"/>
        <v/>
      </c>
      <c r="AP1303" s="24" t="str">
        <f t="shared" si="470"/>
        <v/>
      </c>
      <c r="AQ1303" s="24" t="str">
        <f t="shared" si="471"/>
        <v/>
      </c>
      <c r="AR1303" s="24" t="str">
        <f t="shared" si="472"/>
        <v/>
      </c>
      <c r="AS1303" s="24" t="str">
        <f t="shared" si="473"/>
        <v/>
      </c>
      <c r="AT1303" s="24" t="str">
        <f t="shared" si="474"/>
        <v/>
      </c>
      <c r="AU1303" s="24" t="str">
        <f t="shared" si="475"/>
        <v/>
      </c>
      <c r="AV1303" s="24" t="str">
        <f t="shared" si="476"/>
        <v/>
      </c>
      <c r="AW1303" s="24" t="str">
        <f t="shared" si="477"/>
        <v/>
      </c>
      <c r="AX1303" s="24" t="str">
        <f t="shared" si="478"/>
        <v/>
      </c>
      <c r="AY1303" s="24" t="str">
        <f t="shared" si="479"/>
        <v/>
      </c>
      <c r="AZ1303" s="24" t="str">
        <f t="shared" si="480"/>
        <v/>
      </c>
      <c r="BA1303" s="24" t="str">
        <f t="shared" si="481"/>
        <v/>
      </c>
      <c r="BB1303" s="24" t="str">
        <f t="shared" si="482"/>
        <v/>
      </c>
      <c r="BC1303" s="24" t="str">
        <f t="shared" si="483"/>
        <v/>
      </c>
      <c r="BD1303" s="24" t="str">
        <f t="shared" si="484"/>
        <v/>
      </c>
      <c r="BE1303" s="24" t="str">
        <f t="shared" si="485"/>
        <v/>
      </c>
      <c r="BF1303" s="24" t="str">
        <f t="shared" si="486"/>
        <v/>
      </c>
      <c r="BG1303" s="24" t="str">
        <f t="shared" si="487"/>
        <v/>
      </c>
      <c r="BH1303" s="24" t="str">
        <f t="shared" si="488"/>
        <v/>
      </c>
      <c r="BI1303" s="24" t="str">
        <f t="shared" si="489"/>
        <v/>
      </c>
      <c r="BJ1303" s="24" t="str">
        <f t="shared" si="490"/>
        <v/>
      </c>
      <c r="BK1303" s="24" t="str">
        <f t="shared" si="491"/>
        <v/>
      </c>
      <c r="BL1303" s="24" t="str">
        <f t="shared" si="492"/>
        <v/>
      </c>
      <c r="BM1303" s="24" t="str">
        <f t="shared" si="493"/>
        <v/>
      </c>
      <c r="BN1303" s="24" t="str">
        <f t="shared" si="494"/>
        <v/>
      </c>
      <c r="BO1303" s="24" t="str">
        <f t="shared" si="495"/>
        <v/>
      </c>
      <c r="BP1303" s="24" t="str">
        <f t="shared" si="496"/>
        <v/>
      </c>
    </row>
    <row r="1304" spans="39:68" x14ac:dyDescent="0.25">
      <c r="AM1304" s="24" t="str">
        <f t="shared" si="467"/>
        <v/>
      </c>
      <c r="AN1304" s="24" t="str">
        <f t="shared" si="468"/>
        <v/>
      </c>
      <c r="AO1304" s="24" t="str">
        <f t="shared" si="469"/>
        <v/>
      </c>
      <c r="AP1304" s="24" t="str">
        <f t="shared" si="470"/>
        <v/>
      </c>
      <c r="AQ1304" s="24" t="str">
        <f t="shared" si="471"/>
        <v/>
      </c>
      <c r="AR1304" s="24" t="str">
        <f t="shared" si="472"/>
        <v/>
      </c>
      <c r="AS1304" s="24" t="str">
        <f t="shared" si="473"/>
        <v/>
      </c>
      <c r="AT1304" s="24" t="str">
        <f t="shared" si="474"/>
        <v/>
      </c>
      <c r="AU1304" s="24" t="str">
        <f t="shared" si="475"/>
        <v/>
      </c>
      <c r="AV1304" s="24" t="str">
        <f t="shared" si="476"/>
        <v/>
      </c>
      <c r="AW1304" s="24" t="str">
        <f t="shared" si="477"/>
        <v/>
      </c>
      <c r="AX1304" s="24" t="str">
        <f t="shared" si="478"/>
        <v/>
      </c>
      <c r="AY1304" s="24" t="str">
        <f t="shared" si="479"/>
        <v/>
      </c>
      <c r="AZ1304" s="24" t="str">
        <f t="shared" si="480"/>
        <v/>
      </c>
      <c r="BA1304" s="24" t="str">
        <f t="shared" si="481"/>
        <v/>
      </c>
      <c r="BB1304" s="24" t="str">
        <f t="shared" si="482"/>
        <v/>
      </c>
      <c r="BC1304" s="24" t="str">
        <f t="shared" si="483"/>
        <v/>
      </c>
      <c r="BD1304" s="24" t="str">
        <f t="shared" si="484"/>
        <v/>
      </c>
      <c r="BE1304" s="24" t="str">
        <f t="shared" si="485"/>
        <v/>
      </c>
      <c r="BF1304" s="24" t="str">
        <f t="shared" si="486"/>
        <v/>
      </c>
      <c r="BG1304" s="24" t="str">
        <f t="shared" si="487"/>
        <v/>
      </c>
      <c r="BH1304" s="24" t="str">
        <f t="shared" si="488"/>
        <v/>
      </c>
      <c r="BI1304" s="24" t="str">
        <f t="shared" si="489"/>
        <v/>
      </c>
      <c r="BJ1304" s="24" t="str">
        <f t="shared" si="490"/>
        <v/>
      </c>
      <c r="BK1304" s="24" t="str">
        <f t="shared" si="491"/>
        <v/>
      </c>
      <c r="BL1304" s="24" t="str">
        <f t="shared" si="492"/>
        <v/>
      </c>
      <c r="BM1304" s="24" t="str">
        <f t="shared" si="493"/>
        <v/>
      </c>
      <c r="BN1304" s="24" t="str">
        <f t="shared" si="494"/>
        <v/>
      </c>
      <c r="BO1304" s="24" t="str">
        <f t="shared" si="495"/>
        <v/>
      </c>
      <c r="BP1304" s="24" t="str">
        <f t="shared" si="496"/>
        <v/>
      </c>
    </row>
    <row r="1305" spans="39:68" x14ac:dyDescent="0.25">
      <c r="AM1305" s="24" t="str">
        <f t="shared" si="467"/>
        <v/>
      </c>
      <c r="AN1305" s="24" t="str">
        <f t="shared" si="468"/>
        <v/>
      </c>
      <c r="AO1305" s="24" t="str">
        <f t="shared" si="469"/>
        <v/>
      </c>
      <c r="AP1305" s="24" t="str">
        <f t="shared" si="470"/>
        <v/>
      </c>
      <c r="AQ1305" s="24" t="str">
        <f t="shared" si="471"/>
        <v/>
      </c>
      <c r="AR1305" s="24" t="str">
        <f t="shared" si="472"/>
        <v/>
      </c>
      <c r="AS1305" s="24" t="str">
        <f t="shared" si="473"/>
        <v/>
      </c>
      <c r="AT1305" s="24" t="str">
        <f t="shared" si="474"/>
        <v/>
      </c>
      <c r="AU1305" s="24" t="str">
        <f t="shared" si="475"/>
        <v/>
      </c>
      <c r="AV1305" s="24" t="str">
        <f t="shared" si="476"/>
        <v/>
      </c>
      <c r="AW1305" s="24" t="str">
        <f t="shared" si="477"/>
        <v/>
      </c>
      <c r="AX1305" s="24" t="str">
        <f t="shared" si="478"/>
        <v/>
      </c>
      <c r="AY1305" s="24" t="str">
        <f t="shared" si="479"/>
        <v/>
      </c>
      <c r="AZ1305" s="24" t="str">
        <f t="shared" si="480"/>
        <v/>
      </c>
      <c r="BA1305" s="24" t="str">
        <f t="shared" si="481"/>
        <v/>
      </c>
      <c r="BB1305" s="24" t="str">
        <f t="shared" si="482"/>
        <v/>
      </c>
      <c r="BC1305" s="24" t="str">
        <f t="shared" si="483"/>
        <v/>
      </c>
      <c r="BD1305" s="24" t="str">
        <f t="shared" si="484"/>
        <v/>
      </c>
      <c r="BE1305" s="24" t="str">
        <f t="shared" si="485"/>
        <v/>
      </c>
      <c r="BF1305" s="24" t="str">
        <f t="shared" si="486"/>
        <v/>
      </c>
      <c r="BG1305" s="24" t="str">
        <f t="shared" si="487"/>
        <v/>
      </c>
      <c r="BH1305" s="24" t="str">
        <f t="shared" si="488"/>
        <v/>
      </c>
      <c r="BI1305" s="24" t="str">
        <f t="shared" si="489"/>
        <v/>
      </c>
      <c r="BJ1305" s="24" t="str">
        <f t="shared" si="490"/>
        <v/>
      </c>
      <c r="BK1305" s="24" t="str">
        <f t="shared" si="491"/>
        <v/>
      </c>
      <c r="BL1305" s="24" t="str">
        <f t="shared" si="492"/>
        <v/>
      </c>
      <c r="BM1305" s="24" t="str">
        <f t="shared" si="493"/>
        <v/>
      </c>
      <c r="BN1305" s="24" t="str">
        <f t="shared" si="494"/>
        <v/>
      </c>
      <c r="BO1305" s="24" t="str">
        <f t="shared" si="495"/>
        <v/>
      </c>
      <c r="BP1305" s="24" t="str">
        <f t="shared" si="496"/>
        <v/>
      </c>
    </row>
    <row r="1306" spans="39:68" x14ac:dyDescent="0.25">
      <c r="AM1306" s="24" t="str">
        <f t="shared" si="467"/>
        <v/>
      </c>
      <c r="AN1306" s="24" t="str">
        <f t="shared" si="468"/>
        <v/>
      </c>
      <c r="AO1306" s="24" t="str">
        <f t="shared" si="469"/>
        <v/>
      </c>
      <c r="AP1306" s="24" t="str">
        <f t="shared" si="470"/>
        <v/>
      </c>
      <c r="AQ1306" s="24" t="str">
        <f t="shared" si="471"/>
        <v/>
      </c>
      <c r="AR1306" s="24" t="str">
        <f t="shared" si="472"/>
        <v/>
      </c>
      <c r="AS1306" s="24" t="str">
        <f t="shared" si="473"/>
        <v/>
      </c>
      <c r="AT1306" s="24" t="str">
        <f t="shared" si="474"/>
        <v/>
      </c>
      <c r="AU1306" s="24" t="str">
        <f t="shared" si="475"/>
        <v/>
      </c>
      <c r="AV1306" s="24" t="str">
        <f t="shared" si="476"/>
        <v/>
      </c>
      <c r="AW1306" s="24" t="str">
        <f t="shared" si="477"/>
        <v/>
      </c>
      <c r="AX1306" s="24" t="str">
        <f t="shared" si="478"/>
        <v/>
      </c>
      <c r="AY1306" s="24" t="str">
        <f t="shared" si="479"/>
        <v/>
      </c>
      <c r="AZ1306" s="24" t="str">
        <f t="shared" si="480"/>
        <v/>
      </c>
      <c r="BA1306" s="24" t="str">
        <f t="shared" si="481"/>
        <v/>
      </c>
      <c r="BB1306" s="24" t="str">
        <f t="shared" si="482"/>
        <v/>
      </c>
      <c r="BC1306" s="24" t="str">
        <f t="shared" si="483"/>
        <v/>
      </c>
      <c r="BD1306" s="24" t="str">
        <f t="shared" si="484"/>
        <v/>
      </c>
      <c r="BE1306" s="24" t="str">
        <f t="shared" si="485"/>
        <v/>
      </c>
      <c r="BF1306" s="24" t="str">
        <f t="shared" si="486"/>
        <v/>
      </c>
      <c r="BG1306" s="24" t="str">
        <f t="shared" si="487"/>
        <v/>
      </c>
      <c r="BH1306" s="24" t="str">
        <f t="shared" si="488"/>
        <v/>
      </c>
      <c r="BI1306" s="24" t="str">
        <f t="shared" si="489"/>
        <v/>
      </c>
      <c r="BJ1306" s="24" t="str">
        <f t="shared" si="490"/>
        <v/>
      </c>
      <c r="BK1306" s="24" t="str">
        <f t="shared" si="491"/>
        <v/>
      </c>
      <c r="BL1306" s="24" t="str">
        <f t="shared" si="492"/>
        <v/>
      </c>
      <c r="BM1306" s="24" t="str">
        <f t="shared" si="493"/>
        <v/>
      </c>
      <c r="BN1306" s="24" t="str">
        <f t="shared" si="494"/>
        <v/>
      </c>
      <c r="BO1306" s="24" t="str">
        <f t="shared" si="495"/>
        <v/>
      </c>
      <c r="BP1306" s="24" t="str">
        <f t="shared" si="496"/>
        <v/>
      </c>
    </row>
    <row r="1307" spans="39:68" x14ac:dyDescent="0.25">
      <c r="AM1307" s="24" t="str">
        <f t="shared" si="467"/>
        <v/>
      </c>
      <c r="AN1307" s="24" t="str">
        <f t="shared" si="468"/>
        <v/>
      </c>
      <c r="AO1307" s="24" t="str">
        <f t="shared" si="469"/>
        <v/>
      </c>
      <c r="AP1307" s="24" t="str">
        <f t="shared" si="470"/>
        <v/>
      </c>
      <c r="AQ1307" s="24" t="str">
        <f t="shared" si="471"/>
        <v/>
      </c>
      <c r="AR1307" s="24" t="str">
        <f t="shared" si="472"/>
        <v/>
      </c>
      <c r="AS1307" s="24" t="str">
        <f t="shared" si="473"/>
        <v/>
      </c>
      <c r="AT1307" s="24" t="str">
        <f t="shared" si="474"/>
        <v/>
      </c>
      <c r="AU1307" s="24" t="str">
        <f t="shared" si="475"/>
        <v/>
      </c>
      <c r="AV1307" s="24" t="str">
        <f t="shared" si="476"/>
        <v/>
      </c>
      <c r="AW1307" s="24" t="str">
        <f t="shared" si="477"/>
        <v/>
      </c>
      <c r="AX1307" s="24" t="str">
        <f t="shared" si="478"/>
        <v/>
      </c>
      <c r="AY1307" s="24" t="str">
        <f t="shared" si="479"/>
        <v/>
      </c>
      <c r="AZ1307" s="24" t="str">
        <f t="shared" si="480"/>
        <v/>
      </c>
      <c r="BA1307" s="24" t="str">
        <f t="shared" si="481"/>
        <v/>
      </c>
      <c r="BB1307" s="24" t="str">
        <f t="shared" si="482"/>
        <v/>
      </c>
      <c r="BC1307" s="24" t="str">
        <f t="shared" si="483"/>
        <v/>
      </c>
      <c r="BD1307" s="24" t="str">
        <f t="shared" si="484"/>
        <v/>
      </c>
      <c r="BE1307" s="24" t="str">
        <f t="shared" si="485"/>
        <v/>
      </c>
      <c r="BF1307" s="24" t="str">
        <f t="shared" si="486"/>
        <v/>
      </c>
      <c r="BG1307" s="24" t="str">
        <f t="shared" si="487"/>
        <v/>
      </c>
      <c r="BH1307" s="24" t="str">
        <f t="shared" si="488"/>
        <v/>
      </c>
      <c r="BI1307" s="24" t="str">
        <f t="shared" si="489"/>
        <v/>
      </c>
      <c r="BJ1307" s="24" t="str">
        <f t="shared" si="490"/>
        <v/>
      </c>
      <c r="BK1307" s="24" t="str">
        <f t="shared" si="491"/>
        <v/>
      </c>
      <c r="BL1307" s="24" t="str">
        <f t="shared" si="492"/>
        <v/>
      </c>
      <c r="BM1307" s="24" t="str">
        <f t="shared" si="493"/>
        <v/>
      </c>
      <c r="BN1307" s="24" t="str">
        <f t="shared" si="494"/>
        <v/>
      </c>
      <c r="BO1307" s="24" t="str">
        <f t="shared" si="495"/>
        <v/>
      </c>
      <c r="BP1307" s="24" t="str">
        <f t="shared" si="496"/>
        <v/>
      </c>
    </row>
    <row r="1308" spans="39:68" x14ac:dyDescent="0.25">
      <c r="AM1308" s="24" t="str">
        <f t="shared" si="467"/>
        <v/>
      </c>
      <c r="AN1308" s="24" t="str">
        <f t="shared" si="468"/>
        <v/>
      </c>
      <c r="AO1308" s="24" t="str">
        <f t="shared" si="469"/>
        <v/>
      </c>
      <c r="AP1308" s="24" t="str">
        <f t="shared" si="470"/>
        <v/>
      </c>
      <c r="AQ1308" s="24" t="str">
        <f t="shared" si="471"/>
        <v/>
      </c>
      <c r="AR1308" s="24" t="str">
        <f t="shared" si="472"/>
        <v/>
      </c>
      <c r="AS1308" s="24" t="str">
        <f t="shared" si="473"/>
        <v/>
      </c>
      <c r="AT1308" s="24" t="str">
        <f t="shared" si="474"/>
        <v/>
      </c>
      <c r="AU1308" s="24" t="str">
        <f t="shared" si="475"/>
        <v/>
      </c>
      <c r="AV1308" s="24" t="str">
        <f t="shared" si="476"/>
        <v/>
      </c>
      <c r="AW1308" s="24" t="str">
        <f t="shared" si="477"/>
        <v/>
      </c>
      <c r="AX1308" s="24" t="str">
        <f t="shared" si="478"/>
        <v/>
      </c>
      <c r="AY1308" s="24" t="str">
        <f t="shared" si="479"/>
        <v/>
      </c>
      <c r="AZ1308" s="24" t="str">
        <f t="shared" si="480"/>
        <v/>
      </c>
      <c r="BA1308" s="24" t="str">
        <f t="shared" si="481"/>
        <v/>
      </c>
      <c r="BB1308" s="24" t="str">
        <f t="shared" si="482"/>
        <v/>
      </c>
      <c r="BC1308" s="24" t="str">
        <f t="shared" si="483"/>
        <v/>
      </c>
      <c r="BD1308" s="24" t="str">
        <f t="shared" si="484"/>
        <v/>
      </c>
      <c r="BE1308" s="24" t="str">
        <f t="shared" si="485"/>
        <v/>
      </c>
      <c r="BF1308" s="24" t="str">
        <f t="shared" si="486"/>
        <v/>
      </c>
      <c r="BG1308" s="24" t="str">
        <f t="shared" si="487"/>
        <v/>
      </c>
      <c r="BH1308" s="24" t="str">
        <f t="shared" si="488"/>
        <v/>
      </c>
      <c r="BI1308" s="24" t="str">
        <f t="shared" si="489"/>
        <v/>
      </c>
      <c r="BJ1308" s="24" t="str">
        <f t="shared" si="490"/>
        <v/>
      </c>
      <c r="BK1308" s="24" t="str">
        <f t="shared" si="491"/>
        <v/>
      </c>
      <c r="BL1308" s="24" t="str">
        <f t="shared" si="492"/>
        <v/>
      </c>
      <c r="BM1308" s="24" t="str">
        <f t="shared" si="493"/>
        <v/>
      </c>
      <c r="BN1308" s="24" t="str">
        <f t="shared" si="494"/>
        <v/>
      </c>
      <c r="BO1308" s="24" t="str">
        <f t="shared" si="495"/>
        <v/>
      </c>
      <c r="BP1308" s="24" t="str">
        <f t="shared" si="496"/>
        <v/>
      </c>
    </row>
    <row r="1309" spans="39:68" x14ac:dyDescent="0.25">
      <c r="AM1309" s="24" t="str">
        <f t="shared" si="467"/>
        <v/>
      </c>
      <c r="AN1309" s="24" t="str">
        <f t="shared" si="468"/>
        <v/>
      </c>
      <c r="AO1309" s="24" t="str">
        <f t="shared" si="469"/>
        <v/>
      </c>
      <c r="AP1309" s="24" t="str">
        <f t="shared" si="470"/>
        <v/>
      </c>
      <c r="AQ1309" s="24" t="str">
        <f t="shared" si="471"/>
        <v/>
      </c>
      <c r="AR1309" s="24" t="str">
        <f t="shared" si="472"/>
        <v/>
      </c>
      <c r="AS1309" s="24" t="str">
        <f t="shared" si="473"/>
        <v/>
      </c>
      <c r="AT1309" s="24" t="str">
        <f t="shared" si="474"/>
        <v/>
      </c>
      <c r="AU1309" s="24" t="str">
        <f t="shared" si="475"/>
        <v/>
      </c>
      <c r="AV1309" s="24" t="str">
        <f t="shared" si="476"/>
        <v/>
      </c>
      <c r="AW1309" s="24" t="str">
        <f t="shared" si="477"/>
        <v/>
      </c>
      <c r="AX1309" s="24" t="str">
        <f t="shared" si="478"/>
        <v/>
      </c>
      <c r="AY1309" s="24" t="str">
        <f t="shared" si="479"/>
        <v/>
      </c>
      <c r="AZ1309" s="24" t="str">
        <f t="shared" si="480"/>
        <v/>
      </c>
      <c r="BA1309" s="24" t="str">
        <f t="shared" si="481"/>
        <v/>
      </c>
      <c r="BB1309" s="24" t="str">
        <f t="shared" si="482"/>
        <v/>
      </c>
      <c r="BC1309" s="24" t="str">
        <f t="shared" si="483"/>
        <v/>
      </c>
      <c r="BD1309" s="24" t="str">
        <f t="shared" si="484"/>
        <v/>
      </c>
      <c r="BE1309" s="24" t="str">
        <f t="shared" si="485"/>
        <v/>
      </c>
      <c r="BF1309" s="24" t="str">
        <f t="shared" si="486"/>
        <v/>
      </c>
      <c r="BG1309" s="24" t="str">
        <f t="shared" si="487"/>
        <v/>
      </c>
      <c r="BH1309" s="24" t="str">
        <f t="shared" si="488"/>
        <v/>
      </c>
      <c r="BI1309" s="24" t="str">
        <f t="shared" si="489"/>
        <v/>
      </c>
      <c r="BJ1309" s="24" t="str">
        <f t="shared" si="490"/>
        <v/>
      </c>
      <c r="BK1309" s="24" t="str">
        <f t="shared" si="491"/>
        <v/>
      </c>
      <c r="BL1309" s="24" t="str">
        <f t="shared" si="492"/>
        <v/>
      </c>
      <c r="BM1309" s="24" t="str">
        <f t="shared" si="493"/>
        <v/>
      </c>
      <c r="BN1309" s="24" t="str">
        <f t="shared" si="494"/>
        <v/>
      </c>
      <c r="BO1309" s="24" t="str">
        <f t="shared" si="495"/>
        <v/>
      </c>
      <c r="BP1309" s="24" t="str">
        <f t="shared" si="496"/>
        <v/>
      </c>
    </row>
    <row r="1310" spans="39:68" x14ac:dyDescent="0.25">
      <c r="AM1310" s="24" t="str">
        <f t="shared" si="467"/>
        <v/>
      </c>
      <c r="AN1310" s="24" t="str">
        <f t="shared" si="468"/>
        <v/>
      </c>
      <c r="AO1310" s="24" t="str">
        <f t="shared" si="469"/>
        <v/>
      </c>
      <c r="AP1310" s="24" t="str">
        <f t="shared" si="470"/>
        <v/>
      </c>
      <c r="AQ1310" s="24" t="str">
        <f t="shared" si="471"/>
        <v/>
      </c>
      <c r="AR1310" s="24" t="str">
        <f t="shared" si="472"/>
        <v/>
      </c>
      <c r="AS1310" s="24" t="str">
        <f t="shared" si="473"/>
        <v/>
      </c>
      <c r="AT1310" s="24" t="str">
        <f t="shared" si="474"/>
        <v/>
      </c>
      <c r="AU1310" s="24" t="str">
        <f t="shared" si="475"/>
        <v/>
      </c>
      <c r="AV1310" s="24" t="str">
        <f t="shared" si="476"/>
        <v/>
      </c>
      <c r="AW1310" s="24" t="str">
        <f t="shared" si="477"/>
        <v/>
      </c>
      <c r="AX1310" s="24" t="str">
        <f t="shared" si="478"/>
        <v/>
      </c>
      <c r="AY1310" s="24" t="str">
        <f t="shared" si="479"/>
        <v/>
      </c>
      <c r="AZ1310" s="24" t="str">
        <f t="shared" si="480"/>
        <v/>
      </c>
      <c r="BA1310" s="24" t="str">
        <f t="shared" si="481"/>
        <v/>
      </c>
      <c r="BB1310" s="24" t="str">
        <f t="shared" si="482"/>
        <v/>
      </c>
      <c r="BC1310" s="24" t="str">
        <f t="shared" si="483"/>
        <v/>
      </c>
      <c r="BD1310" s="24" t="str">
        <f t="shared" si="484"/>
        <v/>
      </c>
      <c r="BE1310" s="24" t="str">
        <f t="shared" si="485"/>
        <v/>
      </c>
      <c r="BF1310" s="24" t="str">
        <f t="shared" si="486"/>
        <v/>
      </c>
      <c r="BG1310" s="24" t="str">
        <f t="shared" si="487"/>
        <v/>
      </c>
      <c r="BH1310" s="24" t="str">
        <f t="shared" si="488"/>
        <v/>
      </c>
      <c r="BI1310" s="24" t="str">
        <f t="shared" si="489"/>
        <v/>
      </c>
      <c r="BJ1310" s="24" t="str">
        <f t="shared" si="490"/>
        <v/>
      </c>
      <c r="BK1310" s="24" t="str">
        <f t="shared" si="491"/>
        <v/>
      </c>
      <c r="BL1310" s="24" t="str">
        <f t="shared" si="492"/>
        <v/>
      </c>
      <c r="BM1310" s="24" t="str">
        <f t="shared" si="493"/>
        <v/>
      </c>
      <c r="BN1310" s="24" t="str">
        <f t="shared" si="494"/>
        <v/>
      </c>
      <c r="BO1310" s="24" t="str">
        <f t="shared" si="495"/>
        <v/>
      </c>
      <c r="BP1310" s="24" t="str">
        <f t="shared" si="496"/>
        <v/>
      </c>
    </row>
    <row r="1311" spans="39:68" x14ac:dyDescent="0.25">
      <c r="AM1311" s="24" t="str">
        <f t="shared" si="467"/>
        <v/>
      </c>
      <c r="AN1311" s="24" t="str">
        <f t="shared" si="468"/>
        <v/>
      </c>
      <c r="AO1311" s="24" t="str">
        <f t="shared" si="469"/>
        <v/>
      </c>
      <c r="AP1311" s="24" t="str">
        <f t="shared" si="470"/>
        <v/>
      </c>
      <c r="AQ1311" s="24" t="str">
        <f t="shared" si="471"/>
        <v/>
      </c>
      <c r="AR1311" s="24" t="str">
        <f t="shared" si="472"/>
        <v/>
      </c>
      <c r="AS1311" s="24" t="str">
        <f t="shared" si="473"/>
        <v/>
      </c>
      <c r="AT1311" s="24" t="str">
        <f t="shared" si="474"/>
        <v/>
      </c>
      <c r="AU1311" s="24" t="str">
        <f t="shared" si="475"/>
        <v/>
      </c>
      <c r="AV1311" s="24" t="str">
        <f t="shared" si="476"/>
        <v/>
      </c>
      <c r="AW1311" s="24" t="str">
        <f t="shared" si="477"/>
        <v/>
      </c>
      <c r="AX1311" s="24" t="str">
        <f t="shared" si="478"/>
        <v/>
      </c>
      <c r="AY1311" s="24" t="str">
        <f t="shared" si="479"/>
        <v/>
      </c>
      <c r="AZ1311" s="24" t="str">
        <f t="shared" si="480"/>
        <v/>
      </c>
      <c r="BA1311" s="24" t="str">
        <f t="shared" si="481"/>
        <v/>
      </c>
      <c r="BB1311" s="24" t="str">
        <f t="shared" si="482"/>
        <v/>
      </c>
      <c r="BC1311" s="24" t="str">
        <f t="shared" si="483"/>
        <v/>
      </c>
      <c r="BD1311" s="24" t="str">
        <f t="shared" si="484"/>
        <v/>
      </c>
      <c r="BE1311" s="24" t="str">
        <f t="shared" si="485"/>
        <v/>
      </c>
      <c r="BF1311" s="24" t="str">
        <f t="shared" si="486"/>
        <v/>
      </c>
      <c r="BG1311" s="24" t="str">
        <f t="shared" si="487"/>
        <v/>
      </c>
      <c r="BH1311" s="24" t="str">
        <f t="shared" si="488"/>
        <v/>
      </c>
      <c r="BI1311" s="24" t="str">
        <f t="shared" si="489"/>
        <v/>
      </c>
      <c r="BJ1311" s="24" t="str">
        <f t="shared" si="490"/>
        <v/>
      </c>
      <c r="BK1311" s="24" t="str">
        <f t="shared" si="491"/>
        <v/>
      </c>
      <c r="BL1311" s="24" t="str">
        <f t="shared" si="492"/>
        <v/>
      </c>
      <c r="BM1311" s="24" t="str">
        <f t="shared" si="493"/>
        <v/>
      </c>
      <c r="BN1311" s="24" t="str">
        <f t="shared" si="494"/>
        <v/>
      </c>
      <c r="BO1311" s="24" t="str">
        <f t="shared" si="495"/>
        <v/>
      </c>
      <c r="BP1311" s="24" t="str">
        <f t="shared" si="496"/>
        <v/>
      </c>
    </row>
    <row r="1312" spans="39:68" x14ac:dyDescent="0.25">
      <c r="AM1312" s="24" t="str">
        <f t="shared" si="467"/>
        <v/>
      </c>
      <c r="AN1312" s="24" t="str">
        <f t="shared" si="468"/>
        <v/>
      </c>
      <c r="AO1312" s="24" t="str">
        <f t="shared" si="469"/>
        <v/>
      </c>
      <c r="AP1312" s="24" t="str">
        <f t="shared" si="470"/>
        <v/>
      </c>
      <c r="AQ1312" s="24" t="str">
        <f t="shared" si="471"/>
        <v/>
      </c>
      <c r="AR1312" s="24" t="str">
        <f t="shared" si="472"/>
        <v/>
      </c>
      <c r="AS1312" s="24" t="str">
        <f t="shared" si="473"/>
        <v/>
      </c>
      <c r="AT1312" s="24" t="str">
        <f t="shared" si="474"/>
        <v/>
      </c>
      <c r="AU1312" s="24" t="str">
        <f t="shared" si="475"/>
        <v/>
      </c>
      <c r="AV1312" s="24" t="str">
        <f t="shared" si="476"/>
        <v/>
      </c>
      <c r="AW1312" s="24" t="str">
        <f t="shared" si="477"/>
        <v/>
      </c>
      <c r="AX1312" s="24" t="str">
        <f t="shared" si="478"/>
        <v/>
      </c>
      <c r="AY1312" s="24" t="str">
        <f t="shared" si="479"/>
        <v/>
      </c>
      <c r="AZ1312" s="24" t="str">
        <f t="shared" si="480"/>
        <v/>
      </c>
      <c r="BA1312" s="24" t="str">
        <f t="shared" si="481"/>
        <v/>
      </c>
      <c r="BB1312" s="24" t="str">
        <f t="shared" si="482"/>
        <v/>
      </c>
      <c r="BC1312" s="24" t="str">
        <f t="shared" si="483"/>
        <v/>
      </c>
      <c r="BD1312" s="24" t="str">
        <f t="shared" si="484"/>
        <v/>
      </c>
      <c r="BE1312" s="24" t="str">
        <f t="shared" si="485"/>
        <v/>
      </c>
      <c r="BF1312" s="24" t="str">
        <f t="shared" si="486"/>
        <v/>
      </c>
      <c r="BG1312" s="24" t="str">
        <f t="shared" si="487"/>
        <v/>
      </c>
      <c r="BH1312" s="24" t="str">
        <f t="shared" si="488"/>
        <v/>
      </c>
      <c r="BI1312" s="24" t="str">
        <f t="shared" si="489"/>
        <v/>
      </c>
      <c r="BJ1312" s="24" t="str">
        <f t="shared" si="490"/>
        <v/>
      </c>
      <c r="BK1312" s="24" t="str">
        <f t="shared" si="491"/>
        <v/>
      </c>
      <c r="BL1312" s="24" t="str">
        <f t="shared" si="492"/>
        <v/>
      </c>
      <c r="BM1312" s="24" t="str">
        <f t="shared" si="493"/>
        <v/>
      </c>
      <c r="BN1312" s="24" t="str">
        <f t="shared" si="494"/>
        <v/>
      </c>
      <c r="BO1312" s="24" t="str">
        <f t="shared" si="495"/>
        <v/>
      </c>
      <c r="BP1312" s="24" t="str">
        <f t="shared" si="496"/>
        <v/>
      </c>
    </row>
    <row r="1313" spans="39:68" x14ac:dyDescent="0.25">
      <c r="AM1313" s="24" t="str">
        <f t="shared" si="467"/>
        <v/>
      </c>
      <c r="AN1313" s="24" t="str">
        <f t="shared" si="468"/>
        <v/>
      </c>
      <c r="AO1313" s="24" t="str">
        <f t="shared" si="469"/>
        <v/>
      </c>
      <c r="AP1313" s="24" t="str">
        <f t="shared" si="470"/>
        <v/>
      </c>
      <c r="AQ1313" s="24" t="str">
        <f t="shared" si="471"/>
        <v/>
      </c>
      <c r="AR1313" s="24" t="str">
        <f t="shared" si="472"/>
        <v/>
      </c>
      <c r="AS1313" s="24" t="str">
        <f t="shared" si="473"/>
        <v/>
      </c>
      <c r="AT1313" s="24" t="str">
        <f t="shared" si="474"/>
        <v/>
      </c>
      <c r="AU1313" s="24" t="str">
        <f t="shared" si="475"/>
        <v/>
      </c>
      <c r="AV1313" s="24" t="str">
        <f t="shared" si="476"/>
        <v/>
      </c>
      <c r="AW1313" s="24" t="str">
        <f t="shared" si="477"/>
        <v/>
      </c>
      <c r="AX1313" s="24" t="str">
        <f t="shared" si="478"/>
        <v/>
      </c>
      <c r="AY1313" s="24" t="str">
        <f t="shared" si="479"/>
        <v/>
      </c>
      <c r="AZ1313" s="24" t="str">
        <f t="shared" si="480"/>
        <v/>
      </c>
      <c r="BA1313" s="24" t="str">
        <f t="shared" si="481"/>
        <v/>
      </c>
      <c r="BB1313" s="24" t="str">
        <f t="shared" si="482"/>
        <v/>
      </c>
      <c r="BC1313" s="24" t="str">
        <f t="shared" si="483"/>
        <v/>
      </c>
      <c r="BD1313" s="24" t="str">
        <f t="shared" si="484"/>
        <v/>
      </c>
      <c r="BE1313" s="24" t="str">
        <f t="shared" si="485"/>
        <v/>
      </c>
      <c r="BF1313" s="24" t="str">
        <f t="shared" si="486"/>
        <v/>
      </c>
      <c r="BG1313" s="24" t="str">
        <f t="shared" si="487"/>
        <v/>
      </c>
      <c r="BH1313" s="24" t="str">
        <f t="shared" si="488"/>
        <v/>
      </c>
      <c r="BI1313" s="24" t="str">
        <f t="shared" si="489"/>
        <v/>
      </c>
      <c r="BJ1313" s="24" t="str">
        <f t="shared" si="490"/>
        <v/>
      </c>
      <c r="BK1313" s="24" t="str">
        <f t="shared" si="491"/>
        <v/>
      </c>
      <c r="BL1313" s="24" t="str">
        <f t="shared" si="492"/>
        <v/>
      </c>
      <c r="BM1313" s="24" t="str">
        <f t="shared" si="493"/>
        <v/>
      </c>
      <c r="BN1313" s="24" t="str">
        <f t="shared" si="494"/>
        <v/>
      </c>
      <c r="BO1313" s="24" t="str">
        <f t="shared" si="495"/>
        <v/>
      </c>
      <c r="BP1313" s="24" t="str">
        <f t="shared" si="496"/>
        <v/>
      </c>
    </row>
    <row r="1314" spans="39:68" x14ac:dyDescent="0.25">
      <c r="AM1314" s="24" t="str">
        <f t="shared" si="467"/>
        <v/>
      </c>
      <c r="AN1314" s="24" t="str">
        <f t="shared" si="468"/>
        <v/>
      </c>
      <c r="AO1314" s="24" t="str">
        <f t="shared" si="469"/>
        <v/>
      </c>
      <c r="AP1314" s="24" t="str">
        <f t="shared" si="470"/>
        <v/>
      </c>
      <c r="AQ1314" s="24" t="str">
        <f t="shared" si="471"/>
        <v/>
      </c>
      <c r="AR1314" s="24" t="str">
        <f t="shared" si="472"/>
        <v/>
      </c>
      <c r="AS1314" s="24" t="str">
        <f t="shared" si="473"/>
        <v/>
      </c>
      <c r="AT1314" s="24" t="str">
        <f t="shared" si="474"/>
        <v/>
      </c>
      <c r="AU1314" s="24" t="str">
        <f t="shared" si="475"/>
        <v/>
      </c>
      <c r="AV1314" s="24" t="str">
        <f t="shared" si="476"/>
        <v/>
      </c>
      <c r="AW1314" s="24" t="str">
        <f t="shared" si="477"/>
        <v/>
      </c>
      <c r="AX1314" s="24" t="str">
        <f t="shared" si="478"/>
        <v/>
      </c>
      <c r="AY1314" s="24" t="str">
        <f t="shared" si="479"/>
        <v/>
      </c>
      <c r="AZ1314" s="24" t="str">
        <f t="shared" si="480"/>
        <v/>
      </c>
      <c r="BA1314" s="24" t="str">
        <f t="shared" si="481"/>
        <v/>
      </c>
      <c r="BB1314" s="24" t="str">
        <f t="shared" si="482"/>
        <v/>
      </c>
      <c r="BC1314" s="24" t="str">
        <f t="shared" si="483"/>
        <v/>
      </c>
      <c r="BD1314" s="24" t="str">
        <f t="shared" si="484"/>
        <v/>
      </c>
      <c r="BE1314" s="24" t="str">
        <f t="shared" si="485"/>
        <v/>
      </c>
      <c r="BF1314" s="24" t="str">
        <f t="shared" si="486"/>
        <v/>
      </c>
      <c r="BG1314" s="24" t="str">
        <f t="shared" si="487"/>
        <v/>
      </c>
      <c r="BH1314" s="24" t="str">
        <f t="shared" si="488"/>
        <v/>
      </c>
      <c r="BI1314" s="24" t="str">
        <f t="shared" si="489"/>
        <v/>
      </c>
      <c r="BJ1314" s="24" t="str">
        <f t="shared" si="490"/>
        <v/>
      </c>
      <c r="BK1314" s="24" t="str">
        <f t="shared" si="491"/>
        <v/>
      </c>
      <c r="BL1314" s="24" t="str">
        <f t="shared" si="492"/>
        <v/>
      </c>
      <c r="BM1314" s="24" t="str">
        <f t="shared" si="493"/>
        <v/>
      </c>
      <c r="BN1314" s="24" t="str">
        <f t="shared" si="494"/>
        <v/>
      </c>
      <c r="BO1314" s="24" t="str">
        <f t="shared" si="495"/>
        <v/>
      </c>
      <c r="BP1314" s="24" t="str">
        <f t="shared" si="496"/>
        <v/>
      </c>
    </row>
    <row r="1315" spans="39:68" x14ac:dyDescent="0.25">
      <c r="AM1315" s="24" t="str">
        <f t="shared" si="467"/>
        <v/>
      </c>
      <c r="AN1315" s="24" t="str">
        <f t="shared" si="468"/>
        <v/>
      </c>
      <c r="AO1315" s="24" t="str">
        <f t="shared" si="469"/>
        <v/>
      </c>
      <c r="AP1315" s="24" t="str">
        <f t="shared" si="470"/>
        <v/>
      </c>
      <c r="AQ1315" s="24" t="str">
        <f t="shared" si="471"/>
        <v/>
      </c>
      <c r="AR1315" s="24" t="str">
        <f t="shared" si="472"/>
        <v/>
      </c>
      <c r="AS1315" s="24" t="str">
        <f t="shared" si="473"/>
        <v/>
      </c>
      <c r="AT1315" s="24" t="str">
        <f t="shared" si="474"/>
        <v/>
      </c>
      <c r="AU1315" s="24" t="str">
        <f t="shared" si="475"/>
        <v/>
      </c>
      <c r="AV1315" s="24" t="str">
        <f t="shared" si="476"/>
        <v/>
      </c>
      <c r="AW1315" s="24" t="str">
        <f t="shared" si="477"/>
        <v/>
      </c>
      <c r="AX1315" s="24" t="str">
        <f t="shared" si="478"/>
        <v/>
      </c>
      <c r="AY1315" s="24" t="str">
        <f t="shared" si="479"/>
        <v/>
      </c>
      <c r="AZ1315" s="24" t="str">
        <f t="shared" si="480"/>
        <v/>
      </c>
      <c r="BA1315" s="24" t="str">
        <f t="shared" si="481"/>
        <v/>
      </c>
      <c r="BB1315" s="24" t="str">
        <f t="shared" si="482"/>
        <v/>
      </c>
      <c r="BC1315" s="24" t="str">
        <f t="shared" si="483"/>
        <v/>
      </c>
      <c r="BD1315" s="24" t="str">
        <f t="shared" si="484"/>
        <v/>
      </c>
      <c r="BE1315" s="24" t="str">
        <f t="shared" si="485"/>
        <v/>
      </c>
      <c r="BF1315" s="24" t="str">
        <f t="shared" si="486"/>
        <v/>
      </c>
      <c r="BG1315" s="24" t="str">
        <f t="shared" si="487"/>
        <v/>
      </c>
      <c r="BH1315" s="24" t="str">
        <f t="shared" si="488"/>
        <v/>
      </c>
      <c r="BI1315" s="24" t="str">
        <f t="shared" si="489"/>
        <v/>
      </c>
      <c r="BJ1315" s="24" t="str">
        <f t="shared" si="490"/>
        <v/>
      </c>
      <c r="BK1315" s="24" t="str">
        <f t="shared" si="491"/>
        <v/>
      </c>
      <c r="BL1315" s="24" t="str">
        <f t="shared" si="492"/>
        <v/>
      </c>
      <c r="BM1315" s="24" t="str">
        <f t="shared" si="493"/>
        <v/>
      </c>
      <c r="BN1315" s="24" t="str">
        <f t="shared" si="494"/>
        <v/>
      </c>
      <c r="BO1315" s="24" t="str">
        <f t="shared" si="495"/>
        <v/>
      </c>
      <c r="BP1315" s="24" t="str">
        <f t="shared" si="496"/>
        <v/>
      </c>
    </row>
    <row r="1316" spans="39:68" x14ac:dyDescent="0.25">
      <c r="AM1316" s="24" t="str">
        <f t="shared" si="467"/>
        <v/>
      </c>
      <c r="AN1316" s="24" t="str">
        <f t="shared" si="468"/>
        <v/>
      </c>
      <c r="AO1316" s="24" t="str">
        <f t="shared" si="469"/>
        <v/>
      </c>
      <c r="AP1316" s="24" t="str">
        <f t="shared" si="470"/>
        <v/>
      </c>
      <c r="AQ1316" s="24" t="str">
        <f t="shared" si="471"/>
        <v/>
      </c>
      <c r="AR1316" s="24" t="str">
        <f t="shared" si="472"/>
        <v/>
      </c>
      <c r="AS1316" s="24" t="str">
        <f t="shared" si="473"/>
        <v/>
      </c>
      <c r="AT1316" s="24" t="str">
        <f t="shared" si="474"/>
        <v/>
      </c>
      <c r="AU1316" s="24" t="str">
        <f t="shared" si="475"/>
        <v/>
      </c>
      <c r="AV1316" s="24" t="str">
        <f t="shared" si="476"/>
        <v/>
      </c>
      <c r="AW1316" s="24" t="str">
        <f t="shared" si="477"/>
        <v/>
      </c>
      <c r="AX1316" s="24" t="str">
        <f t="shared" si="478"/>
        <v/>
      </c>
      <c r="AY1316" s="24" t="str">
        <f t="shared" si="479"/>
        <v/>
      </c>
      <c r="AZ1316" s="24" t="str">
        <f t="shared" si="480"/>
        <v/>
      </c>
      <c r="BA1316" s="24" t="str">
        <f t="shared" si="481"/>
        <v/>
      </c>
      <c r="BB1316" s="24" t="str">
        <f t="shared" si="482"/>
        <v/>
      </c>
      <c r="BC1316" s="24" t="str">
        <f t="shared" si="483"/>
        <v/>
      </c>
      <c r="BD1316" s="24" t="str">
        <f t="shared" si="484"/>
        <v/>
      </c>
      <c r="BE1316" s="24" t="str">
        <f t="shared" si="485"/>
        <v/>
      </c>
      <c r="BF1316" s="24" t="str">
        <f t="shared" si="486"/>
        <v/>
      </c>
      <c r="BG1316" s="24" t="str">
        <f t="shared" si="487"/>
        <v/>
      </c>
      <c r="BH1316" s="24" t="str">
        <f t="shared" si="488"/>
        <v/>
      </c>
      <c r="BI1316" s="24" t="str">
        <f t="shared" si="489"/>
        <v/>
      </c>
      <c r="BJ1316" s="24" t="str">
        <f t="shared" si="490"/>
        <v/>
      </c>
      <c r="BK1316" s="24" t="str">
        <f t="shared" si="491"/>
        <v/>
      </c>
      <c r="BL1316" s="24" t="str">
        <f t="shared" si="492"/>
        <v/>
      </c>
      <c r="BM1316" s="24" t="str">
        <f t="shared" si="493"/>
        <v/>
      </c>
      <c r="BN1316" s="24" t="str">
        <f t="shared" si="494"/>
        <v/>
      </c>
      <c r="BO1316" s="24" t="str">
        <f t="shared" si="495"/>
        <v/>
      </c>
      <c r="BP1316" s="24" t="str">
        <f t="shared" si="496"/>
        <v/>
      </c>
    </row>
    <row r="1317" spans="39:68" x14ac:dyDescent="0.25">
      <c r="AM1317" s="24" t="str">
        <f t="shared" si="467"/>
        <v/>
      </c>
      <c r="AN1317" s="24" t="str">
        <f t="shared" si="468"/>
        <v/>
      </c>
      <c r="AO1317" s="24" t="str">
        <f t="shared" si="469"/>
        <v/>
      </c>
      <c r="AP1317" s="24" t="str">
        <f t="shared" si="470"/>
        <v/>
      </c>
      <c r="AQ1317" s="24" t="str">
        <f t="shared" si="471"/>
        <v/>
      </c>
      <c r="AR1317" s="24" t="str">
        <f t="shared" si="472"/>
        <v/>
      </c>
      <c r="AS1317" s="24" t="str">
        <f t="shared" si="473"/>
        <v/>
      </c>
      <c r="AT1317" s="24" t="str">
        <f t="shared" si="474"/>
        <v/>
      </c>
      <c r="AU1317" s="24" t="str">
        <f t="shared" si="475"/>
        <v/>
      </c>
      <c r="AV1317" s="24" t="str">
        <f t="shared" si="476"/>
        <v/>
      </c>
      <c r="AW1317" s="24" t="str">
        <f t="shared" si="477"/>
        <v/>
      </c>
      <c r="AX1317" s="24" t="str">
        <f t="shared" si="478"/>
        <v/>
      </c>
      <c r="AY1317" s="24" t="str">
        <f t="shared" si="479"/>
        <v/>
      </c>
      <c r="AZ1317" s="24" t="str">
        <f t="shared" si="480"/>
        <v/>
      </c>
      <c r="BA1317" s="24" t="str">
        <f t="shared" si="481"/>
        <v/>
      </c>
      <c r="BB1317" s="24" t="str">
        <f t="shared" si="482"/>
        <v/>
      </c>
      <c r="BC1317" s="24" t="str">
        <f t="shared" si="483"/>
        <v/>
      </c>
      <c r="BD1317" s="24" t="str">
        <f t="shared" si="484"/>
        <v/>
      </c>
      <c r="BE1317" s="24" t="str">
        <f t="shared" si="485"/>
        <v/>
      </c>
      <c r="BF1317" s="24" t="str">
        <f t="shared" si="486"/>
        <v/>
      </c>
      <c r="BG1317" s="24" t="str">
        <f t="shared" si="487"/>
        <v/>
      </c>
      <c r="BH1317" s="24" t="str">
        <f t="shared" si="488"/>
        <v/>
      </c>
      <c r="BI1317" s="24" t="str">
        <f t="shared" si="489"/>
        <v/>
      </c>
      <c r="BJ1317" s="24" t="str">
        <f t="shared" si="490"/>
        <v/>
      </c>
      <c r="BK1317" s="24" t="str">
        <f t="shared" si="491"/>
        <v/>
      </c>
      <c r="BL1317" s="24" t="str">
        <f t="shared" si="492"/>
        <v/>
      </c>
      <c r="BM1317" s="24" t="str">
        <f t="shared" si="493"/>
        <v/>
      </c>
      <c r="BN1317" s="24" t="str">
        <f t="shared" si="494"/>
        <v/>
      </c>
      <c r="BO1317" s="24" t="str">
        <f t="shared" si="495"/>
        <v/>
      </c>
      <c r="BP1317" s="24" t="str">
        <f t="shared" si="496"/>
        <v/>
      </c>
    </row>
    <row r="1318" spans="39:68" x14ac:dyDescent="0.25">
      <c r="AM1318" s="24" t="str">
        <f t="shared" si="467"/>
        <v/>
      </c>
      <c r="AN1318" s="24" t="str">
        <f t="shared" si="468"/>
        <v/>
      </c>
      <c r="AO1318" s="24" t="str">
        <f t="shared" si="469"/>
        <v/>
      </c>
      <c r="AP1318" s="24" t="str">
        <f t="shared" si="470"/>
        <v/>
      </c>
      <c r="AQ1318" s="24" t="str">
        <f t="shared" si="471"/>
        <v/>
      </c>
      <c r="AR1318" s="24" t="str">
        <f t="shared" si="472"/>
        <v/>
      </c>
      <c r="AS1318" s="24" t="str">
        <f t="shared" si="473"/>
        <v/>
      </c>
      <c r="AT1318" s="24" t="str">
        <f t="shared" si="474"/>
        <v/>
      </c>
      <c r="AU1318" s="24" t="str">
        <f t="shared" si="475"/>
        <v/>
      </c>
      <c r="AV1318" s="24" t="str">
        <f t="shared" si="476"/>
        <v/>
      </c>
      <c r="AW1318" s="24" t="str">
        <f t="shared" si="477"/>
        <v/>
      </c>
      <c r="AX1318" s="24" t="str">
        <f t="shared" si="478"/>
        <v/>
      </c>
      <c r="AY1318" s="24" t="str">
        <f t="shared" si="479"/>
        <v/>
      </c>
      <c r="AZ1318" s="24" t="str">
        <f t="shared" si="480"/>
        <v/>
      </c>
      <c r="BA1318" s="24" t="str">
        <f t="shared" si="481"/>
        <v/>
      </c>
      <c r="BB1318" s="24" t="str">
        <f t="shared" si="482"/>
        <v/>
      </c>
      <c r="BC1318" s="24" t="str">
        <f t="shared" si="483"/>
        <v/>
      </c>
      <c r="BD1318" s="24" t="str">
        <f t="shared" si="484"/>
        <v/>
      </c>
      <c r="BE1318" s="24" t="str">
        <f t="shared" si="485"/>
        <v/>
      </c>
      <c r="BF1318" s="24" t="str">
        <f t="shared" si="486"/>
        <v/>
      </c>
      <c r="BG1318" s="24" t="str">
        <f t="shared" si="487"/>
        <v/>
      </c>
      <c r="BH1318" s="24" t="str">
        <f t="shared" si="488"/>
        <v/>
      </c>
      <c r="BI1318" s="24" t="str">
        <f t="shared" si="489"/>
        <v/>
      </c>
      <c r="BJ1318" s="24" t="str">
        <f t="shared" si="490"/>
        <v/>
      </c>
      <c r="BK1318" s="24" t="str">
        <f t="shared" si="491"/>
        <v/>
      </c>
      <c r="BL1318" s="24" t="str">
        <f t="shared" si="492"/>
        <v/>
      </c>
      <c r="BM1318" s="24" t="str">
        <f t="shared" si="493"/>
        <v/>
      </c>
      <c r="BN1318" s="24" t="str">
        <f t="shared" si="494"/>
        <v/>
      </c>
      <c r="BO1318" s="24" t="str">
        <f t="shared" si="495"/>
        <v/>
      </c>
      <c r="BP1318" s="24" t="str">
        <f t="shared" si="496"/>
        <v/>
      </c>
    </row>
    <row r="1319" spans="39:68" x14ac:dyDescent="0.25">
      <c r="AM1319" s="24" t="str">
        <f t="shared" si="467"/>
        <v/>
      </c>
      <c r="AN1319" s="24" t="str">
        <f t="shared" si="468"/>
        <v/>
      </c>
      <c r="AO1319" s="24" t="str">
        <f t="shared" si="469"/>
        <v/>
      </c>
      <c r="AP1319" s="24" t="str">
        <f t="shared" si="470"/>
        <v/>
      </c>
      <c r="AQ1319" s="24" t="str">
        <f t="shared" si="471"/>
        <v/>
      </c>
      <c r="AR1319" s="24" t="str">
        <f t="shared" si="472"/>
        <v/>
      </c>
      <c r="AS1319" s="24" t="str">
        <f t="shared" si="473"/>
        <v/>
      </c>
      <c r="AT1319" s="24" t="str">
        <f t="shared" si="474"/>
        <v/>
      </c>
      <c r="AU1319" s="24" t="str">
        <f t="shared" si="475"/>
        <v/>
      </c>
      <c r="AV1319" s="24" t="str">
        <f t="shared" si="476"/>
        <v/>
      </c>
      <c r="AW1319" s="24" t="str">
        <f t="shared" si="477"/>
        <v/>
      </c>
      <c r="AX1319" s="24" t="str">
        <f t="shared" si="478"/>
        <v/>
      </c>
      <c r="AY1319" s="24" t="str">
        <f t="shared" si="479"/>
        <v/>
      </c>
      <c r="AZ1319" s="24" t="str">
        <f t="shared" si="480"/>
        <v/>
      </c>
      <c r="BA1319" s="24" t="str">
        <f t="shared" si="481"/>
        <v/>
      </c>
      <c r="BB1319" s="24" t="str">
        <f t="shared" si="482"/>
        <v/>
      </c>
      <c r="BC1319" s="24" t="str">
        <f t="shared" si="483"/>
        <v/>
      </c>
      <c r="BD1319" s="24" t="str">
        <f t="shared" si="484"/>
        <v/>
      </c>
      <c r="BE1319" s="24" t="str">
        <f t="shared" si="485"/>
        <v/>
      </c>
      <c r="BF1319" s="24" t="str">
        <f t="shared" si="486"/>
        <v/>
      </c>
      <c r="BG1319" s="24" t="str">
        <f t="shared" si="487"/>
        <v/>
      </c>
      <c r="BH1319" s="24" t="str">
        <f t="shared" si="488"/>
        <v/>
      </c>
      <c r="BI1319" s="24" t="str">
        <f t="shared" si="489"/>
        <v/>
      </c>
      <c r="BJ1319" s="24" t="str">
        <f t="shared" si="490"/>
        <v/>
      </c>
      <c r="BK1319" s="24" t="str">
        <f t="shared" si="491"/>
        <v/>
      </c>
      <c r="BL1319" s="24" t="str">
        <f t="shared" si="492"/>
        <v/>
      </c>
      <c r="BM1319" s="24" t="str">
        <f t="shared" si="493"/>
        <v/>
      </c>
      <c r="BN1319" s="24" t="str">
        <f t="shared" si="494"/>
        <v/>
      </c>
      <c r="BO1319" s="24" t="str">
        <f t="shared" si="495"/>
        <v/>
      </c>
      <c r="BP1319" s="24" t="str">
        <f t="shared" si="496"/>
        <v/>
      </c>
    </row>
    <row r="1320" spans="39:68" x14ac:dyDescent="0.25">
      <c r="AM1320" s="24" t="str">
        <f t="shared" si="467"/>
        <v/>
      </c>
      <c r="AN1320" s="24" t="str">
        <f t="shared" si="468"/>
        <v/>
      </c>
      <c r="AO1320" s="24" t="str">
        <f t="shared" si="469"/>
        <v/>
      </c>
      <c r="AP1320" s="24" t="str">
        <f t="shared" si="470"/>
        <v/>
      </c>
      <c r="AQ1320" s="24" t="str">
        <f t="shared" si="471"/>
        <v/>
      </c>
      <c r="AR1320" s="24" t="str">
        <f t="shared" si="472"/>
        <v/>
      </c>
      <c r="AS1320" s="24" t="str">
        <f t="shared" si="473"/>
        <v/>
      </c>
      <c r="AT1320" s="24" t="str">
        <f t="shared" si="474"/>
        <v/>
      </c>
      <c r="AU1320" s="24" t="str">
        <f t="shared" si="475"/>
        <v/>
      </c>
      <c r="AV1320" s="24" t="str">
        <f t="shared" si="476"/>
        <v/>
      </c>
      <c r="AW1320" s="24" t="str">
        <f t="shared" si="477"/>
        <v/>
      </c>
      <c r="AX1320" s="24" t="str">
        <f t="shared" si="478"/>
        <v/>
      </c>
      <c r="AY1320" s="24" t="str">
        <f t="shared" si="479"/>
        <v/>
      </c>
      <c r="AZ1320" s="24" t="str">
        <f t="shared" si="480"/>
        <v/>
      </c>
      <c r="BA1320" s="24" t="str">
        <f t="shared" si="481"/>
        <v/>
      </c>
      <c r="BB1320" s="24" t="str">
        <f t="shared" si="482"/>
        <v/>
      </c>
      <c r="BC1320" s="24" t="str">
        <f t="shared" si="483"/>
        <v/>
      </c>
      <c r="BD1320" s="24" t="str">
        <f t="shared" si="484"/>
        <v/>
      </c>
      <c r="BE1320" s="24" t="str">
        <f t="shared" si="485"/>
        <v/>
      </c>
      <c r="BF1320" s="24" t="str">
        <f t="shared" si="486"/>
        <v/>
      </c>
      <c r="BG1320" s="24" t="str">
        <f t="shared" si="487"/>
        <v/>
      </c>
      <c r="BH1320" s="24" t="str">
        <f t="shared" si="488"/>
        <v/>
      </c>
      <c r="BI1320" s="24" t="str">
        <f t="shared" si="489"/>
        <v/>
      </c>
      <c r="BJ1320" s="24" t="str">
        <f t="shared" si="490"/>
        <v/>
      </c>
      <c r="BK1320" s="24" t="str">
        <f t="shared" si="491"/>
        <v/>
      </c>
      <c r="BL1320" s="24" t="str">
        <f t="shared" si="492"/>
        <v/>
      </c>
      <c r="BM1320" s="24" t="str">
        <f t="shared" si="493"/>
        <v/>
      </c>
      <c r="BN1320" s="24" t="str">
        <f t="shared" si="494"/>
        <v/>
      </c>
      <c r="BO1320" s="24" t="str">
        <f t="shared" si="495"/>
        <v/>
      </c>
      <c r="BP1320" s="24" t="str">
        <f t="shared" si="496"/>
        <v/>
      </c>
    </row>
    <row r="1321" spans="39:68" x14ac:dyDescent="0.25">
      <c r="AM1321" s="24" t="str">
        <f t="shared" si="467"/>
        <v/>
      </c>
      <c r="AN1321" s="24" t="str">
        <f t="shared" si="468"/>
        <v/>
      </c>
      <c r="AO1321" s="24" t="str">
        <f t="shared" si="469"/>
        <v/>
      </c>
      <c r="AP1321" s="24" t="str">
        <f t="shared" si="470"/>
        <v/>
      </c>
      <c r="AQ1321" s="24" t="str">
        <f t="shared" si="471"/>
        <v/>
      </c>
      <c r="AR1321" s="24" t="str">
        <f t="shared" si="472"/>
        <v/>
      </c>
      <c r="AS1321" s="24" t="str">
        <f t="shared" si="473"/>
        <v/>
      </c>
      <c r="AT1321" s="24" t="str">
        <f t="shared" si="474"/>
        <v/>
      </c>
      <c r="AU1321" s="24" t="str">
        <f t="shared" si="475"/>
        <v/>
      </c>
      <c r="AV1321" s="24" t="str">
        <f t="shared" si="476"/>
        <v/>
      </c>
      <c r="AW1321" s="24" t="str">
        <f t="shared" si="477"/>
        <v/>
      </c>
      <c r="AX1321" s="24" t="str">
        <f t="shared" si="478"/>
        <v/>
      </c>
      <c r="AY1321" s="24" t="str">
        <f t="shared" si="479"/>
        <v/>
      </c>
      <c r="AZ1321" s="24" t="str">
        <f t="shared" si="480"/>
        <v/>
      </c>
      <c r="BA1321" s="24" t="str">
        <f t="shared" si="481"/>
        <v/>
      </c>
      <c r="BB1321" s="24" t="str">
        <f t="shared" si="482"/>
        <v/>
      </c>
      <c r="BC1321" s="24" t="str">
        <f t="shared" si="483"/>
        <v/>
      </c>
      <c r="BD1321" s="24" t="str">
        <f t="shared" si="484"/>
        <v/>
      </c>
      <c r="BE1321" s="24" t="str">
        <f t="shared" si="485"/>
        <v/>
      </c>
      <c r="BF1321" s="24" t="str">
        <f t="shared" si="486"/>
        <v/>
      </c>
      <c r="BG1321" s="24" t="str">
        <f t="shared" si="487"/>
        <v/>
      </c>
      <c r="BH1321" s="24" t="str">
        <f t="shared" si="488"/>
        <v/>
      </c>
      <c r="BI1321" s="24" t="str">
        <f t="shared" si="489"/>
        <v/>
      </c>
      <c r="BJ1321" s="24" t="str">
        <f t="shared" si="490"/>
        <v/>
      </c>
      <c r="BK1321" s="24" t="str">
        <f t="shared" si="491"/>
        <v/>
      </c>
      <c r="BL1321" s="24" t="str">
        <f t="shared" si="492"/>
        <v/>
      </c>
      <c r="BM1321" s="24" t="str">
        <f t="shared" si="493"/>
        <v/>
      </c>
      <c r="BN1321" s="24" t="str">
        <f t="shared" si="494"/>
        <v/>
      </c>
      <c r="BO1321" s="24" t="str">
        <f t="shared" si="495"/>
        <v/>
      </c>
      <c r="BP1321" s="24" t="str">
        <f t="shared" si="496"/>
        <v/>
      </c>
    </row>
    <row r="1322" spans="39:68" x14ac:dyDescent="0.25">
      <c r="AM1322" s="24" t="str">
        <f t="shared" si="467"/>
        <v/>
      </c>
      <c r="AN1322" s="24" t="str">
        <f t="shared" si="468"/>
        <v/>
      </c>
      <c r="AO1322" s="24" t="str">
        <f t="shared" si="469"/>
        <v/>
      </c>
      <c r="AP1322" s="24" t="str">
        <f t="shared" si="470"/>
        <v/>
      </c>
      <c r="AQ1322" s="24" t="str">
        <f t="shared" si="471"/>
        <v/>
      </c>
      <c r="AR1322" s="24" t="str">
        <f t="shared" si="472"/>
        <v/>
      </c>
      <c r="AS1322" s="24" t="str">
        <f t="shared" si="473"/>
        <v/>
      </c>
      <c r="AT1322" s="24" t="str">
        <f t="shared" si="474"/>
        <v/>
      </c>
      <c r="AU1322" s="24" t="str">
        <f t="shared" si="475"/>
        <v/>
      </c>
      <c r="AV1322" s="24" t="str">
        <f t="shared" si="476"/>
        <v/>
      </c>
      <c r="AW1322" s="24" t="str">
        <f t="shared" si="477"/>
        <v/>
      </c>
      <c r="AX1322" s="24" t="str">
        <f t="shared" si="478"/>
        <v/>
      </c>
      <c r="AY1322" s="24" t="str">
        <f t="shared" si="479"/>
        <v/>
      </c>
      <c r="AZ1322" s="24" t="str">
        <f t="shared" si="480"/>
        <v/>
      </c>
      <c r="BA1322" s="24" t="str">
        <f t="shared" si="481"/>
        <v/>
      </c>
      <c r="BB1322" s="24" t="str">
        <f t="shared" si="482"/>
        <v/>
      </c>
      <c r="BC1322" s="24" t="str">
        <f t="shared" si="483"/>
        <v/>
      </c>
      <c r="BD1322" s="24" t="str">
        <f t="shared" si="484"/>
        <v/>
      </c>
      <c r="BE1322" s="24" t="str">
        <f t="shared" si="485"/>
        <v/>
      </c>
      <c r="BF1322" s="24" t="str">
        <f t="shared" si="486"/>
        <v/>
      </c>
      <c r="BG1322" s="24" t="str">
        <f t="shared" si="487"/>
        <v/>
      </c>
      <c r="BH1322" s="24" t="str">
        <f t="shared" si="488"/>
        <v/>
      </c>
      <c r="BI1322" s="24" t="str">
        <f t="shared" si="489"/>
        <v/>
      </c>
      <c r="BJ1322" s="24" t="str">
        <f t="shared" si="490"/>
        <v/>
      </c>
      <c r="BK1322" s="24" t="str">
        <f t="shared" si="491"/>
        <v/>
      </c>
      <c r="BL1322" s="24" t="str">
        <f t="shared" si="492"/>
        <v/>
      </c>
      <c r="BM1322" s="24" t="str">
        <f t="shared" si="493"/>
        <v/>
      </c>
      <c r="BN1322" s="24" t="str">
        <f t="shared" si="494"/>
        <v/>
      </c>
      <c r="BO1322" s="24" t="str">
        <f t="shared" si="495"/>
        <v/>
      </c>
      <c r="BP1322" s="24" t="str">
        <f t="shared" si="496"/>
        <v/>
      </c>
    </row>
    <row r="1323" spans="39:68" x14ac:dyDescent="0.25">
      <c r="AM1323" s="24" t="str">
        <f t="shared" si="467"/>
        <v/>
      </c>
      <c r="AN1323" s="24" t="str">
        <f t="shared" si="468"/>
        <v/>
      </c>
      <c r="AO1323" s="24" t="str">
        <f t="shared" si="469"/>
        <v/>
      </c>
      <c r="AP1323" s="24" t="str">
        <f t="shared" si="470"/>
        <v/>
      </c>
      <c r="AQ1323" s="24" t="str">
        <f t="shared" si="471"/>
        <v/>
      </c>
      <c r="AR1323" s="24" t="str">
        <f t="shared" si="472"/>
        <v/>
      </c>
      <c r="AS1323" s="24" t="str">
        <f t="shared" si="473"/>
        <v/>
      </c>
      <c r="AT1323" s="24" t="str">
        <f t="shared" si="474"/>
        <v/>
      </c>
      <c r="AU1323" s="24" t="str">
        <f t="shared" si="475"/>
        <v/>
      </c>
      <c r="AV1323" s="24" t="str">
        <f t="shared" si="476"/>
        <v/>
      </c>
      <c r="AW1323" s="24" t="str">
        <f t="shared" si="477"/>
        <v/>
      </c>
      <c r="AX1323" s="24" t="str">
        <f t="shared" si="478"/>
        <v/>
      </c>
      <c r="AY1323" s="24" t="str">
        <f t="shared" si="479"/>
        <v/>
      </c>
      <c r="AZ1323" s="24" t="str">
        <f t="shared" si="480"/>
        <v/>
      </c>
      <c r="BA1323" s="24" t="str">
        <f t="shared" si="481"/>
        <v/>
      </c>
      <c r="BB1323" s="24" t="str">
        <f t="shared" si="482"/>
        <v/>
      </c>
      <c r="BC1323" s="24" t="str">
        <f t="shared" si="483"/>
        <v/>
      </c>
      <c r="BD1323" s="24" t="str">
        <f t="shared" si="484"/>
        <v/>
      </c>
      <c r="BE1323" s="24" t="str">
        <f t="shared" si="485"/>
        <v/>
      </c>
      <c r="BF1323" s="24" t="str">
        <f t="shared" si="486"/>
        <v/>
      </c>
      <c r="BG1323" s="24" t="str">
        <f t="shared" si="487"/>
        <v/>
      </c>
      <c r="BH1323" s="24" t="str">
        <f t="shared" si="488"/>
        <v/>
      </c>
      <c r="BI1323" s="24" t="str">
        <f t="shared" si="489"/>
        <v/>
      </c>
      <c r="BJ1323" s="24" t="str">
        <f t="shared" si="490"/>
        <v/>
      </c>
      <c r="BK1323" s="24" t="str">
        <f t="shared" si="491"/>
        <v/>
      </c>
      <c r="BL1323" s="24" t="str">
        <f t="shared" si="492"/>
        <v/>
      </c>
      <c r="BM1323" s="24" t="str">
        <f t="shared" si="493"/>
        <v/>
      </c>
      <c r="BN1323" s="24" t="str">
        <f t="shared" si="494"/>
        <v/>
      </c>
      <c r="BO1323" s="24" t="str">
        <f t="shared" si="495"/>
        <v/>
      </c>
      <c r="BP1323" s="24" t="str">
        <f t="shared" si="496"/>
        <v/>
      </c>
    </row>
    <row r="1324" spans="39:68" x14ac:dyDescent="0.25">
      <c r="AM1324" s="24" t="str">
        <f t="shared" si="467"/>
        <v/>
      </c>
      <c r="AN1324" s="24" t="str">
        <f t="shared" si="468"/>
        <v/>
      </c>
      <c r="AO1324" s="24" t="str">
        <f t="shared" si="469"/>
        <v/>
      </c>
      <c r="AP1324" s="24" t="str">
        <f t="shared" si="470"/>
        <v/>
      </c>
      <c r="AQ1324" s="24" t="str">
        <f t="shared" si="471"/>
        <v/>
      </c>
      <c r="AR1324" s="24" t="str">
        <f t="shared" si="472"/>
        <v/>
      </c>
      <c r="AS1324" s="24" t="str">
        <f t="shared" si="473"/>
        <v/>
      </c>
      <c r="AT1324" s="24" t="str">
        <f t="shared" si="474"/>
        <v/>
      </c>
      <c r="AU1324" s="24" t="str">
        <f t="shared" si="475"/>
        <v/>
      </c>
      <c r="AV1324" s="24" t="str">
        <f t="shared" si="476"/>
        <v/>
      </c>
      <c r="AW1324" s="24" t="str">
        <f t="shared" si="477"/>
        <v/>
      </c>
      <c r="AX1324" s="24" t="str">
        <f t="shared" si="478"/>
        <v/>
      </c>
      <c r="AY1324" s="24" t="str">
        <f t="shared" si="479"/>
        <v/>
      </c>
      <c r="AZ1324" s="24" t="str">
        <f t="shared" si="480"/>
        <v/>
      </c>
      <c r="BA1324" s="24" t="str">
        <f t="shared" si="481"/>
        <v/>
      </c>
      <c r="BB1324" s="24" t="str">
        <f t="shared" si="482"/>
        <v/>
      </c>
      <c r="BC1324" s="24" t="str">
        <f t="shared" si="483"/>
        <v/>
      </c>
      <c r="BD1324" s="24" t="str">
        <f t="shared" si="484"/>
        <v/>
      </c>
      <c r="BE1324" s="24" t="str">
        <f t="shared" si="485"/>
        <v/>
      </c>
      <c r="BF1324" s="24" t="str">
        <f t="shared" si="486"/>
        <v/>
      </c>
      <c r="BG1324" s="24" t="str">
        <f t="shared" si="487"/>
        <v/>
      </c>
      <c r="BH1324" s="24" t="str">
        <f t="shared" si="488"/>
        <v/>
      </c>
      <c r="BI1324" s="24" t="str">
        <f t="shared" si="489"/>
        <v/>
      </c>
      <c r="BJ1324" s="24" t="str">
        <f t="shared" si="490"/>
        <v/>
      </c>
      <c r="BK1324" s="24" t="str">
        <f t="shared" si="491"/>
        <v/>
      </c>
      <c r="BL1324" s="24" t="str">
        <f t="shared" si="492"/>
        <v/>
      </c>
      <c r="BM1324" s="24" t="str">
        <f t="shared" si="493"/>
        <v/>
      </c>
      <c r="BN1324" s="24" t="str">
        <f t="shared" si="494"/>
        <v/>
      </c>
      <c r="BO1324" s="24" t="str">
        <f t="shared" si="495"/>
        <v/>
      </c>
      <c r="BP1324" s="24" t="str">
        <f t="shared" si="496"/>
        <v/>
      </c>
    </row>
    <row r="1325" spans="39:68" x14ac:dyDescent="0.25">
      <c r="AM1325" s="24" t="str">
        <f t="shared" si="467"/>
        <v/>
      </c>
      <c r="AN1325" s="24" t="str">
        <f t="shared" si="468"/>
        <v/>
      </c>
      <c r="AO1325" s="24" t="str">
        <f t="shared" si="469"/>
        <v/>
      </c>
      <c r="AP1325" s="24" t="str">
        <f t="shared" si="470"/>
        <v/>
      </c>
      <c r="AQ1325" s="24" t="str">
        <f t="shared" si="471"/>
        <v/>
      </c>
      <c r="AR1325" s="24" t="str">
        <f t="shared" si="472"/>
        <v/>
      </c>
      <c r="AS1325" s="24" t="str">
        <f t="shared" si="473"/>
        <v/>
      </c>
      <c r="AT1325" s="24" t="str">
        <f t="shared" si="474"/>
        <v/>
      </c>
      <c r="AU1325" s="24" t="str">
        <f t="shared" si="475"/>
        <v/>
      </c>
      <c r="AV1325" s="24" t="str">
        <f t="shared" si="476"/>
        <v/>
      </c>
      <c r="AW1325" s="24" t="str">
        <f t="shared" si="477"/>
        <v/>
      </c>
      <c r="AX1325" s="24" t="str">
        <f t="shared" si="478"/>
        <v/>
      </c>
      <c r="AY1325" s="24" t="str">
        <f t="shared" si="479"/>
        <v/>
      </c>
      <c r="AZ1325" s="24" t="str">
        <f t="shared" si="480"/>
        <v/>
      </c>
      <c r="BA1325" s="24" t="str">
        <f t="shared" si="481"/>
        <v/>
      </c>
      <c r="BB1325" s="24" t="str">
        <f t="shared" si="482"/>
        <v/>
      </c>
      <c r="BC1325" s="24" t="str">
        <f t="shared" si="483"/>
        <v/>
      </c>
      <c r="BD1325" s="24" t="str">
        <f t="shared" si="484"/>
        <v/>
      </c>
      <c r="BE1325" s="24" t="str">
        <f t="shared" si="485"/>
        <v/>
      </c>
      <c r="BF1325" s="24" t="str">
        <f t="shared" si="486"/>
        <v/>
      </c>
      <c r="BG1325" s="24" t="str">
        <f t="shared" si="487"/>
        <v/>
      </c>
      <c r="BH1325" s="24" t="str">
        <f t="shared" si="488"/>
        <v/>
      </c>
      <c r="BI1325" s="24" t="str">
        <f t="shared" si="489"/>
        <v/>
      </c>
      <c r="BJ1325" s="24" t="str">
        <f t="shared" si="490"/>
        <v/>
      </c>
      <c r="BK1325" s="24" t="str">
        <f t="shared" si="491"/>
        <v/>
      </c>
      <c r="BL1325" s="24" t="str">
        <f t="shared" si="492"/>
        <v/>
      </c>
      <c r="BM1325" s="24" t="str">
        <f t="shared" si="493"/>
        <v/>
      </c>
      <c r="BN1325" s="24" t="str">
        <f t="shared" si="494"/>
        <v/>
      </c>
      <c r="BO1325" s="24" t="str">
        <f t="shared" si="495"/>
        <v/>
      </c>
      <c r="BP1325" s="24" t="str">
        <f t="shared" si="496"/>
        <v/>
      </c>
    </row>
    <row r="1326" spans="39:68" x14ac:dyDescent="0.25">
      <c r="AM1326" s="24" t="str">
        <f t="shared" si="467"/>
        <v/>
      </c>
      <c r="AN1326" s="24" t="str">
        <f t="shared" si="468"/>
        <v/>
      </c>
      <c r="AO1326" s="24" t="str">
        <f t="shared" si="469"/>
        <v/>
      </c>
      <c r="AP1326" s="24" t="str">
        <f t="shared" si="470"/>
        <v/>
      </c>
      <c r="AQ1326" s="24" t="str">
        <f t="shared" si="471"/>
        <v/>
      </c>
      <c r="AR1326" s="24" t="str">
        <f t="shared" si="472"/>
        <v/>
      </c>
      <c r="AS1326" s="24" t="str">
        <f t="shared" si="473"/>
        <v/>
      </c>
      <c r="AT1326" s="24" t="str">
        <f t="shared" si="474"/>
        <v/>
      </c>
      <c r="AU1326" s="24" t="str">
        <f t="shared" si="475"/>
        <v/>
      </c>
      <c r="AV1326" s="24" t="str">
        <f t="shared" si="476"/>
        <v/>
      </c>
      <c r="AW1326" s="24" t="str">
        <f t="shared" si="477"/>
        <v/>
      </c>
      <c r="AX1326" s="24" t="str">
        <f t="shared" si="478"/>
        <v/>
      </c>
      <c r="AY1326" s="24" t="str">
        <f t="shared" si="479"/>
        <v/>
      </c>
      <c r="AZ1326" s="24" t="str">
        <f t="shared" si="480"/>
        <v/>
      </c>
      <c r="BA1326" s="24" t="str">
        <f t="shared" si="481"/>
        <v/>
      </c>
      <c r="BB1326" s="24" t="str">
        <f t="shared" si="482"/>
        <v/>
      </c>
      <c r="BC1326" s="24" t="str">
        <f t="shared" si="483"/>
        <v/>
      </c>
      <c r="BD1326" s="24" t="str">
        <f t="shared" si="484"/>
        <v/>
      </c>
      <c r="BE1326" s="24" t="str">
        <f t="shared" si="485"/>
        <v/>
      </c>
      <c r="BF1326" s="24" t="str">
        <f t="shared" si="486"/>
        <v/>
      </c>
      <c r="BG1326" s="24" t="str">
        <f t="shared" si="487"/>
        <v/>
      </c>
      <c r="BH1326" s="24" t="str">
        <f t="shared" si="488"/>
        <v/>
      </c>
      <c r="BI1326" s="24" t="str">
        <f t="shared" si="489"/>
        <v/>
      </c>
      <c r="BJ1326" s="24" t="str">
        <f t="shared" si="490"/>
        <v/>
      </c>
      <c r="BK1326" s="24" t="str">
        <f t="shared" si="491"/>
        <v/>
      </c>
      <c r="BL1326" s="24" t="str">
        <f t="shared" si="492"/>
        <v/>
      </c>
      <c r="BM1326" s="24" t="str">
        <f t="shared" si="493"/>
        <v/>
      </c>
      <c r="BN1326" s="24" t="str">
        <f t="shared" si="494"/>
        <v/>
      </c>
      <c r="BO1326" s="24" t="str">
        <f t="shared" si="495"/>
        <v/>
      </c>
      <c r="BP1326" s="24" t="str">
        <f t="shared" si="496"/>
        <v/>
      </c>
    </row>
    <row r="1327" spans="39:68" x14ac:dyDescent="0.25">
      <c r="AM1327" s="24" t="str">
        <f t="shared" si="467"/>
        <v/>
      </c>
      <c r="AN1327" s="24" t="str">
        <f t="shared" si="468"/>
        <v/>
      </c>
      <c r="AO1327" s="24" t="str">
        <f t="shared" si="469"/>
        <v/>
      </c>
      <c r="AP1327" s="24" t="str">
        <f t="shared" si="470"/>
        <v/>
      </c>
      <c r="AQ1327" s="24" t="str">
        <f t="shared" si="471"/>
        <v/>
      </c>
      <c r="AR1327" s="24" t="str">
        <f t="shared" si="472"/>
        <v/>
      </c>
      <c r="AS1327" s="24" t="str">
        <f t="shared" si="473"/>
        <v/>
      </c>
      <c r="AT1327" s="24" t="str">
        <f t="shared" si="474"/>
        <v/>
      </c>
      <c r="AU1327" s="24" t="str">
        <f t="shared" si="475"/>
        <v/>
      </c>
      <c r="AV1327" s="24" t="str">
        <f t="shared" si="476"/>
        <v/>
      </c>
      <c r="AW1327" s="24" t="str">
        <f t="shared" si="477"/>
        <v/>
      </c>
      <c r="AX1327" s="24" t="str">
        <f t="shared" si="478"/>
        <v/>
      </c>
      <c r="AY1327" s="24" t="str">
        <f t="shared" si="479"/>
        <v/>
      </c>
      <c r="AZ1327" s="24" t="str">
        <f t="shared" si="480"/>
        <v/>
      </c>
      <c r="BA1327" s="24" t="str">
        <f t="shared" si="481"/>
        <v/>
      </c>
      <c r="BB1327" s="24" t="str">
        <f t="shared" si="482"/>
        <v/>
      </c>
      <c r="BC1327" s="24" t="str">
        <f t="shared" si="483"/>
        <v/>
      </c>
      <c r="BD1327" s="24" t="str">
        <f t="shared" si="484"/>
        <v/>
      </c>
      <c r="BE1327" s="24" t="str">
        <f t="shared" si="485"/>
        <v/>
      </c>
      <c r="BF1327" s="24" t="str">
        <f t="shared" si="486"/>
        <v/>
      </c>
      <c r="BG1327" s="24" t="str">
        <f t="shared" si="487"/>
        <v/>
      </c>
      <c r="BH1327" s="24" t="str">
        <f t="shared" si="488"/>
        <v/>
      </c>
      <c r="BI1327" s="24" t="str">
        <f t="shared" si="489"/>
        <v/>
      </c>
      <c r="BJ1327" s="24" t="str">
        <f t="shared" si="490"/>
        <v/>
      </c>
      <c r="BK1327" s="24" t="str">
        <f t="shared" si="491"/>
        <v/>
      </c>
      <c r="BL1327" s="24" t="str">
        <f t="shared" si="492"/>
        <v/>
      </c>
      <c r="BM1327" s="24" t="str">
        <f t="shared" si="493"/>
        <v/>
      </c>
      <c r="BN1327" s="24" t="str">
        <f t="shared" si="494"/>
        <v/>
      </c>
      <c r="BO1327" s="24" t="str">
        <f t="shared" si="495"/>
        <v/>
      </c>
      <c r="BP1327" s="24" t="str">
        <f t="shared" si="496"/>
        <v/>
      </c>
    </row>
    <row r="1328" spans="39:68" x14ac:dyDescent="0.25">
      <c r="AM1328" s="24" t="str">
        <f t="shared" si="467"/>
        <v/>
      </c>
      <c r="AN1328" s="24" t="str">
        <f t="shared" si="468"/>
        <v/>
      </c>
      <c r="AO1328" s="24" t="str">
        <f t="shared" si="469"/>
        <v/>
      </c>
      <c r="AP1328" s="24" t="str">
        <f t="shared" si="470"/>
        <v/>
      </c>
      <c r="AQ1328" s="24" t="str">
        <f t="shared" si="471"/>
        <v/>
      </c>
      <c r="AR1328" s="24" t="str">
        <f t="shared" si="472"/>
        <v/>
      </c>
      <c r="AS1328" s="24" t="str">
        <f t="shared" si="473"/>
        <v/>
      </c>
      <c r="AT1328" s="24" t="str">
        <f t="shared" si="474"/>
        <v/>
      </c>
      <c r="AU1328" s="24" t="str">
        <f t="shared" si="475"/>
        <v/>
      </c>
      <c r="AV1328" s="24" t="str">
        <f t="shared" si="476"/>
        <v/>
      </c>
      <c r="AW1328" s="24" t="str">
        <f t="shared" si="477"/>
        <v/>
      </c>
      <c r="AX1328" s="24" t="str">
        <f t="shared" si="478"/>
        <v/>
      </c>
      <c r="AY1328" s="24" t="str">
        <f t="shared" si="479"/>
        <v/>
      </c>
      <c r="AZ1328" s="24" t="str">
        <f t="shared" si="480"/>
        <v/>
      </c>
      <c r="BA1328" s="24" t="str">
        <f t="shared" si="481"/>
        <v/>
      </c>
      <c r="BB1328" s="24" t="str">
        <f t="shared" si="482"/>
        <v/>
      </c>
      <c r="BC1328" s="24" t="str">
        <f t="shared" si="483"/>
        <v/>
      </c>
      <c r="BD1328" s="24" t="str">
        <f t="shared" si="484"/>
        <v/>
      </c>
      <c r="BE1328" s="24" t="str">
        <f t="shared" si="485"/>
        <v/>
      </c>
      <c r="BF1328" s="24" t="str">
        <f t="shared" si="486"/>
        <v/>
      </c>
      <c r="BG1328" s="24" t="str">
        <f t="shared" si="487"/>
        <v/>
      </c>
      <c r="BH1328" s="24" t="str">
        <f t="shared" si="488"/>
        <v/>
      </c>
      <c r="BI1328" s="24" t="str">
        <f t="shared" si="489"/>
        <v/>
      </c>
      <c r="BJ1328" s="24" t="str">
        <f t="shared" si="490"/>
        <v/>
      </c>
      <c r="BK1328" s="24" t="str">
        <f t="shared" si="491"/>
        <v/>
      </c>
      <c r="BL1328" s="24" t="str">
        <f t="shared" si="492"/>
        <v/>
      </c>
      <c r="BM1328" s="24" t="str">
        <f t="shared" si="493"/>
        <v/>
      </c>
      <c r="BN1328" s="24" t="str">
        <f t="shared" si="494"/>
        <v/>
      </c>
      <c r="BO1328" s="24" t="str">
        <f t="shared" si="495"/>
        <v/>
      </c>
      <c r="BP1328" s="24" t="str">
        <f t="shared" si="496"/>
        <v/>
      </c>
    </row>
    <row r="1329" spans="39:68" x14ac:dyDescent="0.25">
      <c r="AM1329" s="24" t="str">
        <f t="shared" si="467"/>
        <v/>
      </c>
      <c r="AN1329" s="24" t="str">
        <f t="shared" si="468"/>
        <v/>
      </c>
      <c r="AO1329" s="24" t="str">
        <f t="shared" si="469"/>
        <v/>
      </c>
      <c r="AP1329" s="24" t="str">
        <f t="shared" si="470"/>
        <v/>
      </c>
      <c r="AQ1329" s="24" t="str">
        <f t="shared" si="471"/>
        <v/>
      </c>
      <c r="AR1329" s="24" t="str">
        <f t="shared" si="472"/>
        <v/>
      </c>
      <c r="AS1329" s="24" t="str">
        <f t="shared" si="473"/>
        <v/>
      </c>
      <c r="AT1329" s="24" t="str">
        <f t="shared" si="474"/>
        <v/>
      </c>
      <c r="AU1329" s="24" t="str">
        <f t="shared" si="475"/>
        <v/>
      </c>
      <c r="AV1329" s="24" t="str">
        <f t="shared" si="476"/>
        <v/>
      </c>
      <c r="AW1329" s="24" t="str">
        <f t="shared" si="477"/>
        <v/>
      </c>
      <c r="AX1329" s="24" t="str">
        <f t="shared" si="478"/>
        <v/>
      </c>
      <c r="AY1329" s="24" t="str">
        <f t="shared" si="479"/>
        <v/>
      </c>
      <c r="AZ1329" s="24" t="str">
        <f t="shared" si="480"/>
        <v/>
      </c>
      <c r="BA1329" s="24" t="str">
        <f t="shared" si="481"/>
        <v/>
      </c>
      <c r="BB1329" s="24" t="str">
        <f t="shared" si="482"/>
        <v/>
      </c>
      <c r="BC1329" s="24" t="str">
        <f t="shared" si="483"/>
        <v/>
      </c>
      <c r="BD1329" s="24" t="str">
        <f t="shared" si="484"/>
        <v/>
      </c>
      <c r="BE1329" s="24" t="str">
        <f t="shared" si="485"/>
        <v/>
      </c>
      <c r="BF1329" s="24" t="str">
        <f t="shared" si="486"/>
        <v/>
      </c>
      <c r="BG1329" s="24" t="str">
        <f t="shared" si="487"/>
        <v/>
      </c>
      <c r="BH1329" s="24" t="str">
        <f t="shared" si="488"/>
        <v/>
      </c>
      <c r="BI1329" s="24" t="str">
        <f t="shared" si="489"/>
        <v/>
      </c>
      <c r="BJ1329" s="24" t="str">
        <f t="shared" si="490"/>
        <v/>
      </c>
      <c r="BK1329" s="24" t="str">
        <f t="shared" si="491"/>
        <v/>
      </c>
      <c r="BL1329" s="24" t="str">
        <f t="shared" si="492"/>
        <v/>
      </c>
      <c r="BM1329" s="24" t="str">
        <f t="shared" si="493"/>
        <v/>
      </c>
      <c r="BN1329" s="24" t="str">
        <f t="shared" si="494"/>
        <v/>
      </c>
      <c r="BO1329" s="24" t="str">
        <f t="shared" si="495"/>
        <v/>
      </c>
      <c r="BP1329" s="24" t="str">
        <f t="shared" si="496"/>
        <v/>
      </c>
    </row>
    <row r="1330" spans="39:68" x14ac:dyDescent="0.25">
      <c r="AM1330" s="24" t="str">
        <f t="shared" si="467"/>
        <v/>
      </c>
      <c r="AN1330" s="24" t="str">
        <f t="shared" si="468"/>
        <v/>
      </c>
      <c r="AO1330" s="24" t="str">
        <f t="shared" si="469"/>
        <v/>
      </c>
      <c r="AP1330" s="24" t="str">
        <f t="shared" si="470"/>
        <v/>
      </c>
      <c r="AQ1330" s="24" t="str">
        <f t="shared" si="471"/>
        <v/>
      </c>
      <c r="AR1330" s="24" t="str">
        <f t="shared" si="472"/>
        <v/>
      </c>
      <c r="AS1330" s="24" t="str">
        <f t="shared" si="473"/>
        <v/>
      </c>
      <c r="AT1330" s="24" t="str">
        <f t="shared" si="474"/>
        <v/>
      </c>
      <c r="AU1330" s="24" t="str">
        <f t="shared" si="475"/>
        <v/>
      </c>
      <c r="AV1330" s="24" t="str">
        <f t="shared" si="476"/>
        <v/>
      </c>
      <c r="AW1330" s="24" t="str">
        <f t="shared" si="477"/>
        <v/>
      </c>
      <c r="AX1330" s="24" t="str">
        <f t="shared" si="478"/>
        <v/>
      </c>
      <c r="AY1330" s="24" t="str">
        <f t="shared" si="479"/>
        <v/>
      </c>
      <c r="AZ1330" s="24" t="str">
        <f t="shared" si="480"/>
        <v/>
      </c>
      <c r="BA1330" s="24" t="str">
        <f t="shared" si="481"/>
        <v/>
      </c>
      <c r="BB1330" s="24" t="str">
        <f t="shared" si="482"/>
        <v/>
      </c>
      <c r="BC1330" s="24" t="str">
        <f t="shared" si="483"/>
        <v/>
      </c>
      <c r="BD1330" s="24" t="str">
        <f t="shared" si="484"/>
        <v/>
      </c>
      <c r="BE1330" s="24" t="str">
        <f t="shared" si="485"/>
        <v/>
      </c>
      <c r="BF1330" s="24" t="str">
        <f t="shared" si="486"/>
        <v/>
      </c>
      <c r="BG1330" s="24" t="str">
        <f t="shared" si="487"/>
        <v/>
      </c>
      <c r="BH1330" s="24" t="str">
        <f t="shared" si="488"/>
        <v/>
      </c>
      <c r="BI1330" s="24" t="str">
        <f t="shared" si="489"/>
        <v/>
      </c>
      <c r="BJ1330" s="24" t="str">
        <f t="shared" si="490"/>
        <v/>
      </c>
      <c r="BK1330" s="24" t="str">
        <f t="shared" si="491"/>
        <v/>
      </c>
      <c r="BL1330" s="24" t="str">
        <f t="shared" si="492"/>
        <v/>
      </c>
      <c r="BM1330" s="24" t="str">
        <f t="shared" si="493"/>
        <v/>
      </c>
      <c r="BN1330" s="24" t="str">
        <f t="shared" si="494"/>
        <v/>
      </c>
      <c r="BO1330" s="24" t="str">
        <f t="shared" si="495"/>
        <v/>
      </c>
      <c r="BP1330" s="24" t="str">
        <f t="shared" si="496"/>
        <v/>
      </c>
    </row>
    <row r="1331" spans="39:68" x14ac:dyDescent="0.25">
      <c r="AM1331" s="24" t="str">
        <f t="shared" si="467"/>
        <v/>
      </c>
      <c r="AN1331" s="24" t="str">
        <f t="shared" si="468"/>
        <v/>
      </c>
      <c r="AO1331" s="24" t="str">
        <f t="shared" si="469"/>
        <v/>
      </c>
      <c r="AP1331" s="24" t="str">
        <f t="shared" si="470"/>
        <v/>
      </c>
      <c r="AQ1331" s="24" t="str">
        <f t="shared" si="471"/>
        <v/>
      </c>
      <c r="AR1331" s="24" t="str">
        <f t="shared" si="472"/>
        <v/>
      </c>
      <c r="AS1331" s="24" t="str">
        <f t="shared" si="473"/>
        <v/>
      </c>
      <c r="AT1331" s="24" t="str">
        <f t="shared" si="474"/>
        <v/>
      </c>
      <c r="AU1331" s="24" t="str">
        <f t="shared" si="475"/>
        <v/>
      </c>
      <c r="AV1331" s="24" t="str">
        <f t="shared" si="476"/>
        <v/>
      </c>
      <c r="AW1331" s="24" t="str">
        <f t="shared" si="477"/>
        <v/>
      </c>
      <c r="AX1331" s="24" t="str">
        <f t="shared" si="478"/>
        <v/>
      </c>
      <c r="AY1331" s="24" t="str">
        <f t="shared" si="479"/>
        <v/>
      </c>
      <c r="AZ1331" s="24" t="str">
        <f t="shared" si="480"/>
        <v/>
      </c>
      <c r="BA1331" s="24" t="str">
        <f t="shared" si="481"/>
        <v/>
      </c>
      <c r="BB1331" s="24" t="str">
        <f t="shared" si="482"/>
        <v/>
      </c>
      <c r="BC1331" s="24" t="str">
        <f t="shared" si="483"/>
        <v/>
      </c>
      <c r="BD1331" s="24" t="str">
        <f t="shared" si="484"/>
        <v/>
      </c>
      <c r="BE1331" s="24" t="str">
        <f t="shared" si="485"/>
        <v/>
      </c>
      <c r="BF1331" s="24" t="str">
        <f t="shared" si="486"/>
        <v/>
      </c>
      <c r="BG1331" s="24" t="str">
        <f t="shared" si="487"/>
        <v/>
      </c>
      <c r="BH1331" s="24" t="str">
        <f t="shared" si="488"/>
        <v/>
      </c>
      <c r="BI1331" s="24" t="str">
        <f t="shared" si="489"/>
        <v/>
      </c>
      <c r="BJ1331" s="24" t="str">
        <f t="shared" si="490"/>
        <v/>
      </c>
      <c r="BK1331" s="24" t="str">
        <f t="shared" si="491"/>
        <v/>
      </c>
      <c r="BL1331" s="24" t="str">
        <f t="shared" si="492"/>
        <v/>
      </c>
      <c r="BM1331" s="24" t="str">
        <f t="shared" si="493"/>
        <v/>
      </c>
      <c r="BN1331" s="24" t="str">
        <f t="shared" si="494"/>
        <v/>
      </c>
      <c r="BO1331" s="24" t="str">
        <f t="shared" si="495"/>
        <v/>
      </c>
      <c r="BP1331" s="24" t="str">
        <f t="shared" si="496"/>
        <v/>
      </c>
    </row>
    <row r="1332" spans="39:68" x14ac:dyDescent="0.25">
      <c r="AM1332" s="24" t="str">
        <f t="shared" si="467"/>
        <v/>
      </c>
      <c r="AN1332" s="24" t="str">
        <f t="shared" si="468"/>
        <v/>
      </c>
      <c r="AO1332" s="24" t="str">
        <f t="shared" si="469"/>
        <v/>
      </c>
      <c r="AP1332" s="24" t="str">
        <f t="shared" si="470"/>
        <v/>
      </c>
      <c r="AQ1332" s="24" t="str">
        <f t="shared" si="471"/>
        <v/>
      </c>
      <c r="AR1332" s="24" t="str">
        <f t="shared" si="472"/>
        <v/>
      </c>
      <c r="AS1332" s="24" t="str">
        <f t="shared" si="473"/>
        <v/>
      </c>
      <c r="AT1332" s="24" t="str">
        <f t="shared" si="474"/>
        <v/>
      </c>
      <c r="AU1332" s="24" t="str">
        <f t="shared" si="475"/>
        <v/>
      </c>
      <c r="AV1332" s="24" t="str">
        <f t="shared" si="476"/>
        <v/>
      </c>
      <c r="AW1332" s="24" t="str">
        <f t="shared" si="477"/>
        <v/>
      </c>
      <c r="AX1332" s="24" t="str">
        <f t="shared" si="478"/>
        <v/>
      </c>
      <c r="AY1332" s="24" t="str">
        <f t="shared" si="479"/>
        <v/>
      </c>
      <c r="AZ1332" s="24" t="str">
        <f t="shared" si="480"/>
        <v/>
      </c>
      <c r="BA1332" s="24" t="str">
        <f t="shared" si="481"/>
        <v/>
      </c>
      <c r="BB1332" s="24" t="str">
        <f t="shared" si="482"/>
        <v/>
      </c>
      <c r="BC1332" s="24" t="str">
        <f t="shared" si="483"/>
        <v/>
      </c>
      <c r="BD1332" s="24" t="str">
        <f t="shared" si="484"/>
        <v/>
      </c>
      <c r="BE1332" s="24" t="str">
        <f t="shared" si="485"/>
        <v/>
      </c>
      <c r="BF1332" s="24" t="str">
        <f t="shared" si="486"/>
        <v/>
      </c>
      <c r="BG1332" s="24" t="str">
        <f t="shared" si="487"/>
        <v/>
      </c>
      <c r="BH1332" s="24" t="str">
        <f t="shared" si="488"/>
        <v/>
      </c>
      <c r="BI1332" s="24" t="str">
        <f t="shared" si="489"/>
        <v/>
      </c>
      <c r="BJ1332" s="24" t="str">
        <f t="shared" si="490"/>
        <v/>
      </c>
      <c r="BK1332" s="24" t="str">
        <f t="shared" si="491"/>
        <v/>
      </c>
      <c r="BL1332" s="24" t="str">
        <f t="shared" si="492"/>
        <v/>
      </c>
      <c r="BM1332" s="24" t="str">
        <f t="shared" si="493"/>
        <v/>
      </c>
      <c r="BN1332" s="24" t="str">
        <f t="shared" si="494"/>
        <v/>
      </c>
      <c r="BO1332" s="24" t="str">
        <f t="shared" si="495"/>
        <v/>
      </c>
      <c r="BP1332" s="24" t="str">
        <f t="shared" si="496"/>
        <v/>
      </c>
    </row>
    <row r="1333" spans="39:68" x14ac:dyDescent="0.25">
      <c r="AM1333" s="24" t="str">
        <f t="shared" si="467"/>
        <v/>
      </c>
      <c r="AN1333" s="24" t="str">
        <f t="shared" si="468"/>
        <v/>
      </c>
      <c r="AO1333" s="24" t="str">
        <f t="shared" si="469"/>
        <v/>
      </c>
      <c r="AP1333" s="24" t="str">
        <f t="shared" si="470"/>
        <v/>
      </c>
      <c r="AQ1333" s="24" t="str">
        <f t="shared" si="471"/>
        <v/>
      </c>
      <c r="AR1333" s="24" t="str">
        <f t="shared" si="472"/>
        <v/>
      </c>
      <c r="AS1333" s="24" t="str">
        <f t="shared" si="473"/>
        <v/>
      </c>
      <c r="AT1333" s="24" t="str">
        <f t="shared" si="474"/>
        <v/>
      </c>
      <c r="AU1333" s="24" t="str">
        <f t="shared" si="475"/>
        <v/>
      </c>
      <c r="AV1333" s="24" t="str">
        <f t="shared" si="476"/>
        <v/>
      </c>
      <c r="AW1333" s="24" t="str">
        <f t="shared" si="477"/>
        <v/>
      </c>
      <c r="AX1333" s="24" t="str">
        <f t="shared" si="478"/>
        <v/>
      </c>
      <c r="AY1333" s="24" t="str">
        <f t="shared" si="479"/>
        <v/>
      </c>
      <c r="AZ1333" s="24" t="str">
        <f t="shared" si="480"/>
        <v/>
      </c>
      <c r="BA1333" s="24" t="str">
        <f t="shared" si="481"/>
        <v/>
      </c>
      <c r="BB1333" s="24" t="str">
        <f t="shared" si="482"/>
        <v/>
      </c>
      <c r="BC1333" s="24" t="str">
        <f t="shared" si="483"/>
        <v/>
      </c>
      <c r="BD1333" s="24" t="str">
        <f t="shared" si="484"/>
        <v/>
      </c>
      <c r="BE1333" s="24" t="str">
        <f t="shared" si="485"/>
        <v/>
      </c>
      <c r="BF1333" s="24" t="str">
        <f t="shared" si="486"/>
        <v/>
      </c>
      <c r="BG1333" s="24" t="str">
        <f t="shared" si="487"/>
        <v/>
      </c>
      <c r="BH1333" s="24" t="str">
        <f t="shared" si="488"/>
        <v/>
      </c>
      <c r="BI1333" s="24" t="str">
        <f t="shared" si="489"/>
        <v/>
      </c>
      <c r="BJ1333" s="24" t="str">
        <f t="shared" si="490"/>
        <v/>
      </c>
      <c r="BK1333" s="24" t="str">
        <f t="shared" si="491"/>
        <v/>
      </c>
      <c r="BL1333" s="24" t="str">
        <f t="shared" si="492"/>
        <v/>
      </c>
      <c r="BM1333" s="24" t="str">
        <f t="shared" si="493"/>
        <v/>
      </c>
      <c r="BN1333" s="24" t="str">
        <f t="shared" si="494"/>
        <v/>
      </c>
      <c r="BO1333" s="24" t="str">
        <f t="shared" si="495"/>
        <v/>
      </c>
      <c r="BP1333" s="24" t="str">
        <f t="shared" si="496"/>
        <v/>
      </c>
    </row>
    <row r="1334" spans="39:68" x14ac:dyDescent="0.25">
      <c r="AM1334" s="24" t="str">
        <f t="shared" si="467"/>
        <v/>
      </c>
      <c r="AN1334" s="24" t="str">
        <f t="shared" si="468"/>
        <v/>
      </c>
      <c r="AO1334" s="24" t="str">
        <f t="shared" si="469"/>
        <v/>
      </c>
      <c r="AP1334" s="24" t="str">
        <f t="shared" si="470"/>
        <v/>
      </c>
      <c r="AQ1334" s="24" t="str">
        <f t="shared" si="471"/>
        <v/>
      </c>
      <c r="AR1334" s="24" t="str">
        <f t="shared" si="472"/>
        <v/>
      </c>
      <c r="AS1334" s="24" t="str">
        <f t="shared" si="473"/>
        <v/>
      </c>
      <c r="AT1334" s="24" t="str">
        <f t="shared" si="474"/>
        <v/>
      </c>
      <c r="AU1334" s="24" t="str">
        <f t="shared" si="475"/>
        <v/>
      </c>
      <c r="AV1334" s="24" t="str">
        <f t="shared" si="476"/>
        <v/>
      </c>
      <c r="AW1334" s="24" t="str">
        <f t="shared" si="477"/>
        <v/>
      </c>
      <c r="AX1334" s="24" t="str">
        <f t="shared" si="478"/>
        <v/>
      </c>
      <c r="AY1334" s="24" t="str">
        <f t="shared" si="479"/>
        <v/>
      </c>
      <c r="AZ1334" s="24" t="str">
        <f t="shared" si="480"/>
        <v/>
      </c>
      <c r="BA1334" s="24" t="str">
        <f t="shared" si="481"/>
        <v/>
      </c>
      <c r="BB1334" s="24" t="str">
        <f t="shared" si="482"/>
        <v/>
      </c>
      <c r="BC1334" s="24" t="str">
        <f t="shared" si="483"/>
        <v/>
      </c>
      <c r="BD1334" s="24" t="str">
        <f t="shared" si="484"/>
        <v/>
      </c>
      <c r="BE1334" s="24" t="str">
        <f t="shared" si="485"/>
        <v/>
      </c>
      <c r="BF1334" s="24" t="str">
        <f t="shared" si="486"/>
        <v/>
      </c>
      <c r="BG1334" s="24" t="str">
        <f t="shared" si="487"/>
        <v/>
      </c>
      <c r="BH1334" s="24" t="str">
        <f t="shared" si="488"/>
        <v/>
      </c>
      <c r="BI1334" s="24" t="str">
        <f t="shared" si="489"/>
        <v/>
      </c>
      <c r="BJ1334" s="24" t="str">
        <f t="shared" si="490"/>
        <v/>
      </c>
      <c r="BK1334" s="24" t="str">
        <f t="shared" si="491"/>
        <v/>
      </c>
      <c r="BL1334" s="24" t="str">
        <f t="shared" si="492"/>
        <v/>
      </c>
      <c r="BM1334" s="24" t="str">
        <f t="shared" si="493"/>
        <v/>
      </c>
      <c r="BN1334" s="24" t="str">
        <f t="shared" si="494"/>
        <v/>
      </c>
      <c r="BO1334" s="24" t="str">
        <f t="shared" si="495"/>
        <v/>
      </c>
      <c r="BP1334" s="24" t="str">
        <f t="shared" si="496"/>
        <v/>
      </c>
    </row>
    <row r="1335" spans="39:68" x14ac:dyDescent="0.25">
      <c r="AM1335" s="24" t="str">
        <f t="shared" si="467"/>
        <v/>
      </c>
      <c r="AN1335" s="24" t="str">
        <f t="shared" si="468"/>
        <v/>
      </c>
      <c r="AO1335" s="24" t="str">
        <f t="shared" si="469"/>
        <v/>
      </c>
      <c r="AP1335" s="24" t="str">
        <f t="shared" si="470"/>
        <v/>
      </c>
      <c r="AQ1335" s="24" t="str">
        <f t="shared" si="471"/>
        <v/>
      </c>
      <c r="AR1335" s="24" t="str">
        <f t="shared" si="472"/>
        <v/>
      </c>
      <c r="AS1335" s="24" t="str">
        <f t="shared" si="473"/>
        <v/>
      </c>
      <c r="AT1335" s="24" t="str">
        <f t="shared" si="474"/>
        <v/>
      </c>
      <c r="AU1335" s="24" t="str">
        <f t="shared" si="475"/>
        <v/>
      </c>
      <c r="AV1335" s="24" t="str">
        <f t="shared" si="476"/>
        <v/>
      </c>
      <c r="AW1335" s="24" t="str">
        <f t="shared" si="477"/>
        <v/>
      </c>
      <c r="AX1335" s="24" t="str">
        <f t="shared" si="478"/>
        <v/>
      </c>
      <c r="AY1335" s="24" t="str">
        <f t="shared" si="479"/>
        <v/>
      </c>
      <c r="AZ1335" s="24" t="str">
        <f t="shared" si="480"/>
        <v/>
      </c>
      <c r="BA1335" s="24" t="str">
        <f t="shared" si="481"/>
        <v/>
      </c>
      <c r="BB1335" s="24" t="str">
        <f t="shared" si="482"/>
        <v/>
      </c>
      <c r="BC1335" s="24" t="str">
        <f t="shared" si="483"/>
        <v/>
      </c>
      <c r="BD1335" s="24" t="str">
        <f t="shared" si="484"/>
        <v/>
      </c>
      <c r="BE1335" s="24" t="str">
        <f t="shared" si="485"/>
        <v/>
      </c>
      <c r="BF1335" s="24" t="str">
        <f t="shared" si="486"/>
        <v/>
      </c>
      <c r="BG1335" s="24" t="str">
        <f t="shared" si="487"/>
        <v/>
      </c>
      <c r="BH1335" s="24" t="str">
        <f t="shared" si="488"/>
        <v/>
      </c>
      <c r="BI1335" s="24" t="str">
        <f t="shared" si="489"/>
        <v/>
      </c>
      <c r="BJ1335" s="24" t="str">
        <f t="shared" si="490"/>
        <v/>
      </c>
      <c r="BK1335" s="24" t="str">
        <f t="shared" si="491"/>
        <v/>
      </c>
      <c r="BL1335" s="24" t="str">
        <f t="shared" si="492"/>
        <v/>
      </c>
      <c r="BM1335" s="24" t="str">
        <f t="shared" si="493"/>
        <v/>
      </c>
      <c r="BN1335" s="24" t="str">
        <f t="shared" si="494"/>
        <v/>
      </c>
      <c r="BO1335" s="24" t="str">
        <f t="shared" si="495"/>
        <v/>
      </c>
      <c r="BP1335" s="24" t="str">
        <f t="shared" si="496"/>
        <v/>
      </c>
    </row>
    <row r="1336" spans="39:68" x14ac:dyDescent="0.25">
      <c r="AM1336" s="24" t="str">
        <f t="shared" si="467"/>
        <v/>
      </c>
      <c r="AN1336" s="24" t="str">
        <f t="shared" si="468"/>
        <v/>
      </c>
      <c r="AO1336" s="24" t="str">
        <f t="shared" si="469"/>
        <v/>
      </c>
      <c r="AP1336" s="24" t="str">
        <f t="shared" si="470"/>
        <v/>
      </c>
      <c r="AQ1336" s="24" t="str">
        <f t="shared" si="471"/>
        <v/>
      </c>
      <c r="AR1336" s="24" t="str">
        <f t="shared" si="472"/>
        <v/>
      </c>
      <c r="AS1336" s="24" t="str">
        <f t="shared" si="473"/>
        <v/>
      </c>
      <c r="AT1336" s="24" t="str">
        <f t="shared" si="474"/>
        <v/>
      </c>
      <c r="AU1336" s="24" t="str">
        <f t="shared" si="475"/>
        <v/>
      </c>
      <c r="AV1336" s="24" t="str">
        <f t="shared" si="476"/>
        <v/>
      </c>
      <c r="AW1336" s="24" t="str">
        <f t="shared" si="477"/>
        <v/>
      </c>
      <c r="AX1336" s="24" t="str">
        <f t="shared" si="478"/>
        <v/>
      </c>
      <c r="AY1336" s="24" t="str">
        <f t="shared" si="479"/>
        <v/>
      </c>
      <c r="AZ1336" s="24" t="str">
        <f t="shared" si="480"/>
        <v/>
      </c>
      <c r="BA1336" s="24" t="str">
        <f t="shared" si="481"/>
        <v/>
      </c>
      <c r="BB1336" s="24" t="str">
        <f t="shared" si="482"/>
        <v/>
      </c>
      <c r="BC1336" s="24" t="str">
        <f t="shared" si="483"/>
        <v/>
      </c>
      <c r="BD1336" s="24" t="str">
        <f t="shared" si="484"/>
        <v/>
      </c>
      <c r="BE1336" s="24" t="str">
        <f t="shared" si="485"/>
        <v/>
      </c>
      <c r="BF1336" s="24" t="str">
        <f t="shared" si="486"/>
        <v/>
      </c>
      <c r="BG1336" s="24" t="str">
        <f t="shared" si="487"/>
        <v/>
      </c>
      <c r="BH1336" s="24" t="str">
        <f t="shared" si="488"/>
        <v/>
      </c>
      <c r="BI1336" s="24" t="str">
        <f t="shared" si="489"/>
        <v/>
      </c>
      <c r="BJ1336" s="24" t="str">
        <f t="shared" si="490"/>
        <v/>
      </c>
      <c r="BK1336" s="24" t="str">
        <f t="shared" si="491"/>
        <v/>
      </c>
      <c r="BL1336" s="24" t="str">
        <f t="shared" si="492"/>
        <v/>
      </c>
      <c r="BM1336" s="24" t="str">
        <f t="shared" si="493"/>
        <v/>
      </c>
      <c r="BN1336" s="24" t="str">
        <f t="shared" si="494"/>
        <v/>
      </c>
      <c r="BO1336" s="24" t="str">
        <f t="shared" si="495"/>
        <v/>
      </c>
      <c r="BP1336" s="24" t="str">
        <f t="shared" si="496"/>
        <v/>
      </c>
    </row>
    <row r="1337" spans="39:68" x14ac:dyDescent="0.25">
      <c r="AM1337" s="24" t="str">
        <f t="shared" si="467"/>
        <v/>
      </c>
      <c r="AN1337" s="24" t="str">
        <f t="shared" si="468"/>
        <v/>
      </c>
      <c r="AO1337" s="24" t="str">
        <f t="shared" si="469"/>
        <v/>
      </c>
      <c r="AP1337" s="24" t="str">
        <f t="shared" si="470"/>
        <v/>
      </c>
      <c r="AQ1337" s="24" t="str">
        <f t="shared" si="471"/>
        <v/>
      </c>
      <c r="AR1337" s="24" t="str">
        <f t="shared" si="472"/>
        <v/>
      </c>
      <c r="AS1337" s="24" t="str">
        <f t="shared" si="473"/>
        <v/>
      </c>
      <c r="AT1337" s="24" t="str">
        <f t="shared" si="474"/>
        <v/>
      </c>
      <c r="AU1337" s="24" t="str">
        <f t="shared" si="475"/>
        <v/>
      </c>
      <c r="AV1337" s="24" t="str">
        <f t="shared" si="476"/>
        <v/>
      </c>
      <c r="AW1337" s="24" t="str">
        <f t="shared" si="477"/>
        <v/>
      </c>
      <c r="AX1337" s="24" t="str">
        <f t="shared" si="478"/>
        <v/>
      </c>
      <c r="AY1337" s="24" t="str">
        <f t="shared" si="479"/>
        <v/>
      </c>
      <c r="AZ1337" s="24" t="str">
        <f t="shared" si="480"/>
        <v/>
      </c>
      <c r="BA1337" s="24" t="str">
        <f t="shared" si="481"/>
        <v/>
      </c>
      <c r="BB1337" s="24" t="str">
        <f t="shared" si="482"/>
        <v/>
      </c>
      <c r="BC1337" s="24" t="str">
        <f t="shared" si="483"/>
        <v/>
      </c>
      <c r="BD1337" s="24" t="str">
        <f t="shared" si="484"/>
        <v/>
      </c>
      <c r="BE1337" s="24" t="str">
        <f t="shared" si="485"/>
        <v/>
      </c>
      <c r="BF1337" s="24" t="str">
        <f t="shared" si="486"/>
        <v/>
      </c>
      <c r="BG1337" s="24" t="str">
        <f t="shared" si="487"/>
        <v/>
      </c>
      <c r="BH1337" s="24" t="str">
        <f t="shared" si="488"/>
        <v/>
      </c>
      <c r="BI1337" s="24" t="str">
        <f t="shared" si="489"/>
        <v/>
      </c>
      <c r="BJ1337" s="24" t="str">
        <f t="shared" si="490"/>
        <v/>
      </c>
      <c r="BK1337" s="24" t="str">
        <f t="shared" si="491"/>
        <v/>
      </c>
      <c r="BL1337" s="24" t="str">
        <f t="shared" si="492"/>
        <v/>
      </c>
      <c r="BM1337" s="24" t="str">
        <f t="shared" si="493"/>
        <v/>
      </c>
      <c r="BN1337" s="24" t="str">
        <f t="shared" si="494"/>
        <v/>
      </c>
      <c r="BO1337" s="24" t="str">
        <f t="shared" si="495"/>
        <v/>
      </c>
      <c r="BP1337" s="24" t="str">
        <f t="shared" si="496"/>
        <v/>
      </c>
    </row>
    <row r="1338" spans="39:68" x14ac:dyDescent="0.25">
      <c r="AM1338" s="24" t="str">
        <f t="shared" si="467"/>
        <v/>
      </c>
      <c r="AN1338" s="24" t="str">
        <f t="shared" si="468"/>
        <v/>
      </c>
      <c r="AO1338" s="24" t="str">
        <f t="shared" si="469"/>
        <v/>
      </c>
      <c r="AP1338" s="24" t="str">
        <f t="shared" si="470"/>
        <v/>
      </c>
      <c r="AQ1338" s="24" t="str">
        <f t="shared" si="471"/>
        <v/>
      </c>
      <c r="AR1338" s="24" t="str">
        <f t="shared" si="472"/>
        <v/>
      </c>
      <c r="AS1338" s="24" t="str">
        <f t="shared" si="473"/>
        <v/>
      </c>
      <c r="AT1338" s="24" t="str">
        <f t="shared" si="474"/>
        <v/>
      </c>
      <c r="AU1338" s="24" t="str">
        <f t="shared" si="475"/>
        <v/>
      </c>
      <c r="AV1338" s="24" t="str">
        <f t="shared" si="476"/>
        <v/>
      </c>
      <c r="AW1338" s="24" t="str">
        <f t="shared" si="477"/>
        <v/>
      </c>
      <c r="AX1338" s="24" t="str">
        <f t="shared" si="478"/>
        <v/>
      </c>
      <c r="AY1338" s="24" t="str">
        <f t="shared" si="479"/>
        <v/>
      </c>
      <c r="AZ1338" s="24" t="str">
        <f t="shared" si="480"/>
        <v/>
      </c>
      <c r="BA1338" s="24" t="str">
        <f t="shared" si="481"/>
        <v/>
      </c>
      <c r="BB1338" s="24" t="str">
        <f t="shared" si="482"/>
        <v/>
      </c>
      <c r="BC1338" s="24" t="str">
        <f t="shared" si="483"/>
        <v/>
      </c>
      <c r="BD1338" s="24" t="str">
        <f t="shared" si="484"/>
        <v/>
      </c>
      <c r="BE1338" s="24" t="str">
        <f t="shared" si="485"/>
        <v/>
      </c>
      <c r="BF1338" s="24" t="str">
        <f t="shared" si="486"/>
        <v/>
      </c>
      <c r="BG1338" s="24" t="str">
        <f t="shared" si="487"/>
        <v/>
      </c>
      <c r="BH1338" s="24" t="str">
        <f t="shared" si="488"/>
        <v/>
      </c>
      <c r="BI1338" s="24" t="str">
        <f t="shared" si="489"/>
        <v/>
      </c>
      <c r="BJ1338" s="24" t="str">
        <f t="shared" si="490"/>
        <v/>
      </c>
      <c r="BK1338" s="24" t="str">
        <f t="shared" si="491"/>
        <v/>
      </c>
      <c r="BL1338" s="24" t="str">
        <f t="shared" si="492"/>
        <v/>
      </c>
      <c r="BM1338" s="24" t="str">
        <f t="shared" si="493"/>
        <v/>
      </c>
      <c r="BN1338" s="24" t="str">
        <f t="shared" si="494"/>
        <v/>
      </c>
      <c r="BO1338" s="24" t="str">
        <f t="shared" si="495"/>
        <v/>
      </c>
      <c r="BP1338" s="24" t="str">
        <f t="shared" si="496"/>
        <v/>
      </c>
    </row>
    <row r="1339" spans="39:68" x14ac:dyDescent="0.25">
      <c r="AM1339" s="24" t="str">
        <f t="shared" si="467"/>
        <v/>
      </c>
      <c r="AN1339" s="24" t="str">
        <f t="shared" si="468"/>
        <v/>
      </c>
      <c r="AO1339" s="24" t="str">
        <f t="shared" si="469"/>
        <v/>
      </c>
      <c r="AP1339" s="24" t="str">
        <f t="shared" si="470"/>
        <v/>
      </c>
      <c r="AQ1339" s="24" t="str">
        <f t="shared" si="471"/>
        <v/>
      </c>
      <c r="AR1339" s="24" t="str">
        <f t="shared" si="472"/>
        <v/>
      </c>
      <c r="AS1339" s="24" t="str">
        <f t="shared" si="473"/>
        <v/>
      </c>
      <c r="AT1339" s="24" t="str">
        <f t="shared" si="474"/>
        <v/>
      </c>
      <c r="AU1339" s="24" t="str">
        <f t="shared" si="475"/>
        <v/>
      </c>
      <c r="AV1339" s="24" t="str">
        <f t="shared" si="476"/>
        <v/>
      </c>
      <c r="AW1339" s="24" t="str">
        <f t="shared" si="477"/>
        <v/>
      </c>
      <c r="AX1339" s="24" t="str">
        <f t="shared" si="478"/>
        <v/>
      </c>
      <c r="AY1339" s="24" t="str">
        <f t="shared" si="479"/>
        <v/>
      </c>
      <c r="AZ1339" s="24" t="str">
        <f t="shared" si="480"/>
        <v/>
      </c>
      <c r="BA1339" s="24" t="str">
        <f t="shared" si="481"/>
        <v/>
      </c>
      <c r="BB1339" s="24" t="str">
        <f t="shared" si="482"/>
        <v/>
      </c>
      <c r="BC1339" s="24" t="str">
        <f t="shared" si="483"/>
        <v/>
      </c>
      <c r="BD1339" s="24" t="str">
        <f t="shared" si="484"/>
        <v/>
      </c>
      <c r="BE1339" s="24" t="str">
        <f t="shared" si="485"/>
        <v/>
      </c>
      <c r="BF1339" s="24" t="str">
        <f t="shared" si="486"/>
        <v/>
      </c>
      <c r="BG1339" s="24" t="str">
        <f t="shared" si="487"/>
        <v/>
      </c>
      <c r="BH1339" s="24" t="str">
        <f t="shared" si="488"/>
        <v/>
      </c>
      <c r="BI1339" s="24" t="str">
        <f t="shared" si="489"/>
        <v/>
      </c>
      <c r="BJ1339" s="24" t="str">
        <f t="shared" si="490"/>
        <v/>
      </c>
      <c r="BK1339" s="24" t="str">
        <f t="shared" si="491"/>
        <v/>
      </c>
      <c r="BL1339" s="24" t="str">
        <f t="shared" si="492"/>
        <v/>
      </c>
      <c r="BM1339" s="24" t="str">
        <f t="shared" si="493"/>
        <v/>
      </c>
      <c r="BN1339" s="24" t="str">
        <f t="shared" si="494"/>
        <v/>
      </c>
      <c r="BO1339" s="24" t="str">
        <f t="shared" si="495"/>
        <v/>
      </c>
      <c r="BP1339" s="24" t="str">
        <f t="shared" si="496"/>
        <v/>
      </c>
    </row>
    <row r="1340" spans="39:68" x14ac:dyDescent="0.25">
      <c r="AM1340" s="24" t="str">
        <f t="shared" si="467"/>
        <v/>
      </c>
      <c r="AN1340" s="24" t="str">
        <f t="shared" si="468"/>
        <v/>
      </c>
      <c r="AO1340" s="24" t="str">
        <f t="shared" si="469"/>
        <v/>
      </c>
      <c r="AP1340" s="24" t="str">
        <f t="shared" si="470"/>
        <v/>
      </c>
      <c r="AQ1340" s="24" t="str">
        <f t="shared" si="471"/>
        <v/>
      </c>
      <c r="AR1340" s="24" t="str">
        <f t="shared" si="472"/>
        <v/>
      </c>
      <c r="AS1340" s="24" t="str">
        <f t="shared" si="473"/>
        <v/>
      </c>
      <c r="AT1340" s="24" t="str">
        <f t="shared" si="474"/>
        <v/>
      </c>
      <c r="AU1340" s="24" t="str">
        <f t="shared" si="475"/>
        <v/>
      </c>
      <c r="AV1340" s="24" t="str">
        <f t="shared" si="476"/>
        <v/>
      </c>
      <c r="AW1340" s="24" t="str">
        <f t="shared" si="477"/>
        <v/>
      </c>
      <c r="AX1340" s="24" t="str">
        <f t="shared" si="478"/>
        <v/>
      </c>
      <c r="AY1340" s="24" t="str">
        <f t="shared" si="479"/>
        <v/>
      </c>
      <c r="AZ1340" s="24" t="str">
        <f t="shared" si="480"/>
        <v/>
      </c>
      <c r="BA1340" s="24" t="str">
        <f t="shared" si="481"/>
        <v/>
      </c>
      <c r="BB1340" s="24" t="str">
        <f t="shared" si="482"/>
        <v/>
      </c>
      <c r="BC1340" s="24" t="str">
        <f t="shared" si="483"/>
        <v/>
      </c>
      <c r="BD1340" s="24" t="str">
        <f t="shared" si="484"/>
        <v/>
      </c>
      <c r="BE1340" s="24" t="str">
        <f t="shared" si="485"/>
        <v/>
      </c>
      <c r="BF1340" s="24" t="str">
        <f t="shared" si="486"/>
        <v/>
      </c>
      <c r="BG1340" s="24" t="str">
        <f t="shared" si="487"/>
        <v/>
      </c>
      <c r="BH1340" s="24" t="str">
        <f t="shared" si="488"/>
        <v/>
      </c>
      <c r="BI1340" s="24" t="str">
        <f t="shared" si="489"/>
        <v/>
      </c>
      <c r="BJ1340" s="24" t="str">
        <f t="shared" si="490"/>
        <v/>
      </c>
      <c r="BK1340" s="24" t="str">
        <f t="shared" si="491"/>
        <v/>
      </c>
      <c r="BL1340" s="24" t="str">
        <f t="shared" si="492"/>
        <v/>
      </c>
      <c r="BM1340" s="24" t="str">
        <f t="shared" si="493"/>
        <v/>
      </c>
      <c r="BN1340" s="24" t="str">
        <f t="shared" si="494"/>
        <v/>
      </c>
      <c r="BO1340" s="24" t="str">
        <f t="shared" si="495"/>
        <v/>
      </c>
      <c r="BP1340" s="24" t="str">
        <f t="shared" si="496"/>
        <v/>
      </c>
    </row>
    <row r="1341" spans="39:68" x14ac:dyDescent="0.25">
      <c r="AM1341" s="24" t="str">
        <f t="shared" si="467"/>
        <v/>
      </c>
      <c r="AN1341" s="24" t="str">
        <f t="shared" si="468"/>
        <v/>
      </c>
      <c r="AO1341" s="24" t="str">
        <f t="shared" si="469"/>
        <v/>
      </c>
      <c r="AP1341" s="24" t="str">
        <f t="shared" si="470"/>
        <v/>
      </c>
      <c r="AQ1341" s="24" t="str">
        <f t="shared" si="471"/>
        <v/>
      </c>
      <c r="AR1341" s="24" t="str">
        <f t="shared" si="472"/>
        <v/>
      </c>
      <c r="AS1341" s="24" t="str">
        <f t="shared" si="473"/>
        <v/>
      </c>
      <c r="AT1341" s="24" t="str">
        <f t="shared" si="474"/>
        <v/>
      </c>
      <c r="AU1341" s="24" t="str">
        <f t="shared" si="475"/>
        <v/>
      </c>
      <c r="AV1341" s="24" t="str">
        <f t="shared" si="476"/>
        <v/>
      </c>
      <c r="AW1341" s="24" t="str">
        <f t="shared" si="477"/>
        <v/>
      </c>
      <c r="AX1341" s="24" t="str">
        <f t="shared" si="478"/>
        <v/>
      </c>
      <c r="AY1341" s="24" t="str">
        <f t="shared" si="479"/>
        <v/>
      </c>
      <c r="AZ1341" s="24" t="str">
        <f t="shared" si="480"/>
        <v/>
      </c>
      <c r="BA1341" s="24" t="str">
        <f t="shared" si="481"/>
        <v/>
      </c>
      <c r="BB1341" s="24" t="str">
        <f t="shared" si="482"/>
        <v/>
      </c>
      <c r="BC1341" s="24" t="str">
        <f t="shared" si="483"/>
        <v/>
      </c>
      <c r="BD1341" s="24" t="str">
        <f t="shared" si="484"/>
        <v/>
      </c>
      <c r="BE1341" s="24" t="str">
        <f t="shared" si="485"/>
        <v/>
      </c>
      <c r="BF1341" s="24" t="str">
        <f t="shared" si="486"/>
        <v/>
      </c>
      <c r="BG1341" s="24" t="str">
        <f t="shared" si="487"/>
        <v/>
      </c>
      <c r="BH1341" s="24" t="str">
        <f t="shared" si="488"/>
        <v/>
      </c>
      <c r="BI1341" s="24" t="str">
        <f t="shared" si="489"/>
        <v/>
      </c>
      <c r="BJ1341" s="24" t="str">
        <f t="shared" si="490"/>
        <v/>
      </c>
      <c r="BK1341" s="24" t="str">
        <f t="shared" si="491"/>
        <v/>
      </c>
      <c r="BL1341" s="24" t="str">
        <f t="shared" si="492"/>
        <v/>
      </c>
      <c r="BM1341" s="24" t="str">
        <f t="shared" si="493"/>
        <v/>
      </c>
      <c r="BN1341" s="24" t="str">
        <f t="shared" si="494"/>
        <v/>
      </c>
      <c r="BO1341" s="24" t="str">
        <f t="shared" si="495"/>
        <v/>
      </c>
      <c r="BP1341" s="24" t="str">
        <f t="shared" si="496"/>
        <v/>
      </c>
    </row>
    <row r="1342" spans="39:68" x14ac:dyDescent="0.25">
      <c r="AM1342" s="24" t="str">
        <f t="shared" si="467"/>
        <v/>
      </c>
      <c r="AN1342" s="24" t="str">
        <f t="shared" si="468"/>
        <v/>
      </c>
      <c r="AO1342" s="24" t="str">
        <f t="shared" si="469"/>
        <v/>
      </c>
      <c r="AP1342" s="24" t="str">
        <f t="shared" si="470"/>
        <v/>
      </c>
      <c r="AQ1342" s="24" t="str">
        <f t="shared" si="471"/>
        <v/>
      </c>
      <c r="AR1342" s="24" t="str">
        <f t="shared" si="472"/>
        <v/>
      </c>
      <c r="AS1342" s="24" t="str">
        <f t="shared" si="473"/>
        <v/>
      </c>
      <c r="AT1342" s="24" t="str">
        <f t="shared" si="474"/>
        <v/>
      </c>
      <c r="AU1342" s="24" t="str">
        <f t="shared" si="475"/>
        <v/>
      </c>
      <c r="AV1342" s="24" t="str">
        <f t="shared" si="476"/>
        <v/>
      </c>
      <c r="AW1342" s="24" t="str">
        <f t="shared" si="477"/>
        <v/>
      </c>
      <c r="AX1342" s="24" t="str">
        <f t="shared" si="478"/>
        <v/>
      </c>
      <c r="AY1342" s="24" t="str">
        <f t="shared" si="479"/>
        <v/>
      </c>
      <c r="AZ1342" s="24" t="str">
        <f t="shared" si="480"/>
        <v/>
      </c>
      <c r="BA1342" s="24" t="str">
        <f t="shared" si="481"/>
        <v/>
      </c>
      <c r="BB1342" s="24" t="str">
        <f t="shared" si="482"/>
        <v/>
      </c>
      <c r="BC1342" s="24" t="str">
        <f t="shared" si="483"/>
        <v/>
      </c>
      <c r="BD1342" s="24" t="str">
        <f t="shared" si="484"/>
        <v/>
      </c>
      <c r="BE1342" s="24" t="str">
        <f t="shared" si="485"/>
        <v/>
      </c>
      <c r="BF1342" s="24" t="str">
        <f t="shared" si="486"/>
        <v/>
      </c>
      <c r="BG1342" s="24" t="str">
        <f t="shared" si="487"/>
        <v/>
      </c>
      <c r="BH1342" s="24" t="str">
        <f t="shared" si="488"/>
        <v/>
      </c>
      <c r="BI1342" s="24" t="str">
        <f t="shared" si="489"/>
        <v/>
      </c>
      <c r="BJ1342" s="24" t="str">
        <f t="shared" si="490"/>
        <v/>
      </c>
      <c r="BK1342" s="24" t="str">
        <f t="shared" si="491"/>
        <v/>
      </c>
      <c r="BL1342" s="24" t="str">
        <f t="shared" si="492"/>
        <v/>
      </c>
      <c r="BM1342" s="24" t="str">
        <f t="shared" si="493"/>
        <v/>
      </c>
      <c r="BN1342" s="24" t="str">
        <f t="shared" si="494"/>
        <v/>
      </c>
      <c r="BO1342" s="24" t="str">
        <f t="shared" si="495"/>
        <v/>
      </c>
      <c r="BP1342" s="24" t="str">
        <f t="shared" si="496"/>
        <v/>
      </c>
    </row>
    <row r="1343" spans="39:68" x14ac:dyDescent="0.25">
      <c r="AM1343" s="24" t="str">
        <f t="shared" si="467"/>
        <v/>
      </c>
      <c r="AN1343" s="24" t="str">
        <f t="shared" si="468"/>
        <v/>
      </c>
      <c r="AO1343" s="24" t="str">
        <f t="shared" si="469"/>
        <v/>
      </c>
      <c r="AP1343" s="24" t="str">
        <f t="shared" si="470"/>
        <v/>
      </c>
      <c r="AQ1343" s="24" t="str">
        <f t="shared" si="471"/>
        <v/>
      </c>
      <c r="AR1343" s="24" t="str">
        <f t="shared" si="472"/>
        <v/>
      </c>
      <c r="AS1343" s="24" t="str">
        <f t="shared" si="473"/>
        <v/>
      </c>
      <c r="AT1343" s="24" t="str">
        <f t="shared" si="474"/>
        <v/>
      </c>
      <c r="AU1343" s="24" t="str">
        <f t="shared" si="475"/>
        <v/>
      </c>
      <c r="AV1343" s="24" t="str">
        <f t="shared" si="476"/>
        <v/>
      </c>
      <c r="AW1343" s="24" t="str">
        <f t="shared" si="477"/>
        <v/>
      </c>
      <c r="AX1343" s="24" t="str">
        <f t="shared" si="478"/>
        <v/>
      </c>
      <c r="AY1343" s="24" t="str">
        <f t="shared" si="479"/>
        <v/>
      </c>
      <c r="AZ1343" s="24" t="str">
        <f t="shared" si="480"/>
        <v/>
      </c>
      <c r="BA1343" s="24" t="str">
        <f t="shared" si="481"/>
        <v/>
      </c>
      <c r="BB1343" s="24" t="str">
        <f t="shared" si="482"/>
        <v/>
      </c>
      <c r="BC1343" s="24" t="str">
        <f t="shared" si="483"/>
        <v/>
      </c>
      <c r="BD1343" s="24" t="str">
        <f t="shared" si="484"/>
        <v/>
      </c>
      <c r="BE1343" s="24" t="str">
        <f t="shared" si="485"/>
        <v/>
      </c>
      <c r="BF1343" s="24" t="str">
        <f t="shared" si="486"/>
        <v/>
      </c>
      <c r="BG1343" s="24" t="str">
        <f t="shared" si="487"/>
        <v/>
      </c>
      <c r="BH1343" s="24" t="str">
        <f t="shared" si="488"/>
        <v/>
      </c>
      <c r="BI1343" s="24" t="str">
        <f t="shared" si="489"/>
        <v/>
      </c>
      <c r="BJ1343" s="24" t="str">
        <f t="shared" si="490"/>
        <v/>
      </c>
      <c r="BK1343" s="24" t="str">
        <f t="shared" si="491"/>
        <v/>
      </c>
      <c r="BL1343" s="24" t="str">
        <f t="shared" si="492"/>
        <v/>
      </c>
      <c r="BM1343" s="24" t="str">
        <f t="shared" si="493"/>
        <v/>
      </c>
      <c r="BN1343" s="24" t="str">
        <f t="shared" si="494"/>
        <v/>
      </c>
      <c r="BO1343" s="24" t="str">
        <f t="shared" si="495"/>
        <v/>
      </c>
      <c r="BP1343" s="24" t="str">
        <f t="shared" si="496"/>
        <v/>
      </c>
    </row>
    <row r="1344" spans="39:68" x14ac:dyDescent="0.25">
      <c r="AM1344" s="24" t="str">
        <f t="shared" si="467"/>
        <v/>
      </c>
      <c r="AN1344" s="24" t="str">
        <f t="shared" si="468"/>
        <v/>
      </c>
      <c r="AO1344" s="24" t="str">
        <f t="shared" si="469"/>
        <v/>
      </c>
      <c r="AP1344" s="24" t="str">
        <f t="shared" si="470"/>
        <v/>
      </c>
      <c r="AQ1344" s="24" t="str">
        <f t="shared" si="471"/>
        <v/>
      </c>
      <c r="AR1344" s="24" t="str">
        <f t="shared" si="472"/>
        <v/>
      </c>
      <c r="AS1344" s="24" t="str">
        <f t="shared" si="473"/>
        <v/>
      </c>
      <c r="AT1344" s="24" t="str">
        <f t="shared" si="474"/>
        <v/>
      </c>
      <c r="AU1344" s="24" t="str">
        <f t="shared" si="475"/>
        <v/>
      </c>
      <c r="AV1344" s="24" t="str">
        <f t="shared" si="476"/>
        <v/>
      </c>
      <c r="AW1344" s="24" t="str">
        <f t="shared" si="477"/>
        <v/>
      </c>
      <c r="AX1344" s="24" t="str">
        <f t="shared" si="478"/>
        <v/>
      </c>
      <c r="AY1344" s="24" t="str">
        <f t="shared" si="479"/>
        <v/>
      </c>
      <c r="AZ1344" s="24" t="str">
        <f t="shared" si="480"/>
        <v/>
      </c>
      <c r="BA1344" s="24" t="str">
        <f t="shared" si="481"/>
        <v/>
      </c>
      <c r="BB1344" s="24" t="str">
        <f t="shared" si="482"/>
        <v/>
      </c>
      <c r="BC1344" s="24" t="str">
        <f t="shared" si="483"/>
        <v/>
      </c>
      <c r="BD1344" s="24" t="str">
        <f t="shared" si="484"/>
        <v/>
      </c>
      <c r="BE1344" s="24" t="str">
        <f t="shared" si="485"/>
        <v/>
      </c>
      <c r="BF1344" s="24" t="str">
        <f t="shared" si="486"/>
        <v/>
      </c>
      <c r="BG1344" s="24" t="str">
        <f t="shared" si="487"/>
        <v/>
      </c>
      <c r="BH1344" s="24" t="str">
        <f t="shared" si="488"/>
        <v/>
      </c>
      <c r="BI1344" s="24" t="str">
        <f t="shared" si="489"/>
        <v/>
      </c>
      <c r="BJ1344" s="24" t="str">
        <f t="shared" si="490"/>
        <v/>
      </c>
      <c r="BK1344" s="24" t="str">
        <f t="shared" si="491"/>
        <v/>
      </c>
      <c r="BL1344" s="24" t="str">
        <f t="shared" si="492"/>
        <v/>
      </c>
      <c r="BM1344" s="24" t="str">
        <f t="shared" si="493"/>
        <v/>
      </c>
      <c r="BN1344" s="24" t="str">
        <f t="shared" si="494"/>
        <v/>
      </c>
      <c r="BO1344" s="24" t="str">
        <f t="shared" si="495"/>
        <v/>
      </c>
      <c r="BP1344" s="24" t="str">
        <f t="shared" si="496"/>
        <v/>
      </c>
    </row>
    <row r="1345" spans="39:68" x14ac:dyDescent="0.25">
      <c r="AM1345" s="24" t="str">
        <f t="shared" si="467"/>
        <v/>
      </c>
      <c r="AN1345" s="24" t="str">
        <f t="shared" si="468"/>
        <v/>
      </c>
      <c r="AO1345" s="24" t="str">
        <f t="shared" si="469"/>
        <v/>
      </c>
      <c r="AP1345" s="24" t="str">
        <f t="shared" si="470"/>
        <v/>
      </c>
      <c r="AQ1345" s="24" t="str">
        <f t="shared" si="471"/>
        <v/>
      </c>
      <c r="AR1345" s="24" t="str">
        <f t="shared" si="472"/>
        <v/>
      </c>
      <c r="AS1345" s="24" t="str">
        <f t="shared" si="473"/>
        <v/>
      </c>
      <c r="AT1345" s="24" t="str">
        <f t="shared" si="474"/>
        <v/>
      </c>
      <c r="AU1345" s="24" t="str">
        <f t="shared" si="475"/>
        <v/>
      </c>
      <c r="AV1345" s="24" t="str">
        <f t="shared" si="476"/>
        <v/>
      </c>
      <c r="AW1345" s="24" t="str">
        <f t="shared" si="477"/>
        <v/>
      </c>
      <c r="AX1345" s="24" t="str">
        <f t="shared" si="478"/>
        <v/>
      </c>
      <c r="AY1345" s="24" t="str">
        <f t="shared" si="479"/>
        <v/>
      </c>
      <c r="AZ1345" s="24" t="str">
        <f t="shared" si="480"/>
        <v/>
      </c>
      <c r="BA1345" s="24" t="str">
        <f t="shared" si="481"/>
        <v/>
      </c>
      <c r="BB1345" s="24" t="str">
        <f t="shared" si="482"/>
        <v/>
      </c>
      <c r="BC1345" s="24" t="str">
        <f t="shared" si="483"/>
        <v/>
      </c>
      <c r="BD1345" s="24" t="str">
        <f t="shared" si="484"/>
        <v/>
      </c>
      <c r="BE1345" s="24" t="str">
        <f t="shared" si="485"/>
        <v/>
      </c>
      <c r="BF1345" s="24" t="str">
        <f t="shared" si="486"/>
        <v/>
      </c>
      <c r="BG1345" s="24" t="str">
        <f t="shared" si="487"/>
        <v/>
      </c>
      <c r="BH1345" s="24" t="str">
        <f t="shared" si="488"/>
        <v/>
      </c>
      <c r="BI1345" s="24" t="str">
        <f t="shared" si="489"/>
        <v/>
      </c>
      <c r="BJ1345" s="24" t="str">
        <f t="shared" si="490"/>
        <v/>
      </c>
      <c r="BK1345" s="24" t="str">
        <f t="shared" si="491"/>
        <v/>
      </c>
      <c r="BL1345" s="24" t="str">
        <f t="shared" si="492"/>
        <v/>
      </c>
      <c r="BM1345" s="24" t="str">
        <f t="shared" si="493"/>
        <v/>
      </c>
      <c r="BN1345" s="24" t="str">
        <f t="shared" si="494"/>
        <v/>
      </c>
      <c r="BO1345" s="24" t="str">
        <f t="shared" si="495"/>
        <v/>
      </c>
      <c r="BP1345" s="24" t="str">
        <f t="shared" si="496"/>
        <v/>
      </c>
    </row>
    <row r="1346" spans="39:68" x14ac:dyDescent="0.25">
      <c r="AM1346" s="24" t="str">
        <f t="shared" si="467"/>
        <v/>
      </c>
      <c r="AN1346" s="24" t="str">
        <f t="shared" si="468"/>
        <v/>
      </c>
      <c r="AO1346" s="24" t="str">
        <f t="shared" si="469"/>
        <v/>
      </c>
      <c r="AP1346" s="24" t="str">
        <f t="shared" si="470"/>
        <v/>
      </c>
      <c r="AQ1346" s="24" t="str">
        <f t="shared" si="471"/>
        <v/>
      </c>
      <c r="AR1346" s="24" t="str">
        <f t="shared" si="472"/>
        <v/>
      </c>
      <c r="AS1346" s="24" t="str">
        <f t="shared" si="473"/>
        <v/>
      </c>
      <c r="AT1346" s="24" t="str">
        <f t="shared" si="474"/>
        <v/>
      </c>
      <c r="AU1346" s="24" t="str">
        <f t="shared" si="475"/>
        <v/>
      </c>
      <c r="AV1346" s="24" t="str">
        <f t="shared" si="476"/>
        <v/>
      </c>
      <c r="AW1346" s="24" t="str">
        <f t="shared" si="477"/>
        <v/>
      </c>
      <c r="AX1346" s="24" t="str">
        <f t="shared" si="478"/>
        <v/>
      </c>
      <c r="AY1346" s="24" t="str">
        <f t="shared" si="479"/>
        <v/>
      </c>
      <c r="AZ1346" s="24" t="str">
        <f t="shared" si="480"/>
        <v/>
      </c>
      <c r="BA1346" s="24" t="str">
        <f t="shared" si="481"/>
        <v/>
      </c>
      <c r="BB1346" s="24" t="str">
        <f t="shared" si="482"/>
        <v/>
      </c>
      <c r="BC1346" s="24" t="str">
        <f t="shared" si="483"/>
        <v/>
      </c>
      <c r="BD1346" s="24" t="str">
        <f t="shared" si="484"/>
        <v/>
      </c>
      <c r="BE1346" s="24" t="str">
        <f t="shared" si="485"/>
        <v/>
      </c>
      <c r="BF1346" s="24" t="str">
        <f t="shared" si="486"/>
        <v/>
      </c>
      <c r="BG1346" s="24" t="str">
        <f t="shared" si="487"/>
        <v/>
      </c>
      <c r="BH1346" s="24" t="str">
        <f t="shared" si="488"/>
        <v/>
      </c>
      <c r="BI1346" s="24" t="str">
        <f t="shared" si="489"/>
        <v/>
      </c>
      <c r="BJ1346" s="24" t="str">
        <f t="shared" si="490"/>
        <v/>
      </c>
      <c r="BK1346" s="24" t="str">
        <f t="shared" si="491"/>
        <v/>
      </c>
      <c r="BL1346" s="24" t="str">
        <f t="shared" si="492"/>
        <v/>
      </c>
      <c r="BM1346" s="24" t="str">
        <f t="shared" si="493"/>
        <v/>
      </c>
      <c r="BN1346" s="24" t="str">
        <f t="shared" si="494"/>
        <v/>
      </c>
      <c r="BO1346" s="24" t="str">
        <f t="shared" si="495"/>
        <v/>
      </c>
      <c r="BP1346" s="24" t="str">
        <f t="shared" si="496"/>
        <v/>
      </c>
    </row>
    <row r="1347" spans="39:68" x14ac:dyDescent="0.25">
      <c r="AM1347" s="24" t="str">
        <f t="shared" si="467"/>
        <v/>
      </c>
      <c r="AN1347" s="24" t="str">
        <f t="shared" si="468"/>
        <v/>
      </c>
      <c r="AO1347" s="24" t="str">
        <f t="shared" si="469"/>
        <v/>
      </c>
      <c r="AP1347" s="24" t="str">
        <f t="shared" si="470"/>
        <v/>
      </c>
      <c r="AQ1347" s="24" t="str">
        <f t="shared" si="471"/>
        <v/>
      </c>
      <c r="AR1347" s="24" t="str">
        <f t="shared" si="472"/>
        <v/>
      </c>
      <c r="AS1347" s="24" t="str">
        <f t="shared" si="473"/>
        <v/>
      </c>
      <c r="AT1347" s="24" t="str">
        <f t="shared" si="474"/>
        <v/>
      </c>
      <c r="AU1347" s="24" t="str">
        <f t="shared" si="475"/>
        <v/>
      </c>
      <c r="AV1347" s="24" t="str">
        <f t="shared" si="476"/>
        <v/>
      </c>
      <c r="AW1347" s="24" t="str">
        <f t="shared" si="477"/>
        <v/>
      </c>
      <c r="AX1347" s="24" t="str">
        <f t="shared" si="478"/>
        <v/>
      </c>
      <c r="AY1347" s="24" t="str">
        <f t="shared" si="479"/>
        <v/>
      </c>
      <c r="AZ1347" s="24" t="str">
        <f t="shared" si="480"/>
        <v/>
      </c>
      <c r="BA1347" s="24" t="str">
        <f t="shared" si="481"/>
        <v/>
      </c>
      <c r="BB1347" s="24" t="str">
        <f t="shared" si="482"/>
        <v/>
      </c>
      <c r="BC1347" s="24" t="str">
        <f t="shared" si="483"/>
        <v/>
      </c>
      <c r="BD1347" s="24" t="str">
        <f t="shared" si="484"/>
        <v/>
      </c>
      <c r="BE1347" s="24" t="str">
        <f t="shared" si="485"/>
        <v/>
      </c>
      <c r="BF1347" s="24" t="str">
        <f t="shared" si="486"/>
        <v/>
      </c>
      <c r="BG1347" s="24" t="str">
        <f t="shared" si="487"/>
        <v/>
      </c>
      <c r="BH1347" s="24" t="str">
        <f t="shared" si="488"/>
        <v/>
      </c>
      <c r="BI1347" s="24" t="str">
        <f t="shared" si="489"/>
        <v/>
      </c>
      <c r="BJ1347" s="24" t="str">
        <f t="shared" si="490"/>
        <v/>
      </c>
      <c r="BK1347" s="24" t="str">
        <f t="shared" si="491"/>
        <v/>
      </c>
      <c r="BL1347" s="24" t="str">
        <f t="shared" si="492"/>
        <v/>
      </c>
      <c r="BM1347" s="24" t="str">
        <f t="shared" si="493"/>
        <v/>
      </c>
      <c r="BN1347" s="24" t="str">
        <f t="shared" si="494"/>
        <v/>
      </c>
      <c r="BO1347" s="24" t="str">
        <f t="shared" si="495"/>
        <v/>
      </c>
      <c r="BP1347" s="24" t="str">
        <f t="shared" si="496"/>
        <v/>
      </c>
    </row>
    <row r="1348" spans="39:68" x14ac:dyDescent="0.25">
      <c r="AM1348" s="24" t="str">
        <f t="shared" si="467"/>
        <v/>
      </c>
      <c r="AN1348" s="24" t="str">
        <f t="shared" si="468"/>
        <v/>
      </c>
      <c r="AO1348" s="24" t="str">
        <f t="shared" si="469"/>
        <v/>
      </c>
      <c r="AP1348" s="24" t="str">
        <f t="shared" si="470"/>
        <v/>
      </c>
      <c r="AQ1348" s="24" t="str">
        <f t="shared" si="471"/>
        <v/>
      </c>
      <c r="AR1348" s="24" t="str">
        <f t="shared" si="472"/>
        <v/>
      </c>
      <c r="AS1348" s="24" t="str">
        <f t="shared" si="473"/>
        <v/>
      </c>
      <c r="AT1348" s="24" t="str">
        <f t="shared" si="474"/>
        <v/>
      </c>
      <c r="AU1348" s="24" t="str">
        <f t="shared" si="475"/>
        <v/>
      </c>
      <c r="AV1348" s="24" t="str">
        <f t="shared" si="476"/>
        <v/>
      </c>
      <c r="AW1348" s="24" t="str">
        <f t="shared" si="477"/>
        <v/>
      </c>
      <c r="AX1348" s="24" t="str">
        <f t="shared" si="478"/>
        <v/>
      </c>
      <c r="AY1348" s="24" t="str">
        <f t="shared" si="479"/>
        <v/>
      </c>
      <c r="AZ1348" s="24" t="str">
        <f t="shared" si="480"/>
        <v/>
      </c>
      <c r="BA1348" s="24" t="str">
        <f t="shared" si="481"/>
        <v/>
      </c>
      <c r="BB1348" s="24" t="str">
        <f t="shared" si="482"/>
        <v/>
      </c>
      <c r="BC1348" s="24" t="str">
        <f t="shared" si="483"/>
        <v/>
      </c>
      <c r="BD1348" s="24" t="str">
        <f t="shared" si="484"/>
        <v/>
      </c>
      <c r="BE1348" s="24" t="str">
        <f t="shared" si="485"/>
        <v/>
      </c>
      <c r="BF1348" s="24" t="str">
        <f t="shared" si="486"/>
        <v/>
      </c>
      <c r="BG1348" s="24" t="str">
        <f t="shared" si="487"/>
        <v/>
      </c>
      <c r="BH1348" s="24" t="str">
        <f t="shared" si="488"/>
        <v/>
      </c>
      <c r="BI1348" s="24" t="str">
        <f t="shared" si="489"/>
        <v/>
      </c>
      <c r="BJ1348" s="24" t="str">
        <f t="shared" si="490"/>
        <v/>
      </c>
      <c r="BK1348" s="24" t="str">
        <f t="shared" si="491"/>
        <v/>
      </c>
      <c r="BL1348" s="24" t="str">
        <f t="shared" si="492"/>
        <v/>
      </c>
      <c r="BM1348" s="24" t="str">
        <f t="shared" si="493"/>
        <v/>
      </c>
      <c r="BN1348" s="24" t="str">
        <f t="shared" si="494"/>
        <v/>
      </c>
      <c r="BO1348" s="24" t="str">
        <f t="shared" si="495"/>
        <v/>
      </c>
      <c r="BP1348" s="24" t="str">
        <f t="shared" si="496"/>
        <v/>
      </c>
    </row>
    <row r="1349" spans="39:68" x14ac:dyDescent="0.25">
      <c r="AM1349" s="24" t="str">
        <f t="shared" si="467"/>
        <v/>
      </c>
      <c r="AN1349" s="24" t="str">
        <f t="shared" si="468"/>
        <v/>
      </c>
      <c r="AO1349" s="24" t="str">
        <f t="shared" si="469"/>
        <v/>
      </c>
      <c r="AP1349" s="24" t="str">
        <f t="shared" si="470"/>
        <v/>
      </c>
      <c r="AQ1349" s="24" t="str">
        <f t="shared" si="471"/>
        <v/>
      </c>
      <c r="AR1349" s="24" t="str">
        <f t="shared" si="472"/>
        <v/>
      </c>
      <c r="AS1349" s="24" t="str">
        <f t="shared" si="473"/>
        <v/>
      </c>
      <c r="AT1349" s="24" t="str">
        <f t="shared" si="474"/>
        <v/>
      </c>
      <c r="AU1349" s="24" t="str">
        <f t="shared" si="475"/>
        <v/>
      </c>
      <c r="AV1349" s="24" t="str">
        <f t="shared" si="476"/>
        <v/>
      </c>
      <c r="AW1349" s="24" t="str">
        <f t="shared" si="477"/>
        <v/>
      </c>
      <c r="AX1349" s="24" t="str">
        <f t="shared" si="478"/>
        <v/>
      </c>
      <c r="AY1349" s="24" t="str">
        <f t="shared" si="479"/>
        <v/>
      </c>
      <c r="AZ1349" s="24" t="str">
        <f t="shared" si="480"/>
        <v/>
      </c>
      <c r="BA1349" s="24" t="str">
        <f t="shared" si="481"/>
        <v/>
      </c>
      <c r="BB1349" s="24" t="str">
        <f t="shared" si="482"/>
        <v/>
      </c>
      <c r="BC1349" s="24" t="str">
        <f t="shared" si="483"/>
        <v/>
      </c>
      <c r="BD1349" s="24" t="str">
        <f t="shared" si="484"/>
        <v/>
      </c>
      <c r="BE1349" s="24" t="str">
        <f t="shared" si="485"/>
        <v/>
      </c>
      <c r="BF1349" s="24" t="str">
        <f t="shared" si="486"/>
        <v/>
      </c>
      <c r="BG1349" s="24" t="str">
        <f t="shared" si="487"/>
        <v/>
      </c>
      <c r="BH1349" s="24" t="str">
        <f t="shared" si="488"/>
        <v/>
      </c>
      <c r="BI1349" s="24" t="str">
        <f t="shared" si="489"/>
        <v/>
      </c>
      <c r="BJ1349" s="24" t="str">
        <f t="shared" si="490"/>
        <v/>
      </c>
      <c r="BK1349" s="24" t="str">
        <f t="shared" si="491"/>
        <v/>
      </c>
      <c r="BL1349" s="24" t="str">
        <f t="shared" si="492"/>
        <v/>
      </c>
      <c r="BM1349" s="24" t="str">
        <f t="shared" si="493"/>
        <v/>
      </c>
      <c r="BN1349" s="24" t="str">
        <f t="shared" si="494"/>
        <v/>
      </c>
      <c r="BO1349" s="24" t="str">
        <f t="shared" si="495"/>
        <v/>
      </c>
      <c r="BP1349" s="24" t="str">
        <f t="shared" si="496"/>
        <v/>
      </c>
    </row>
    <row r="1350" spans="39:68" x14ac:dyDescent="0.25">
      <c r="AM1350" s="24" t="str">
        <f t="shared" si="467"/>
        <v/>
      </c>
      <c r="AN1350" s="24" t="str">
        <f t="shared" si="468"/>
        <v/>
      </c>
      <c r="AO1350" s="24" t="str">
        <f t="shared" si="469"/>
        <v/>
      </c>
      <c r="AP1350" s="24" t="str">
        <f t="shared" si="470"/>
        <v/>
      </c>
      <c r="AQ1350" s="24" t="str">
        <f t="shared" si="471"/>
        <v/>
      </c>
      <c r="AR1350" s="24" t="str">
        <f t="shared" si="472"/>
        <v/>
      </c>
      <c r="AS1350" s="24" t="str">
        <f t="shared" si="473"/>
        <v/>
      </c>
      <c r="AT1350" s="24" t="str">
        <f t="shared" si="474"/>
        <v/>
      </c>
      <c r="AU1350" s="24" t="str">
        <f t="shared" si="475"/>
        <v/>
      </c>
      <c r="AV1350" s="24" t="str">
        <f t="shared" si="476"/>
        <v/>
      </c>
      <c r="AW1350" s="24" t="str">
        <f t="shared" si="477"/>
        <v/>
      </c>
      <c r="AX1350" s="24" t="str">
        <f t="shared" si="478"/>
        <v/>
      </c>
      <c r="AY1350" s="24" t="str">
        <f t="shared" si="479"/>
        <v/>
      </c>
      <c r="AZ1350" s="24" t="str">
        <f t="shared" si="480"/>
        <v/>
      </c>
      <c r="BA1350" s="24" t="str">
        <f t="shared" si="481"/>
        <v/>
      </c>
      <c r="BB1350" s="24" t="str">
        <f t="shared" si="482"/>
        <v/>
      </c>
      <c r="BC1350" s="24" t="str">
        <f t="shared" si="483"/>
        <v/>
      </c>
      <c r="BD1350" s="24" t="str">
        <f t="shared" si="484"/>
        <v/>
      </c>
      <c r="BE1350" s="24" t="str">
        <f t="shared" si="485"/>
        <v/>
      </c>
      <c r="BF1350" s="24" t="str">
        <f t="shared" si="486"/>
        <v/>
      </c>
      <c r="BG1350" s="24" t="str">
        <f t="shared" si="487"/>
        <v/>
      </c>
      <c r="BH1350" s="24" t="str">
        <f t="shared" si="488"/>
        <v/>
      </c>
      <c r="BI1350" s="24" t="str">
        <f t="shared" si="489"/>
        <v/>
      </c>
      <c r="BJ1350" s="24" t="str">
        <f t="shared" si="490"/>
        <v/>
      </c>
      <c r="BK1350" s="24" t="str">
        <f t="shared" si="491"/>
        <v/>
      </c>
      <c r="BL1350" s="24" t="str">
        <f t="shared" si="492"/>
        <v/>
      </c>
      <c r="BM1350" s="24" t="str">
        <f t="shared" si="493"/>
        <v/>
      </c>
      <c r="BN1350" s="24" t="str">
        <f t="shared" si="494"/>
        <v/>
      </c>
      <c r="BO1350" s="24" t="str">
        <f t="shared" si="495"/>
        <v/>
      </c>
      <c r="BP1350" s="24" t="str">
        <f t="shared" si="496"/>
        <v/>
      </c>
    </row>
    <row r="1351" spans="39:68" x14ac:dyDescent="0.25">
      <c r="AM1351" s="24" t="str">
        <f t="shared" si="467"/>
        <v/>
      </c>
      <c r="AN1351" s="24" t="str">
        <f t="shared" si="468"/>
        <v/>
      </c>
      <c r="AO1351" s="24" t="str">
        <f t="shared" si="469"/>
        <v/>
      </c>
      <c r="AP1351" s="24" t="str">
        <f t="shared" si="470"/>
        <v/>
      </c>
      <c r="AQ1351" s="24" t="str">
        <f t="shared" si="471"/>
        <v/>
      </c>
      <c r="AR1351" s="24" t="str">
        <f t="shared" si="472"/>
        <v/>
      </c>
      <c r="AS1351" s="24" t="str">
        <f t="shared" si="473"/>
        <v/>
      </c>
      <c r="AT1351" s="24" t="str">
        <f t="shared" si="474"/>
        <v/>
      </c>
      <c r="AU1351" s="24" t="str">
        <f t="shared" si="475"/>
        <v/>
      </c>
      <c r="AV1351" s="24" t="str">
        <f t="shared" si="476"/>
        <v/>
      </c>
      <c r="AW1351" s="24" t="str">
        <f t="shared" si="477"/>
        <v/>
      </c>
      <c r="AX1351" s="24" t="str">
        <f t="shared" si="478"/>
        <v/>
      </c>
      <c r="AY1351" s="24" t="str">
        <f t="shared" si="479"/>
        <v/>
      </c>
      <c r="AZ1351" s="24" t="str">
        <f t="shared" si="480"/>
        <v/>
      </c>
      <c r="BA1351" s="24" t="str">
        <f t="shared" si="481"/>
        <v/>
      </c>
      <c r="BB1351" s="24" t="str">
        <f t="shared" si="482"/>
        <v/>
      </c>
      <c r="BC1351" s="24" t="str">
        <f t="shared" si="483"/>
        <v/>
      </c>
      <c r="BD1351" s="24" t="str">
        <f t="shared" si="484"/>
        <v/>
      </c>
      <c r="BE1351" s="24" t="str">
        <f t="shared" si="485"/>
        <v/>
      </c>
      <c r="BF1351" s="24" t="str">
        <f t="shared" si="486"/>
        <v/>
      </c>
      <c r="BG1351" s="24" t="str">
        <f t="shared" si="487"/>
        <v/>
      </c>
      <c r="BH1351" s="24" t="str">
        <f t="shared" si="488"/>
        <v/>
      </c>
      <c r="BI1351" s="24" t="str">
        <f t="shared" si="489"/>
        <v/>
      </c>
      <c r="BJ1351" s="24" t="str">
        <f t="shared" si="490"/>
        <v/>
      </c>
      <c r="BK1351" s="24" t="str">
        <f t="shared" si="491"/>
        <v/>
      </c>
      <c r="BL1351" s="24" t="str">
        <f t="shared" si="492"/>
        <v/>
      </c>
      <c r="BM1351" s="24" t="str">
        <f t="shared" si="493"/>
        <v/>
      </c>
      <c r="BN1351" s="24" t="str">
        <f t="shared" si="494"/>
        <v/>
      </c>
      <c r="BO1351" s="24" t="str">
        <f t="shared" si="495"/>
        <v/>
      </c>
      <c r="BP1351" s="24" t="str">
        <f t="shared" si="496"/>
        <v/>
      </c>
    </row>
    <row r="1352" spans="39:68" x14ac:dyDescent="0.25">
      <c r="AM1352" s="24" t="str">
        <f t="shared" si="467"/>
        <v/>
      </c>
      <c r="AN1352" s="24" t="str">
        <f t="shared" si="468"/>
        <v/>
      </c>
      <c r="AO1352" s="24" t="str">
        <f t="shared" si="469"/>
        <v/>
      </c>
      <c r="AP1352" s="24" t="str">
        <f t="shared" si="470"/>
        <v/>
      </c>
      <c r="AQ1352" s="24" t="str">
        <f t="shared" si="471"/>
        <v/>
      </c>
      <c r="AR1352" s="24" t="str">
        <f t="shared" si="472"/>
        <v/>
      </c>
      <c r="AS1352" s="24" t="str">
        <f t="shared" si="473"/>
        <v/>
      </c>
      <c r="AT1352" s="24" t="str">
        <f t="shared" si="474"/>
        <v/>
      </c>
      <c r="AU1352" s="24" t="str">
        <f t="shared" si="475"/>
        <v/>
      </c>
      <c r="AV1352" s="24" t="str">
        <f t="shared" si="476"/>
        <v/>
      </c>
      <c r="AW1352" s="24" t="str">
        <f t="shared" si="477"/>
        <v/>
      </c>
      <c r="AX1352" s="24" t="str">
        <f t="shared" si="478"/>
        <v/>
      </c>
      <c r="AY1352" s="24" t="str">
        <f t="shared" si="479"/>
        <v/>
      </c>
      <c r="AZ1352" s="24" t="str">
        <f t="shared" si="480"/>
        <v/>
      </c>
      <c r="BA1352" s="24" t="str">
        <f t="shared" si="481"/>
        <v/>
      </c>
      <c r="BB1352" s="24" t="str">
        <f t="shared" si="482"/>
        <v/>
      </c>
      <c r="BC1352" s="24" t="str">
        <f t="shared" si="483"/>
        <v/>
      </c>
      <c r="BD1352" s="24" t="str">
        <f t="shared" si="484"/>
        <v/>
      </c>
      <c r="BE1352" s="24" t="str">
        <f t="shared" si="485"/>
        <v/>
      </c>
      <c r="BF1352" s="24" t="str">
        <f t="shared" si="486"/>
        <v/>
      </c>
      <c r="BG1352" s="24" t="str">
        <f t="shared" si="487"/>
        <v/>
      </c>
      <c r="BH1352" s="24" t="str">
        <f t="shared" si="488"/>
        <v/>
      </c>
      <c r="BI1352" s="24" t="str">
        <f t="shared" si="489"/>
        <v/>
      </c>
      <c r="BJ1352" s="24" t="str">
        <f t="shared" si="490"/>
        <v/>
      </c>
      <c r="BK1352" s="24" t="str">
        <f t="shared" si="491"/>
        <v/>
      </c>
      <c r="BL1352" s="24" t="str">
        <f t="shared" si="492"/>
        <v/>
      </c>
      <c r="BM1352" s="24" t="str">
        <f t="shared" si="493"/>
        <v/>
      </c>
      <c r="BN1352" s="24" t="str">
        <f t="shared" si="494"/>
        <v/>
      </c>
      <c r="BO1352" s="24" t="str">
        <f t="shared" si="495"/>
        <v/>
      </c>
      <c r="BP1352" s="24" t="str">
        <f t="shared" si="496"/>
        <v/>
      </c>
    </row>
    <row r="1353" spans="39:68" x14ac:dyDescent="0.25">
      <c r="AM1353" s="24" t="str">
        <f t="shared" si="467"/>
        <v/>
      </c>
      <c r="AN1353" s="24" t="str">
        <f t="shared" si="468"/>
        <v/>
      </c>
      <c r="AO1353" s="24" t="str">
        <f t="shared" si="469"/>
        <v/>
      </c>
      <c r="AP1353" s="24" t="str">
        <f t="shared" si="470"/>
        <v/>
      </c>
      <c r="AQ1353" s="24" t="str">
        <f t="shared" si="471"/>
        <v/>
      </c>
      <c r="AR1353" s="24" t="str">
        <f t="shared" si="472"/>
        <v/>
      </c>
      <c r="AS1353" s="24" t="str">
        <f t="shared" si="473"/>
        <v/>
      </c>
      <c r="AT1353" s="24" t="str">
        <f t="shared" si="474"/>
        <v/>
      </c>
      <c r="AU1353" s="24" t="str">
        <f t="shared" si="475"/>
        <v/>
      </c>
      <c r="AV1353" s="24" t="str">
        <f t="shared" si="476"/>
        <v/>
      </c>
      <c r="AW1353" s="24" t="str">
        <f t="shared" si="477"/>
        <v/>
      </c>
      <c r="AX1353" s="24" t="str">
        <f t="shared" si="478"/>
        <v/>
      </c>
      <c r="AY1353" s="24" t="str">
        <f t="shared" si="479"/>
        <v/>
      </c>
      <c r="AZ1353" s="24" t="str">
        <f t="shared" si="480"/>
        <v/>
      </c>
      <c r="BA1353" s="24" t="str">
        <f t="shared" si="481"/>
        <v/>
      </c>
      <c r="BB1353" s="24" t="str">
        <f t="shared" si="482"/>
        <v/>
      </c>
      <c r="BC1353" s="24" t="str">
        <f t="shared" si="483"/>
        <v/>
      </c>
      <c r="BD1353" s="24" t="str">
        <f t="shared" si="484"/>
        <v/>
      </c>
      <c r="BE1353" s="24" t="str">
        <f t="shared" si="485"/>
        <v/>
      </c>
      <c r="BF1353" s="24" t="str">
        <f t="shared" si="486"/>
        <v/>
      </c>
      <c r="BG1353" s="24" t="str">
        <f t="shared" si="487"/>
        <v/>
      </c>
      <c r="BH1353" s="24" t="str">
        <f t="shared" si="488"/>
        <v/>
      </c>
      <c r="BI1353" s="24" t="str">
        <f t="shared" si="489"/>
        <v/>
      </c>
      <c r="BJ1353" s="24" t="str">
        <f t="shared" si="490"/>
        <v/>
      </c>
      <c r="BK1353" s="24" t="str">
        <f t="shared" si="491"/>
        <v/>
      </c>
      <c r="BL1353" s="24" t="str">
        <f t="shared" si="492"/>
        <v/>
      </c>
      <c r="BM1353" s="24" t="str">
        <f t="shared" si="493"/>
        <v/>
      </c>
      <c r="BN1353" s="24" t="str">
        <f t="shared" si="494"/>
        <v/>
      </c>
      <c r="BO1353" s="24" t="str">
        <f t="shared" si="495"/>
        <v/>
      </c>
      <c r="BP1353" s="24" t="str">
        <f t="shared" si="496"/>
        <v/>
      </c>
    </row>
    <row r="1354" spans="39:68" x14ac:dyDescent="0.25">
      <c r="AM1354" s="24" t="str">
        <f t="shared" si="467"/>
        <v/>
      </c>
      <c r="AN1354" s="24" t="str">
        <f t="shared" si="468"/>
        <v/>
      </c>
      <c r="AO1354" s="24" t="str">
        <f t="shared" si="469"/>
        <v/>
      </c>
      <c r="AP1354" s="24" t="str">
        <f t="shared" si="470"/>
        <v/>
      </c>
      <c r="AQ1354" s="24" t="str">
        <f t="shared" si="471"/>
        <v/>
      </c>
      <c r="AR1354" s="24" t="str">
        <f t="shared" si="472"/>
        <v/>
      </c>
      <c r="AS1354" s="24" t="str">
        <f t="shared" si="473"/>
        <v/>
      </c>
      <c r="AT1354" s="24" t="str">
        <f t="shared" si="474"/>
        <v/>
      </c>
      <c r="AU1354" s="24" t="str">
        <f t="shared" si="475"/>
        <v/>
      </c>
      <c r="AV1354" s="24" t="str">
        <f t="shared" si="476"/>
        <v/>
      </c>
      <c r="AW1354" s="24" t="str">
        <f t="shared" si="477"/>
        <v/>
      </c>
      <c r="AX1354" s="24" t="str">
        <f t="shared" si="478"/>
        <v/>
      </c>
      <c r="AY1354" s="24" t="str">
        <f t="shared" si="479"/>
        <v/>
      </c>
      <c r="AZ1354" s="24" t="str">
        <f t="shared" si="480"/>
        <v/>
      </c>
      <c r="BA1354" s="24" t="str">
        <f t="shared" si="481"/>
        <v/>
      </c>
      <c r="BB1354" s="24" t="str">
        <f t="shared" si="482"/>
        <v/>
      </c>
      <c r="BC1354" s="24" t="str">
        <f t="shared" si="483"/>
        <v/>
      </c>
      <c r="BD1354" s="24" t="str">
        <f t="shared" si="484"/>
        <v/>
      </c>
      <c r="BE1354" s="24" t="str">
        <f t="shared" si="485"/>
        <v/>
      </c>
      <c r="BF1354" s="24" t="str">
        <f t="shared" si="486"/>
        <v/>
      </c>
      <c r="BG1354" s="24" t="str">
        <f t="shared" si="487"/>
        <v/>
      </c>
      <c r="BH1354" s="24" t="str">
        <f t="shared" si="488"/>
        <v/>
      </c>
      <c r="BI1354" s="24" t="str">
        <f t="shared" si="489"/>
        <v/>
      </c>
      <c r="BJ1354" s="24" t="str">
        <f t="shared" si="490"/>
        <v/>
      </c>
      <c r="BK1354" s="24" t="str">
        <f t="shared" si="491"/>
        <v/>
      </c>
      <c r="BL1354" s="24" t="str">
        <f t="shared" si="492"/>
        <v/>
      </c>
      <c r="BM1354" s="24" t="str">
        <f t="shared" si="493"/>
        <v/>
      </c>
      <c r="BN1354" s="24" t="str">
        <f t="shared" si="494"/>
        <v/>
      </c>
      <c r="BO1354" s="24" t="str">
        <f t="shared" si="495"/>
        <v/>
      </c>
      <c r="BP1354" s="24" t="str">
        <f t="shared" si="496"/>
        <v/>
      </c>
    </row>
    <row r="1355" spans="39:68" x14ac:dyDescent="0.25">
      <c r="AM1355" s="24" t="str">
        <f t="shared" si="467"/>
        <v/>
      </c>
      <c r="AN1355" s="24" t="str">
        <f t="shared" si="468"/>
        <v/>
      </c>
      <c r="AO1355" s="24" t="str">
        <f t="shared" si="469"/>
        <v/>
      </c>
      <c r="AP1355" s="24" t="str">
        <f t="shared" si="470"/>
        <v/>
      </c>
      <c r="AQ1355" s="24" t="str">
        <f t="shared" si="471"/>
        <v/>
      </c>
      <c r="AR1355" s="24" t="str">
        <f t="shared" si="472"/>
        <v/>
      </c>
      <c r="AS1355" s="24" t="str">
        <f t="shared" si="473"/>
        <v/>
      </c>
      <c r="AT1355" s="24" t="str">
        <f t="shared" si="474"/>
        <v/>
      </c>
      <c r="AU1355" s="24" t="str">
        <f t="shared" si="475"/>
        <v/>
      </c>
      <c r="AV1355" s="24" t="str">
        <f t="shared" si="476"/>
        <v/>
      </c>
      <c r="AW1355" s="24" t="str">
        <f t="shared" si="477"/>
        <v/>
      </c>
      <c r="AX1355" s="24" t="str">
        <f t="shared" si="478"/>
        <v/>
      </c>
      <c r="AY1355" s="24" t="str">
        <f t="shared" si="479"/>
        <v/>
      </c>
      <c r="AZ1355" s="24" t="str">
        <f t="shared" si="480"/>
        <v/>
      </c>
      <c r="BA1355" s="24" t="str">
        <f t="shared" si="481"/>
        <v/>
      </c>
      <c r="BB1355" s="24" t="str">
        <f t="shared" si="482"/>
        <v/>
      </c>
      <c r="BC1355" s="24" t="str">
        <f t="shared" si="483"/>
        <v/>
      </c>
      <c r="BD1355" s="24" t="str">
        <f t="shared" si="484"/>
        <v/>
      </c>
      <c r="BE1355" s="24" t="str">
        <f t="shared" si="485"/>
        <v/>
      </c>
      <c r="BF1355" s="24" t="str">
        <f t="shared" si="486"/>
        <v/>
      </c>
      <c r="BG1355" s="24" t="str">
        <f t="shared" si="487"/>
        <v/>
      </c>
      <c r="BH1355" s="24" t="str">
        <f t="shared" si="488"/>
        <v/>
      </c>
      <c r="BI1355" s="24" t="str">
        <f t="shared" si="489"/>
        <v/>
      </c>
      <c r="BJ1355" s="24" t="str">
        <f t="shared" si="490"/>
        <v/>
      </c>
      <c r="BK1355" s="24" t="str">
        <f t="shared" si="491"/>
        <v/>
      </c>
      <c r="BL1355" s="24" t="str">
        <f t="shared" si="492"/>
        <v/>
      </c>
      <c r="BM1355" s="24" t="str">
        <f t="shared" si="493"/>
        <v/>
      </c>
      <c r="BN1355" s="24" t="str">
        <f t="shared" si="494"/>
        <v/>
      </c>
      <c r="BO1355" s="24" t="str">
        <f t="shared" si="495"/>
        <v/>
      </c>
      <c r="BP1355" s="24" t="str">
        <f t="shared" si="496"/>
        <v/>
      </c>
    </row>
    <row r="1356" spans="39:68" x14ac:dyDescent="0.25">
      <c r="AM1356" s="24" t="str">
        <f t="shared" si="467"/>
        <v/>
      </c>
      <c r="AN1356" s="24" t="str">
        <f t="shared" si="468"/>
        <v/>
      </c>
      <c r="AO1356" s="24" t="str">
        <f t="shared" si="469"/>
        <v/>
      </c>
      <c r="AP1356" s="24" t="str">
        <f t="shared" si="470"/>
        <v/>
      </c>
      <c r="AQ1356" s="24" t="str">
        <f t="shared" si="471"/>
        <v/>
      </c>
      <c r="AR1356" s="24" t="str">
        <f t="shared" si="472"/>
        <v/>
      </c>
      <c r="AS1356" s="24" t="str">
        <f t="shared" si="473"/>
        <v/>
      </c>
      <c r="AT1356" s="24" t="str">
        <f t="shared" si="474"/>
        <v/>
      </c>
      <c r="AU1356" s="24" t="str">
        <f t="shared" si="475"/>
        <v/>
      </c>
      <c r="AV1356" s="24" t="str">
        <f t="shared" si="476"/>
        <v/>
      </c>
      <c r="AW1356" s="24" t="str">
        <f t="shared" si="477"/>
        <v/>
      </c>
      <c r="AX1356" s="24" t="str">
        <f t="shared" si="478"/>
        <v/>
      </c>
      <c r="AY1356" s="24" t="str">
        <f t="shared" si="479"/>
        <v/>
      </c>
      <c r="AZ1356" s="24" t="str">
        <f t="shared" si="480"/>
        <v/>
      </c>
      <c r="BA1356" s="24" t="str">
        <f t="shared" si="481"/>
        <v/>
      </c>
      <c r="BB1356" s="24" t="str">
        <f t="shared" si="482"/>
        <v/>
      </c>
      <c r="BC1356" s="24" t="str">
        <f t="shared" si="483"/>
        <v/>
      </c>
      <c r="BD1356" s="24" t="str">
        <f t="shared" si="484"/>
        <v/>
      </c>
      <c r="BE1356" s="24" t="str">
        <f t="shared" si="485"/>
        <v/>
      </c>
      <c r="BF1356" s="24" t="str">
        <f t="shared" si="486"/>
        <v/>
      </c>
      <c r="BG1356" s="24" t="str">
        <f t="shared" si="487"/>
        <v/>
      </c>
      <c r="BH1356" s="24" t="str">
        <f t="shared" si="488"/>
        <v/>
      </c>
      <c r="BI1356" s="24" t="str">
        <f t="shared" si="489"/>
        <v/>
      </c>
      <c r="BJ1356" s="24" t="str">
        <f t="shared" si="490"/>
        <v/>
      </c>
      <c r="BK1356" s="24" t="str">
        <f t="shared" si="491"/>
        <v/>
      </c>
      <c r="BL1356" s="24" t="str">
        <f t="shared" si="492"/>
        <v/>
      </c>
      <c r="BM1356" s="24" t="str">
        <f t="shared" si="493"/>
        <v/>
      </c>
      <c r="BN1356" s="24" t="str">
        <f t="shared" si="494"/>
        <v/>
      </c>
      <c r="BO1356" s="24" t="str">
        <f t="shared" si="495"/>
        <v/>
      </c>
      <c r="BP1356" s="24" t="str">
        <f t="shared" si="496"/>
        <v/>
      </c>
    </row>
    <row r="1357" spans="39:68" x14ac:dyDescent="0.25">
      <c r="AM1357" s="24" t="str">
        <f t="shared" si="467"/>
        <v/>
      </c>
      <c r="AN1357" s="24" t="str">
        <f t="shared" si="468"/>
        <v/>
      </c>
      <c r="AO1357" s="24" t="str">
        <f t="shared" si="469"/>
        <v/>
      </c>
      <c r="AP1357" s="24" t="str">
        <f t="shared" si="470"/>
        <v/>
      </c>
      <c r="AQ1357" s="24" t="str">
        <f t="shared" si="471"/>
        <v/>
      </c>
      <c r="AR1357" s="24" t="str">
        <f t="shared" si="472"/>
        <v/>
      </c>
      <c r="AS1357" s="24" t="str">
        <f t="shared" si="473"/>
        <v/>
      </c>
      <c r="AT1357" s="24" t="str">
        <f t="shared" si="474"/>
        <v/>
      </c>
      <c r="AU1357" s="24" t="str">
        <f t="shared" si="475"/>
        <v/>
      </c>
      <c r="AV1357" s="24" t="str">
        <f t="shared" si="476"/>
        <v/>
      </c>
      <c r="AW1357" s="24" t="str">
        <f t="shared" si="477"/>
        <v/>
      </c>
      <c r="AX1357" s="24" t="str">
        <f t="shared" si="478"/>
        <v/>
      </c>
      <c r="AY1357" s="24" t="str">
        <f t="shared" si="479"/>
        <v/>
      </c>
      <c r="AZ1357" s="24" t="str">
        <f t="shared" si="480"/>
        <v/>
      </c>
      <c r="BA1357" s="24" t="str">
        <f t="shared" si="481"/>
        <v/>
      </c>
      <c r="BB1357" s="24" t="str">
        <f t="shared" si="482"/>
        <v/>
      </c>
      <c r="BC1357" s="24" t="str">
        <f t="shared" si="483"/>
        <v/>
      </c>
      <c r="BD1357" s="24" t="str">
        <f t="shared" si="484"/>
        <v/>
      </c>
      <c r="BE1357" s="24" t="str">
        <f t="shared" si="485"/>
        <v/>
      </c>
      <c r="BF1357" s="24" t="str">
        <f t="shared" si="486"/>
        <v/>
      </c>
      <c r="BG1357" s="24" t="str">
        <f t="shared" si="487"/>
        <v/>
      </c>
      <c r="BH1357" s="24" t="str">
        <f t="shared" si="488"/>
        <v/>
      </c>
      <c r="BI1357" s="24" t="str">
        <f t="shared" si="489"/>
        <v/>
      </c>
      <c r="BJ1357" s="24" t="str">
        <f t="shared" si="490"/>
        <v/>
      </c>
      <c r="BK1357" s="24" t="str">
        <f t="shared" si="491"/>
        <v/>
      </c>
      <c r="BL1357" s="24" t="str">
        <f t="shared" si="492"/>
        <v/>
      </c>
      <c r="BM1357" s="24" t="str">
        <f t="shared" si="493"/>
        <v/>
      </c>
      <c r="BN1357" s="24" t="str">
        <f t="shared" si="494"/>
        <v/>
      </c>
      <c r="BO1357" s="24" t="str">
        <f t="shared" si="495"/>
        <v/>
      </c>
      <c r="BP1357" s="24" t="str">
        <f t="shared" si="496"/>
        <v/>
      </c>
    </row>
    <row r="1358" spans="39:68" x14ac:dyDescent="0.25">
      <c r="AM1358" s="24" t="str">
        <f t="shared" si="467"/>
        <v/>
      </c>
      <c r="AN1358" s="24" t="str">
        <f t="shared" si="468"/>
        <v/>
      </c>
      <c r="AO1358" s="24" t="str">
        <f t="shared" si="469"/>
        <v/>
      </c>
      <c r="AP1358" s="24" t="str">
        <f t="shared" si="470"/>
        <v/>
      </c>
      <c r="AQ1358" s="24" t="str">
        <f t="shared" si="471"/>
        <v/>
      </c>
      <c r="AR1358" s="24" t="str">
        <f t="shared" si="472"/>
        <v/>
      </c>
      <c r="AS1358" s="24" t="str">
        <f t="shared" si="473"/>
        <v/>
      </c>
      <c r="AT1358" s="24" t="str">
        <f t="shared" si="474"/>
        <v/>
      </c>
      <c r="AU1358" s="24" t="str">
        <f t="shared" si="475"/>
        <v/>
      </c>
      <c r="AV1358" s="24" t="str">
        <f t="shared" si="476"/>
        <v/>
      </c>
      <c r="AW1358" s="24" t="str">
        <f t="shared" si="477"/>
        <v/>
      </c>
      <c r="AX1358" s="24" t="str">
        <f t="shared" si="478"/>
        <v/>
      </c>
      <c r="AY1358" s="24" t="str">
        <f t="shared" si="479"/>
        <v/>
      </c>
      <c r="AZ1358" s="24" t="str">
        <f t="shared" si="480"/>
        <v/>
      </c>
      <c r="BA1358" s="24" t="str">
        <f t="shared" si="481"/>
        <v/>
      </c>
      <c r="BB1358" s="24" t="str">
        <f t="shared" si="482"/>
        <v/>
      </c>
      <c r="BC1358" s="24" t="str">
        <f t="shared" si="483"/>
        <v/>
      </c>
      <c r="BD1358" s="24" t="str">
        <f t="shared" si="484"/>
        <v/>
      </c>
      <c r="BE1358" s="24" t="str">
        <f t="shared" si="485"/>
        <v/>
      </c>
      <c r="BF1358" s="24" t="str">
        <f t="shared" si="486"/>
        <v/>
      </c>
      <c r="BG1358" s="24" t="str">
        <f t="shared" si="487"/>
        <v/>
      </c>
      <c r="BH1358" s="24" t="str">
        <f t="shared" si="488"/>
        <v/>
      </c>
      <c r="BI1358" s="24" t="str">
        <f t="shared" si="489"/>
        <v/>
      </c>
      <c r="BJ1358" s="24" t="str">
        <f t="shared" si="490"/>
        <v/>
      </c>
      <c r="BK1358" s="24" t="str">
        <f t="shared" si="491"/>
        <v/>
      </c>
      <c r="BL1358" s="24" t="str">
        <f t="shared" si="492"/>
        <v/>
      </c>
      <c r="BM1358" s="24" t="str">
        <f t="shared" si="493"/>
        <v/>
      </c>
      <c r="BN1358" s="24" t="str">
        <f t="shared" si="494"/>
        <v/>
      </c>
      <c r="BO1358" s="24" t="str">
        <f t="shared" si="495"/>
        <v/>
      </c>
      <c r="BP1358" s="24" t="str">
        <f t="shared" si="496"/>
        <v/>
      </c>
    </row>
    <row r="1359" spans="39:68" x14ac:dyDescent="0.25">
      <c r="AM1359" s="24" t="str">
        <f t="shared" si="467"/>
        <v/>
      </c>
      <c r="AN1359" s="24" t="str">
        <f t="shared" si="468"/>
        <v/>
      </c>
      <c r="AO1359" s="24" t="str">
        <f t="shared" si="469"/>
        <v/>
      </c>
      <c r="AP1359" s="24" t="str">
        <f t="shared" si="470"/>
        <v/>
      </c>
      <c r="AQ1359" s="24" t="str">
        <f t="shared" si="471"/>
        <v/>
      </c>
      <c r="AR1359" s="24" t="str">
        <f t="shared" si="472"/>
        <v/>
      </c>
      <c r="AS1359" s="24" t="str">
        <f t="shared" si="473"/>
        <v/>
      </c>
      <c r="AT1359" s="24" t="str">
        <f t="shared" si="474"/>
        <v/>
      </c>
      <c r="AU1359" s="24" t="str">
        <f t="shared" si="475"/>
        <v/>
      </c>
      <c r="AV1359" s="24" t="str">
        <f t="shared" si="476"/>
        <v/>
      </c>
      <c r="AW1359" s="24" t="str">
        <f t="shared" si="477"/>
        <v/>
      </c>
      <c r="AX1359" s="24" t="str">
        <f t="shared" si="478"/>
        <v/>
      </c>
      <c r="AY1359" s="24" t="str">
        <f t="shared" si="479"/>
        <v/>
      </c>
      <c r="AZ1359" s="24" t="str">
        <f t="shared" si="480"/>
        <v/>
      </c>
      <c r="BA1359" s="24" t="str">
        <f t="shared" si="481"/>
        <v/>
      </c>
      <c r="BB1359" s="24" t="str">
        <f t="shared" si="482"/>
        <v/>
      </c>
      <c r="BC1359" s="24" t="str">
        <f t="shared" si="483"/>
        <v/>
      </c>
      <c r="BD1359" s="24" t="str">
        <f t="shared" si="484"/>
        <v/>
      </c>
      <c r="BE1359" s="24" t="str">
        <f t="shared" si="485"/>
        <v/>
      </c>
      <c r="BF1359" s="24" t="str">
        <f t="shared" si="486"/>
        <v/>
      </c>
      <c r="BG1359" s="24" t="str">
        <f t="shared" si="487"/>
        <v/>
      </c>
      <c r="BH1359" s="24" t="str">
        <f t="shared" si="488"/>
        <v/>
      </c>
      <c r="BI1359" s="24" t="str">
        <f t="shared" si="489"/>
        <v/>
      </c>
      <c r="BJ1359" s="24" t="str">
        <f t="shared" si="490"/>
        <v/>
      </c>
      <c r="BK1359" s="24" t="str">
        <f t="shared" si="491"/>
        <v/>
      </c>
      <c r="BL1359" s="24" t="str">
        <f t="shared" si="492"/>
        <v/>
      </c>
      <c r="BM1359" s="24" t="str">
        <f t="shared" si="493"/>
        <v/>
      </c>
      <c r="BN1359" s="24" t="str">
        <f t="shared" si="494"/>
        <v/>
      </c>
      <c r="BO1359" s="24" t="str">
        <f t="shared" si="495"/>
        <v/>
      </c>
      <c r="BP1359" s="24" t="str">
        <f t="shared" si="496"/>
        <v/>
      </c>
    </row>
    <row r="1360" spans="39:68" x14ac:dyDescent="0.25">
      <c r="AM1360" s="24" t="str">
        <f t="shared" si="467"/>
        <v/>
      </c>
      <c r="AN1360" s="24" t="str">
        <f t="shared" si="468"/>
        <v/>
      </c>
      <c r="AO1360" s="24" t="str">
        <f t="shared" si="469"/>
        <v/>
      </c>
      <c r="AP1360" s="24" t="str">
        <f t="shared" si="470"/>
        <v/>
      </c>
      <c r="AQ1360" s="24" t="str">
        <f t="shared" si="471"/>
        <v/>
      </c>
      <c r="AR1360" s="24" t="str">
        <f t="shared" si="472"/>
        <v/>
      </c>
      <c r="AS1360" s="24" t="str">
        <f t="shared" si="473"/>
        <v/>
      </c>
      <c r="AT1360" s="24" t="str">
        <f t="shared" si="474"/>
        <v/>
      </c>
      <c r="AU1360" s="24" t="str">
        <f t="shared" si="475"/>
        <v/>
      </c>
      <c r="AV1360" s="24" t="str">
        <f t="shared" si="476"/>
        <v/>
      </c>
      <c r="AW1360" s="24" t="str">
        <f t="shared" si="477"/>
        <v/>
      </c>
      <c r="AX1360" s="24" t="str">
        <f t="shared" si="478"/>
        <v/>
      </c>
      <c r="AY1360" s="24" t="str">
        <f t="shared" si="479"/>
        <v/>
      </c>
      <c r="AZ1360" s="24" t="str">
        <f t="shared" si="480"/>
        <v/>
      </c>
      <c r="BA1360" s="24" t="str">
        <f t="shared" si="481"/>
        <v/>
      </c>
      <c r="BB1360" s="24" t="str">
        <f t="shared" si="482"/>
        <v/>
      </c>
      <c r="BC1360" s="24" t="str">
        <f t="shared" si="483"/>
        <v/>
      </c>
      <c r="BD1360" s="24" t="str">
        <f t="shared" si="484"/>
        <v/>
      </c>
      <c r="BE1360" s="24" t="str">
        <f t="shared" si="485"/>
        <v/>
      </c>
      <c r="BF1360" s="24" t="str">
        <f t="shared" si="486"/>
        <v/>
      </c>
      <c r="BG1360" s="24" t="str">
        <f t="shared" si="487"/>
        <v/>
      </c>
      <c r="BH1360" s="24" t="str">
        <f t="shared" si="488"/>
        <v/>
      </c>
      <c r="BI1360" s="24" t="str">
        <f t="shared" si="489"/>
        <v/>
      </c>
      <c r="BJ1360" s="24" t="str">
        <f t="shared" si="490"/>
        <v/>
      </c>
      <c r="BK1360" s="24" t="str">
        <f t="shared" si="491"/>
        <v/>
      </c>
      <c r="BL1360" s="24" t="str">
        <f t="shared" si="492"/>
        <v/>
      </c>
      <c r="BM1360" s="24" t="str">
        <f t="shared" si="493"/>
        <v/>
      </c>
      <c r="BN1360" s="24" t="str">
        <f t="shared" si="494"/>
        <v/>
      </c>
      <c r="BO1360" s="24" t="str">
        <f t="shared" si="495"/>
        <v/>
      </c>
      <c r="BP1360" s="24" t="str">
        <f t="shared" si="496"/>
        <v/>
      </c>
    </row>
    <row r="1361" spans="39:68" x14ac:dyDescent="0.25">
      <c r="AM1361" s="24" t="str">
        <f t="shared" si="467"/>
        <v/>
      </c>
      <c r="AN1361" s="24" t="str">
        <f t="shared" si="468"/>
        <v/>
      </c>
      <c r="AO1361" s="24" t="str">
        <f t="shared" si="469"/>
        <v/>
      </c>
      <c r="AP1361" s="24" t="str">
        <f t="shared" si="470"/>
        <v/>
      </c>
      <c r="AQ1361" s="24" t="str">
        <f t="shared" si="471"/>
        <v/>
      </c>
      <c r="AR1361" s="24" t="str">
        <f t="shared" si="472"/>
        <v/>
      </c>
      <c r="AS1361" s="24" t="str">
        <f t="shared" si="473"/>
        <v/>
      </c>
      <c r="AT1361" s="24" t="str">
        <f t="shared" si="474"/>
        <v/>
      </c>
      <c r="AU1361" s="24" t="str">
        <f t="shared" si="475"/>
        <v/>
      </c>
      <c r="AV1361" s="24" t="str">
        <f t="shared" si="476"/>
        <v/>
      </c>
      <c r="AW1361" s="24" t="str">
        <f t="shared" si="477"/>
        <v/>
      </c>
      <c r="AX1361" s="24" t="str">
        <f t="shared" si="478"/>
        <v/>
      </c>
      <c r="AY1361" s="24" t="str">
        <f t="shared" si="479"/>
        <v/>
      </c>
      <c r="AZ1361" s="24" t="str">
        <f t="shared" si="480"/>
        <v/>
      </c>
      <c r="BA1361" s="24" t="str">
        <f t="shared" si="481"/>
        <v/>
      </c>
      <c r="BB1361" s="24" t="str">
        <f t="shared" si="482"/>
        <v/>
      </c>
      <c r="BC1361" s="24" t="str">
        <f t="shared" si="483"/>
        <v/>
      </c>
      <c r="BD1361" s="24" t="str">
        <f t="shared" si="484"/>
        <v/>
      </c>
      <c r="BE1361" s="24" t="str">
        <f t="shared" si="485"/>
        <v/>
      </c>
      <c r="BF1361" s="24" t="str">
        <f t="shared" si="486"/>
        <v/>
      </c>
      <c r="BG1361" s="24" t="str">
        <f t="shared" si="487"/>
        <v/>
      </c>
      <c r="BH1361" s="24" t="str">
        <f t="shared" si="488"/>
        <v/>
      </c>
      <c r="BI1361" s="24" t="str">
        <f t="shared" si="489"/>
        <v/>
      </c>
      <c r="BJ1361" s="24" t="str">
        <f t="shared" si="490"/>
        <v/>
      </c>
      <c r="BK1361" s="24" t="str">
        <f t="shared" si="491"/>
        <v/>
      </c>
      <c r="BL1361" s="24" t="str">
        <f t="shared" si="492"/>
        <v/>
      </c>
      <c r="BM1361" s="24" t="str">
        <f t="shared" si="493"/>
        <v/>
      </c>
      <c r="BN1361" s="24" t="str">
        <f t="shared" si="494"/>
        <v/>
      </c>
      <c r="BO1361" s="24" t="str">
        <f t="shared" si="495"/>
        <v/>
      </c>
      <c r="BP1361" s="24" t="str">
        <f t="shared" si="496"/>
        <v/>
      </c>
    </row>
    <row r="1362" spans="39:68" x14ac:dyDescent="0.25">
      <c r="AM1362" s="24" t="str">
        <f t="shared" ref="AM1362:AM1404" si="497">IF(H1362="","",IF(H1362=H$13,H$14,0))</f>
        <v/>
      </c>
      <c r="AN1362" s="24" t="str">
        <f t="shared" ref="AN1362:AN1404" si="498">IF(I1362="","",IF(I1362=I$13,I$14,0))</f>
        <v/>
      </c>
      <c r="AO1362" s="24" t="str">
        <f t="shared" ref="AO1362:AO1404" si="499">IF(J1362="","",IF(J1362=J$13,J$14,0))</f>
        <v/>
      </c>
      <c r="AP1362" s="24" t="str">
        <f t="shared" ref="AP1362:AP1404" si="500">IF(K1362="","",IF(K1362=K$13,K$14,0))</f>
        <v/>
      </c>
      <c r="AQ1362" s="24" t="str">
        <f t="shared" ref="AQ1362:AQ1404" si="501">IF(L1362="","",IF(L1362=L$13,L$14,0))</f>
        <v/>
      </c>
      <c r="AR1362" s="24" t="str">
        <f t="shared" ref="AR1362:AR1404" si="502">IF(M1362="","",IF(M1362=M$13,M$14,0))</f>
        <v/>
      </c>
      <c r="AS1362" s="24" t="str">
        <f t="shared" ref="AS1362:AS1404" si="503">IF(N1362="","",IF(N1362=N$13,N$14,0))</f>
        <v/>
      </c>
      <c r="AT1362" s="24" t="str">
        <f t="shared" ref="AT1362:AT1404" si="504">IF(O1362="","",IF(O1362=O$13,O$14,0))</f>
        <v/>
      </c>
      <c r="AU1362" s="24" t="str">
        <f t="shared" ref="AU1362:AU1404" si="505">IF(P1362="","",IF(P1362=P$13,P$14,0))</f>
        <v/>
      </c>
      <c r="AV1362" s="24" t="str">
        <f t="shared" ref="AV1362:AV1404" si="506">IF(Q1362="","",IF(Q1362=Q$13,Q$14,0))</f>
        <v/>
      </c>
      <c r="AW1362" s="24" t="str">
        <f t="shared" ref="AW1362:AW1404" si="507">IF(R1362="","",IF(R1362=R$13,R$14,0))</f>
        <v/>
      </c>
      <c r="AX1362" s="24" t="str">
        <f t="shared" ref="AX1362:AX1404" si="508">IF(S1362="","",IF(S1362=S$13,S$14,0))</f>
        <v/>
      </c>
      <c r="AY1362" s="24" t="str">
        <f t="shared" ref="AY1362:AY1404" si="509">IF(T1362="","",IF(T1362=T$13,T$14,0))</f>
        <v/>
      </c>
      <c r="AZ1362" s="24" t="str">
        <f t="shared" ref="AZ1362:AZ1404" si="510">IF(U1362="","",IF(U1362=U$13,U$14,0))</f>
        <v/>
      </c>
      <c r="BA1362" s="24" t="str">
        <f t="shared" ref="BA1362:BA1404" si="511">IF(V1362="","",IF(V1362=V$13,V$14,0))</f>
        <v/>
      </c>
      <c r="BB1362" s="24" t="str">
        <f t="shared" ref="BB1362:BB1404" si="512">IF(W1362="","",IF(W1362=W$13,W$14,0))</f>
        <v/>
      </c>
      <c r="BC1362" s="24" t="str">
        <f t="shared" ref="BC1362:BC1404" si="513">IF(X1362="","",IF(X1362=X$13,X$14,0))</f>
        <v/>
      </c>
      <c r="BD1362" s="24" t="str">
        <f t="shared" ref="BD1362:BD1404" si="514">IF(Y1362="","",IF(Y1362=Y$13,Y$14,0))</f>
        <v/>
      </c>
      <c r="BE1362" s="24" t="str">
        <f t="shared" ref="BE1362:BE1404" si="515">IF(Z1362="","",IF(Z1362=Z$13,Z$14,0))</f>
        <v/>
      </c>
      <c r="BF1362" s="24" t="str">
        <f t="shared" ref="BF1362:BF1404" si="516">IF(AA1362="","",IF(AA1362=AA$13,AA$14,0))</f>
        <v/>
      </c>
      <c r="BG1362" s="24" t="str">
        <f t="shared" ref="BG1362:BG1404" si="517">IF(AB1362="","",IF(AB1362=AB$13,AB$14,0))</f>
        <v/>
      </c>
      <c r="BH1362" s="24" t="str">
        <f t="shared" ref="BH1362:BH1404" si="518">IF(AC1362="","",IF(AC1362=AC$13,AC$14,0))</f>
        <v/>
      </c>
      <c r="BI1362" s="24" t="str">
        <f t="shared" ref="BI1362:BI1404" si="519">IF(AD1362="","",IF(AD1362=AD$13,AD$14,0))</f>
        <v/>
      </c>
      <c r="BJ1362" s="24" t="str">
        <f t="shared" ref="BJ1362:BJ1404" si="520">IF(AE1362="","",IF(AE1362=AE$13,AE$14,0))</f>
        <v/>
      </c>
      <c r="BK1362" s="24" t="str">
        <f t="shared" ref="BK1362:BK1404" si="521">IF(AF1362="","",IF(AF1362=AF$13,AF$14,0))</f>
        <v/>
      </c>
      <c r="BL1362" s="24" t="str">
        <f t="shared" ref="BL1362:BL1404" si="522">IF(AG1362="","",IF(AG1362=AG$13,AG$14,0))</f>
        <v/>
      </c>
      <c r="BM1362" s="24" t="str">
        <f t="shared" ref="BM1362:BM1404" si="523">IF(AH1362="","",IF(AH1362=AH$13,AH$14,0))</f>
        <v/>
      </c>
      <c r="BN1362" s="24" t="str">
        <f t="shared" ref="BN1362:BN1404" si="524">IF(AI1362="","",IF(AI1362=AI$13,AI$14,0))</f>
        <v/>
      </c>
      <c r="BO1362" s="24" t="str">
        <f t="shared" ref="BO1362:BO1404" si="525">IF(AJ1362="","",IF(AJ1362=AJ$13,AJ$14,0))</f>
        <v/>
      </c>
      <c r="BP1362" s="24" t="str">
        <f t="shared" ref="BP1362:BP1404" si="526">IF(AK1362="","",IF(AK1362=AK$13,AK$14,0))</f>
        <v/>
      </c>
    </row>
    <row r="1363" spans="39:68" x14ac:dyDescent="0.25">
      <c r="AM1363" s="24" t="str">
        <f t="shared" si="497"/>
        <v/>
      </c>
      <c r="AN1363" s="24" t="str">
        <f t="shared" si="498"/>
        <v/>
      </c>
      <c r="AO1363" s="24" t="str">
        <f t="shared" si="499"/>
        <v/>
      </c>
      <c r="AP1363" s="24" t="str">
        <f t="shared" si="500"/>
        <v/>
      </c>
      <c r="AQ1363" s="24" t="str">
        <f t="shared" si="501"/>
        <v/>
      </c>
      <c r="AR1363" s="24" t="str">
        <f t="shared" si="502"/>
        <v/>
      </c>
      <c r="AS1363" s="24" t="str">
        <f t="shared" si="503"/>
        <v/>
      </c>
      <c r="AT1363" s="24" t="str">
        <f t="shared" si="504"/>
        <v/>
      </c>
      <c r="AU1363" s="24" t="str">
        <f t="shared" si="505"/>
        <v/>
      </c>
      <c r="AV1363" s="24" t="str">
        <f t="shared" si="506"/>
        <v/>
      </c>
      <c r="AW1363" s="24" t="str">
        <f t="shared" si="507"/>
        <v/>
      </c>
      <c r="AX1363" s="24" t="str">
        <f t="shared" si="508"/>
        <v/>
      </c>
      <c r="AY1363" s="24" t="str">
        <f t="shared" si="509"/>
        <v/>
      </c>
      <c r="AZ1363" s="24" t="str">
        <f t="shared" si="510"/>
        <v/>
      </c>
      <c r="BA1363" s="24" t="str">
        <f t="shared" si="511"/>
        <v/>
      </c>
      <c r="BB1363" s="24" t="str">
        <f t="shared" si="512"/>
        <v/>
      </c>
      <c r="BC1363" s="24" t="str">
        <f t="shared" si="513"/>
        <v/>
      </c>
      <c r="BD1363" s="24" t="str">
        <f t="shared" si="514"/>
        <v/>
      </c>
      <c r="BE1363" s="24" t="str">
        <f t="shared" si="515"/>
        <v/>
      </c>
      <c r="BF1363" s="24" t="str">
        <f t="shared" si="516"/>
        <v/>
      </c>
      <c r="BG1363" s="24" t="str">
        <f t="shared" si="517"/>
        <v/>
      </c>
      <c r="BH1363" s="24" t="str">
        <f t="shared" si="518"/>
        <v/>
      </c>
      <c r="BI1363" s="24" t="str">
        <f t="shared" si="519"/>
        <v/>
      </c>
      <c r="BJ1363" s="24" t="str">
        <f t="shared" si="520"/>
        <v/>
      </c>
      <c r="BK1363" s="24" t="str">
        <f t="shared" si="521"/>
        <v/>
      </c>
      <c r="BL1363" s="24" t="str">
        <f t="shared" si="522"/>
        <v/>
      </c>
      <c r="BM1363" s="24" t="str">
        <f t="shared" si="523"/>
        <v/>
      </c>
      <c r="BN1363" s="24" t="str">
        <f t="shared" si="524"/>
        <v/>
      </c>
      <c r="BO1363" s="24" t="str">
        <f t="shared" si="525"/>
        <v/>
      </c>
      <c r="BP1363" s="24" t="str">
        <f t="shared" si="526"/>
        <v/>
      </c>
    </row>
    <row r="1364" spans="39:68" x14ac:dyDescent="0.25">
      <c r="AM1364" s="24" t="str">
        <f t="shared" si="497"/>
        <v/>
      </c>
      <c r="AN1364" s="24" t="str">
        <f t="shared" si="498"/>
        <v/>
      </c>
      <c r="AO1364" s="24" t="str">
        <f t="shared" si="499"/>
        <v/>
      </c>
      <c r="AP1364" s="24" t="str">
        <f t="shared" si="500"/>
        <v/>
      </c>
      <c r="AQ1364" s="24" t="str">
        <f t="shared" si="501"/>
        <v/>
      </c>
      <c r="AR1364" s="24" t="str">
        <f t="shared" si="502"/>
        <v/>
      </c>
      <c r="AS1364" s="24" t="str">
        <f t="shared" si="503"/>
        <v/>
      </c>
      <c r="AT1364" s="24" t="str">
        <f t="shared" si="504"/>
        <v/>
      </c>
      <c r="AU1364" s="24" t="str">
        <f t="shared" si="505"/>
        <v/>
      </c>
      <c r="AV1364" s="24" t="str">
        <f t="shared" si="506"/>
        <v/>
      </c>
      <c r="AW1364" s="24" t="str">
        <f t="shared" si="507"/>
        <v/>
      </c>
      <c r="AX1364" s="24" t="str">
        <f t="shared" si="508"/>
        <v/>
      </c>
      <c r="AY1364" s="24" t="str">
        <f t="shared" si="509"/>
        <v/>
      </c>
      <c r="AZ1364" s="24" t="str">
        <f t="shared" si="510"/>
        <v/>
      </c>
      <c r="BA1364" s="24" t="str">
        <f t="shared" si="511"/>
        <v/>
      </c>
      <c r="BB1364" s="24" t="str">
        <f t="shared" si="512"/>
        <v/>
      </c>
      <c r="BC1364" s="24" t="str">
        <f t="shared" si="513"/>
        <v/>
      </c>
      <c r="BD1364" s="24" t="str">
        <f t="shared" si="514"/>
        <v/>
      </c>
      <c r="BE1364" s="24" t="str">
        <f t="shared" si="515"/>
        <v/>
      </c>
      <c r="BF1364" s="24" t="str">
        <f t="shared" si="516"/>
        <v/>
      </c>
      <c r="BG1364" s="24" t="str">
        <f t="shared" si="517"/>
        <v/>
      </c>
      <c r="BH1364" s="24" t="str">
        <f t="shared" si="518"/>
        <v/>
      </c>
      <c r="BI1364" s="24" t="str">
        <f t="shared" si="519"/>
        <v/>
      </c>
      <c r="BJ1364" s="24" t="str">
        <f t="shared" si="520"/>
        <v/>
      </c>
      <c r="BK1364" s="24" t="str">
        <f t="shared" si="521"/>
        <v/>
      </c>
      <c r="BL1364" s="24" t="str">
        <f t="shared" si="522"/>
        <v/>
      </c>
      <c r="BM1364" s="24" t="str">
        <f t="shared" si="523"/>
        <v/>
      </c>
      <c r="BN1364" s="24" t="str">
        <f t="shared" si="524"/>
        <v/>
      </c>
      <c r="BO1364" s="24" t="str">
        <f t="shared" si="525"/>
        <v/>
      </c>
      <c r="BP1364" s="24" t="str">
        <f t="shared" si="526"/>
        <v/>
      </c>
    </row>
    <row r="1365" spans="39:68" x14ac:dyDescent="0.25">
      <c r="AM1365" s="24" t="str">
        <f t="shared" si="497"/>
        <v/>
      </c>
      <c r="AN1365" s="24" t="str">
        <f t="shared" si="498"/>
        <v/>
      </c>
      <c r="AO1365" s="24" t="str">
        <f t="shared" si="499"/>
        <v/>
      </c>
      <c r="AP1365" s="24" t="str">
        <f t="shared" si="500"/>
        <v/>
      </c>
      <c r="AQ1365" s="24" t="str">
        <f t="shared" si="501"/>
        <v/>
      </c>
      <c r="AR1365" s="24" t="str">
        <f t="shared" si="502"/>
        <v/>
      </c>
      <c r="AS1365" s="24" t="str">
        <f t="shared" si="503"/>
        <v/>
      </c>
      <c r="AT1365" s="24" t="str">
        <f t="shared" si="504"/>
        <v/>
      </c>
      <c r="AU1365" s="24" t="str">
        <f t="shared" si="505"/>
        <v/>
      </c>
      <c r="AV1365" s="24" t="str">
        <f t="shared" si="506"/>
        <v/>
      </c>
      <c r="AW1365" s="24" t="str">
        <f t="shared" si="507"/>
        <v/>
      </c>
      <c r="AX1365" s="24" t="str">
        <f t="shared" si="508"/>
        <v/>
      </c>
      <c r="AY1365" s="24" t="str">
        <f t="shared" si="509"/>
        <v/>
      </c>
      <c r="AZ1365" s="24" t="str">
        <f t="shared" si="510"/>
        <v/>
      </c>
      <c r="BA1365" s="24" t="str">
        <f t="shared" si="511"/>
        <v/>
      </c>
      <c r="BB1365" s="24" t="str">
        <f t="shared" si="512"/>
        <v/>
      </c>
      <c r="BC1365" s="24" t="str">
        <f t="shared" si="513"/>
        <v/>
      </c>
      <c r="BD1365" s="24" t="str">
        <f t="shared" si="514"/>
        <v/>
      </c>
      <c r="BE1365" s="24" t="str">
        <f t="shared" si="515"/>
        <v/>
      </c>
      <c r="BF1365" s="24" t="str">
        <f t="shared" si="516"/>
        <v/>
      </c>
      <c r="BG1365" s="24" t="str">
        <f t="shared" si="517"/>
        <v/>
      </c>
      <c r="BH1365" s="24" t="str">
        <f t="shared" si="518"/>
        <v/>
      </c>
      <c r="BI1365" s="24" t="str">
        <f t="shared" si="519"/>
        <v/>
      </c>
      <c r="BJ1365" s="24" t="str">
        <f t="shared" si="520"/>
        <v/>
      </c>
      <c r="BK1365" s="24" t="str">
        <f t="shared" si="521"/>
        <v/>
      </c>
      <c r="BL1365" s="24" t="str">
        <f t="shared" si="522"/>
        <v/>
      </c>
      <c r="BM1365" s="24" t="str">
        <f t="shared" si="523"/>
        <v/>
      </c>
      <c r="BN1365" s="24" t="str">
        <f t="shared" si="524"/>
        <v/>
      </c>
      <c r="BO1365" s="24" t="str">
        <f t="shared" si="525"/>
        <v/>
      </c>
      <c r="BP1365" s="24" t="str">
        <f t="shared" si="526"/>
        <v/>
      </c>
    </row>
    <row r="1366" spans="39:68" x14ac:dyDescent="0.25">
      <c r="AM1366" s="24" t="str">
        <f t="shared" si="497"/>
        <v/>
      </c>
      <c r="AN1366" s="24" t="str">
        <f t="shared" si="498"/>
        <v/>
      </c>
      <c r="AO1366" s="24" t="str">
        <f t="shared" si="499"/>
        <v/>
      </c>
      <c r="AP1366" s="24" t="str">
        <f t="shared" si="500"/>
        <v/>
      </c>
      <c r="AQ1366" s="24" t="str">
        <f t="shared" si="501"/>
        <v/>
      </c>
      <c r="AR1366" s="24" t="str">
        <f t="shared" si="502"/>
        <v/>
      </c>
      <c r="AS1366" s="24" t="str">
        <f t="shared" si="503"/>
        <v/>
      </c>
      <c r="AT1366" s="24" t="str">
        <f t="shared" si="504"/>
        <v/>
      </c>
      <c r="AU1366" s="24" t="str">
        <f t="shared" si="505"/>
        <v/>
      </c>
      <c r="AV1366" s="24" t="str">
        <f t="shared" si="506"/>
        <v/>
      </c>
      <c r="AW1366" s="24" t="str">
        <f t="shared" si="507"/>
        <v/>
      </c>
      <c r="AX1366" s="24" t="str">
        <f t="shared" si="508"/>
        <v/>
      </c>
      <c r="AY1366" s="24" t="str">
        <f t="shared" si="509"/>
        <v/>
      </c>
      <c r="AZ1366" s="24" t="str">
        <f t="shared" si="510"/>
        <v/>
      </c>
      <c r="BA1366" s="24" t="str">
        <f t="shared" si="511"/>
        <v/>
      </c>
      <c r="BB1366" s="24" t="str">
        <f t="shared" si="512"/>
        <v/>
      </c>
      <c r="BC1366" s="24" t="str">
        <f t="shared" si="513"/>
        <v/>
      </c>
      <c r="BD1366" s="24" t="str">
        <f t="shared" si="514"/>
        <v/>
      </c>
      <c r="BE1366" s="24" t="str">
        <f t="shared" si="515"/>
        <v/>
      </c>
      <c r="BF1366" s="24" t="str">
        <f t="shared" si="516"/>
        <v/>
      </c>
      <c r="BG1366" s="24" t="str">
        <f t="shared" si="517"/>
        <v/>
      </c>
      <c r="BH1366" s="24" t="str">
        <f t="shared" si="518"/>
        <v/>
      </c>
      <c r="BI1366" s="24" t="str">
        <f t="shared" si="519"/>
        <v/>
      </c>
      <c r="BJ1366" s="24" t="str">
        <f t="shared" si="520"/>
        <v/>
      </c>
      <c r="BK1366" s="24" t="str">
        <f t="shared" si="521"/>
        <v/>
      </c>
      <c r="BL1366" s="24" t="str">
        <f t="shared" si="522"/>
        <v/>
      </c>
      <c r="BM1366" s="24" t="str">
        <f t="shared" si="523"/>
        <v/>
      </c>
      <c r="BN1366" s="24" t="str">
        <f t="shared" si="524"/>
        <v/>
      </c>
      <c r="BO1366" s="24" t="str">
        <f t="shared" si="525"/>
        <v/>
      </c>
      <c r="BP1366" s="24" t="str">
        <f t="shared" si="526"/>
        <v/>
      </c>
    </row>
    <row r="1367" spans="39:68" x14ac:dyDescent="0.25">
      <c r="AM1367" s="24" t="str">
        <f t="shared" si="497"/>
        <v/>
      </c>
      <c r="AN1367" s="24" t="str">
        <f t="shared" si="498"/>
        <v/>
      </c>
      <c r="AO1367" s="24" t="str">
        <f t="shared" si="499"/>
        <v/>
      </c>
      <c r="AP1367" s="24" t="str">
        <f t="shared" si="500"/>
        <v/>
      </c>
      <c r="AQ1367" s="24" t="str">
        <f t="shared" si="501"/>
        <v/>
      </c>
      <c r="AR1367" s="24" t="str">
        <f t="shared" si="502"/>
        <v/>
      </c>
      <c r="AS1367" s="24" t="str">
        <f t="shared" si="503"/>
        <v/>
      </c>
      <c r="AT1367" s="24" t="str">
        <f t="shared" si="504"/>
        <v/>
      </c>
      <c r="AU1367" s="24" t="str">
        <f t="shared" si="505"/>
        <v/>
      </c>
      <c r="AV1367" s="24" t="str">
        <f t="shared" si="506"/>
        <v/>
      </c>
      <c r="AW1367" s="24" t="str">
        <f t="shared" si="507"/>
        <v/>
      </c>
      <c r="AX1367" s="24" t="str">
        <f t="shared" si="508"/>
        <v/>
      </c>
      <c r="AY1367" s="24" t="str">
        <f t="shared" si="509"/>
        <v/>
      </c>
      <c r="AZ1367" s="24" t="str">
        <f t="shared" si="510"/>
        <v/>
      </c>
      <c r="BA1367" s="24" t="str">
        <f t="shared" si="511"/>
        <v/>
      </c>
      <c r="BB1367" s="24" t="str">
        <f t="shared" si="512"/>
        <v/>
      </c>
      <c r="BC1367" s="24" t="str">
        <f t="shared" si="513"/>
        <v/>
      </c>
      <c r="BD1367" s="24" t="str">
        <f t="shared" si="514"/>
        <v/>
      </c>
      <c r="BE1367" s="24" t="str">
        <f t="shared" si="515"/>
        <v/>
      </c>
      <c r="BF1367" s="24" t="str">
        <f t="shared" si="516"/>
        <v/>
      </c>
      <c r="BG1367" s="24" t="str">
        <f t="shared" si="517"/>
        <v/>
      </c>
      <c r="BH1367" s="24" t="str">
        <f t="shared" si="518"/>
        <v/>
      </c>
      <c r="BI1367" s="24" t="str">
        <f t="shared" si="519"/>
        <v/>
      </c>
      <c r="BJ1367" s="24" t="str">
        <f t="shared" si="520"/>
        <v/>
      </c>
      <c r="BK1367" s="24" t="str">
        <f t="shared" si="521"/>
        <v/>
      </c>
      <c r="BL1367" s="24" t="str">
        <f t="shared" si="522"/>
        <v/>
      </c>
      <c r="BM1367" s="24" t="str">
        <f t="shared" si="523"/>
        <v/>
      </c>
      <c r="BN1367" s="24" t="str">
        <f t="shared" si="524"/>
        <v/>
      </c>
      <c r="BO1367" s="24" t="str">
        <f t="shared" si="525"/>
        <v/>
      </c>
      <c r="BP1367" s="24" t="str">
        <f t="shared" si="526"/>
        <v/>
      </c>
    </row>
    <row r="1368" spans="39:68" x14ac:dyDescent="0.25">
      <c r="AM1368" s="24" t="str">
        <f t="shared" si="497"/>
        <v/>
      </c>
      <c r="AN1368" s="24" t="str">
        <f t="shared" si="498"/>
        <v/>
      </c>
      <c r="AO1368" s="24" t="str">
        <f t="shared" si="499"/>
        <v/>
      </c>
      <c r="AP1368" s="24" t="str">
        <f t="shared" si="500"/>
        <v/>
      </c>
      <c r="AQ1368" s="24" t="str">
        <f t="shared" si="501"/>
        <v/>
      </c>
      <c r="AR1368" s="24" t="str">
        <f t="shared" si="502"/>
        <v/>
      </c>
      <c r="AS1368" s="24" t="str">
        <f t="shared" si="503"/>
        <v/>
      </c>
      <c r="AT1368" s="24" t="str">
        <f t="shared" si="504"/>
        <v/>
      </c>
      <c r="AU1368" s="24" t="str">
        <f t="shared" si="505"/>
        <v/>
      </c>
      <c r="AV1368" s="24" t="str">
        <f t="shared" si="506"/>
        <v/>
      </c>
      <c r="AW1368" s="24" t="str">
        <f t="shared" si="507"/>
        <v/>
      </c>
      <c r="AX1368" s="24" t="str">
        <f t="shared" si="508"/>
        <v/>
      </c>
      <c r="AY1368" s="24" t="str">
        <f t="shared" si="509"/>
        <v/>
      </c>
      <c r="AZ1368" s="24" t="str">
        <f t="shared" si="510"/>
        <v/>
      </c>
      <c r="BA1368" s="24" t="str">
        <f t="shared" si="511"/>
        <v/>
      </c>
      <c r="BB1368" s="24" t="str">
        <f t="shared" si="512"/>
        <v/>
      </c>
      <c r="BC1368" s="24" t="str">
        <f t="shared" si="513"/>
        <v/>
      </c>
      <c r="BD1368" s="24" t="str">
        <f t="shared" si="514"/>
        <v/>
      </c>
      <c r="BE1368" s="24" t="str">
        <f t="shared" si="515"/>
        <v/>
      </c>
      <c r="BF1368" s="24" t="str">
        <f t="shared" si="516"/>
        <v/>
      </c>
      <c r="BG1368" s="24" t="str">
        <f t="shared" si="517"/>
        <v/>
      </c>
      <c r="BH1368" s="24" t="str">
        <f t="shared" si="518"/>
        <v/>
      </c>
      <c r="BI1368" s="24" t="str">
        <f t="shared" si="519"/>
        <v/>
      </c>
      <c r="BJ1368" s="24" t="str">
        <f t="shared" si="520"/>
        <v/>
      </c>
      <c r="BK1368" s="24" t="str">
        <f t="shared" si="521"/>
        <v/>
      </c>
      <c r="BL1368" s="24" t="str">
        <f t="shared" si="522"/>
        <v/>
      </c>
      <c r="BM1368" s="24" t="str">
        <f t="shared" si="523"/>
        <v/>
      </c>
      <c r="BN1368" s="24" t="str">
        <f t="shared" si="524"/>
        <v/>
      </c>
      <c r="BO1368" s="24" t="str">
        <f t="shared" si="525"/>
        <v/>
      </c>
      <c r="BP1368" s="24" t="str">
        <f t="shared" si="526"/>
        <v/>
      </c>
    </row>
    <row r="1369" spans="39:68" x14ac:dyDescent="0.25">
      <c r="AM1369" s="24" t="str">
        <f t="shared" si="497"/>
        <v/>
      </c>
      <c r="AN1369" s="24" t="str">
        <f t="shared" si="498"/>
        <v/>
      </c>
      <c r="AO1369" s="24" t="str">
        <f t="shared" si="499"/>
        <v/>
      </c>
      <c r="AP1369" s="24" t="str">
        <f t="shared" si="500"/>
        <v/>
      </c>
      <c r="AQ1369" s="24" t="str">
        <f t="shared" si="501"/>
        <v/>
      </c>
      <c r="AR1369" s="24" t="str">
        <f t="shared" si="502"/>
        <v/>
      </c>
      <c r="AS1369" s="24" t="str">
        <f t="shared" si="503"/>
        <v/>
      </c>
      <c r="AT1369" s="24" t="str">
        <f t="shared" si="504"/>
        <v/>
      </c>
      <c r="AU1369" s="24" t="str">
        <f t="shared" si="505"/>
        <v/>
      </c>
      <c r="AV1369" s="24" t="str">
        <f t="shared" si="506"/>
        <v/>
      </c>
      <c r="AW1369" s="24" t="str">
        <f t="shared" si="507"/>
        <v/>
      </c>
      <c r="AX1369" s="24" t="str">
        <f t="shared" si="508"/>
        <v/>
      </c>
      <c r="AY1369" s="24" t="str">
        <f t="shared" si="509"/>
        <v/>
      </c>
      <c r="AZ1369" s="24" t="str">
        <f t="shared" si="510"/>
        <v/>
      </c>
      <c r="BA1369" s="24" t="str">
        <f t="shared" si="511"/>
        <v/>
      </c>
      <c r="BB1369" s="24" t="str">
        <f t="shared" si="512"/>
        <v/>
      </c>
      <c r="BC1369" s="24" t="str">
        <f t="shared" si="513"/>
        <v/>
      </c>
      <c r="BD1369" s="24" t="str">
        <f t="shared" si="514"/>
        <v/>
      </c>
      <c r="BE1369" s="24" t="str">
        <f t="shared" si="515"/>
        <v/>
      </c>
      <c r="BF1369" s="24" t="str">
        <f t="shared" si="516"/>
        <v/>
      </c>
      <c r="BG1369" s="24" t="str">
        <f t="shared" si="517"/>
        <v/>
      </c>
      <c r="BH1369" s="24" t="str">
        <f t="shared" si="518"/>
        <v/>
      </c>
      <c r="BI1369" s="24" t="str">
        <f t="shared" si="519"/>
        <v/>
      </c>
      <c r="BJ1369" s="24" t="str">
        <f t="shared" si="520"/>
        <v/>
      </c>
      <c r="BK1369" s="24" t="str">
        <f t="shared" si="521"/>
        <v/>
      </c>
      <c r="BL1369" s="24" t="str">
        <f t="shared" si="522"/>
        <v/>
      </c>
      <c r="BM1369" s="24" t="str">
        <f t="shared" si="523"/>
        <v/>
      </c>
      <c r="BN1369" s="24" t="str">
        <f t="shared" si="524"/>
        <v/>
      </c>
      <c r="BO1369" s="24" t="str">
        <f t="shared" si="525"/>
        <v/>
      </c>
      <c r="BP1369" s="24" t="str">
        <f t="shared" si="526"/>
        <v/>
      </c>
    </row>
    <row r="1370" spans="39:68" x14ac:dyDescent="0.25">
      <c r="AM1370" s="24" t="str">
        <f t="shared" si="497"/>
        <v/>
      </c>
      <c r="AN1370" s="24" t="str">
        <f t="shared" si="498"/>
        <v/>
      </c>
      <c r="AO1370" s="24" t="str">
        <f t="shared" si="499"/>
        <v/>
      </c>
      <c r="AP1370" s="24" t="str">
        <f t="shared" si="500"/>
        <v/>
      </c>
      <c r="AQ1370" s="24" t="str">
        <f t="shared" si="501"/>
        <v/>
      </c>
      <c r="AR1370" s="24" t="str">
        <f t="shared" si="502"/>
        <v/>
      </c>
      <c r="AS1370" s="24" t="str">
        <f t="shared" si="503"/>
        <v/>
      </c>
      <c r="AT1370" s="24" t="str">
        <f t="shared" si="504"/>
        <v/>
      </c>
      <c r="AU1370" s="24" t="str">
        <f t="shared" si="505"/>
        <v/>
      </c>
      <c r="AV1370" s="24" t="str">
        <f t="shared" si="506"/>
        <v/>
      </c>
      <c r="AW1370" s="24" t="str">
        <f t="shared" si="507"/>
        <v/>
      </c>
      <c r="AX1370" s="24" t="str">
        <f t="shared" si="508"/>
        <v/>
      </c>
      <c r="AY1370" s="24" t="str">
        <f t="shared" si="509"/>
        <v/>
      </c>
      <c r="AZ1370" s="24" t="str">
        <f t="shared" si="510"/>
        <v/>
      </c>
      <c r="BA1370" s="24" t="str">
        <f t="shared" si="511"/>
        <v/>
      </c>
      <c r="BB1370" s="24" t="str">
        <f t="shared" si="512"/>
        <v/>
      </c>
      <c r="BC1370" s="24" t="str">
        <f t="shared" si="513"/>
        <v/>
      </c>
      <c r="BD1370" s="24" t="str">
        <f t="shared" si="514"/>
        <v/>
      </c>
      <c r="BE1370" s="24" t="str">
        <f t="shared" si="515"/>
        <v/>
      </c>
      <c r="BF1370" s="24" t="str">
        <f t="shared" si="516"/>
        <v/>
      </c>
      <c r="BG1370" s="24" t="str">
        <f t="shared" si="517"/>
        <v/>
      </c>
      <c r="BH1370" s="24" t="str">
        <f t="shared" si="518"/>
        <v/>
      </c>
      <c r="BI1370" s="24" t="str">
        <f t="shared" si="519"/>
        <v/>
      </c>
      <c r="BJ1370" s="24" t="str">
        <f t="shared" si="520"/>
        <v/>
      </c>
      <c r="BK1370" s="24" t="str">
        <f t="shared" si="521"/>
        <v/>
      </c>
      <c r="BL1370" s="24" t="str">
        <f t="shared" si="522"/>
        <v/>
      </c>
      <c r="BM1370" s="24" t="str">
        <f t="shared" si="523"/>
        <v/>
      </c>
      <c r="BN1370" s="24" t="str">
        <f t="shared" si="524"/>
        <v/>
      </c>
      <c r="BO1370" s="24" t="str">
        <f t="shared" si="525"/>
        <v/>
      </c>
      <c r="BP1370" s="24" t="str">
        <f t="shared" si="526"/>
        <v/>
      </c>
    </row>
    <row r="1371" spans="39:68" x14ac:dyDescent="0.25">
      <c r="AM1371" s="24" t="str">
        <f t="shared" si="497"/>
        <v/>
      </c>
      <c r="AN1371" s="24" t="str">
        <f t="shared" si="498"/>
        <v/>
      </c>
      <c r="AO1371" s="24" t="str">
        <f t="shared" si="499"/>
        <v/>
      </c>
      <c r="AP1371" s="24" t="str">
        <f t="shared" si="500"/>
        <v/>
      </c>
      <c r="AQ1371" s="24" t="str">
        <f t="shared" si="501"/>
        <v/>
      </c>
      <c r="AR1371" s="24" t="str">
        <f t="shared" si="502"/>
        <v/>
      </c>
      <c r="AS1371" s="24" t="str">
        <f t="shared" si="503"/>
        <v/>
      </c>
      <c r="AT1371" s="24" t="str">
        <f t="shared" si="504"/>
        <v/>
      </c>
      <c r="AU1371" s="24" t="str">
        <f t="shared" si="505"/>
        <v/>
      </c>
      <c r="AV1371" s="24" t="str">
        <f t="shared" si="506"/>
        <v/>
      </c>
      <c r="AW1371" s="24" t="str">
        <f t="shared" si="507"/>
        <v/>
      </c>
      <c r="AX1371" s="24" t="str">
        <f t="shared" si="508"/>
        <v/>
      </c>
      <c r="AY1371" s="24" t="str">
        <f t="shared" si="509"/>
        <v/>
      </c>
      <c r="AZ1371" s="24" t="str">
        <f t="shared" si="510"/>
        <v/>
      </c>
      <c r="BA1371" s="24" t="str">
        <f t="shared" si="511"/>
        <v/>
      </c>
      <c r="BB1371" s="24" t="str">
        <f t="shared" si="512"/>
        <v/>
      </c>
      <c r="BC1371" s="24" t="str">
        <f t="shared" si="513"/>
        <v/>
      </c>
      <c r="BD1371" s="24" t="str">
        <f t="shared" si="514"/>
        <v/>
      </c>
      <c r="BE1371" s="24" t="str">
        <f t="shared" si="515"/>
        <v/>
      </c>
      <c r="BF1371" s="24" t="str">
        <f t="shared" si="516"/>
        <v/>
      </c>
      <c r="BG1371" s="24" t="str">
        <f t="shared" si="517"/>
        <v/>
      </c>
      <c r="BH1371" s="24" t="str">
        <f t="shared" si="518"/>
        <v/>
      </c>
      <c r="BI1371" s="24" t="str">
        <f t="shared" si="519"/>
        <v/>
      </c>
      <c r="BJ1371" s="24" t="str">
        <f t="shared" si="520"/>
        <v/>
      </c>
      <c r="BK1371" s="24" t="str">
        <f t="shared" si="521"/>
        <v/>
      </c>
      <c r="BL1371" s="24" t="str">
        <f t="shared" si="522"/>
        <v/>
      </c>
      <c r="BM1371" s="24" t="str">
        <f t="shared" si="523"/>
        <v/>
      </c>
      <c r="BN1371" s="24" t="str">
        <f t="shared" si="524"/>
        <v/>
      </c>
      <c r="BO1371" s="24" t="str">
        <f t="shared" si="525"/>
        <v/>
      </c>
      <c r="BP1371" s="24" t="str">
        <f t="shared" si="526"/>
        <v/>
      </c>
    </row>
    <row r="1372" spans="39:68" x14ac:dyDescent="0.25">
      <c r="AM1372" s="24" t="str">
        <f t="shared" si="497"/>
        <v/>
      </c>
      <c r="AN1372" s="24" t="str">
        <f t="shared" si="498"/>
        <v/>
      </c>
      <c r="AO1372" s="24" t="str">
        <f t="shared" si="499"/>
        <v/>
      </c>
      <c r="AP1372" s="24" t="str">
        <f t="shared" si="500"/>
        <v/>
      </c>
      <c r="AQ1372" s="24" t="str">
        <f t="shared" si="501"/>
        <v/>
      </c>
      <c r="AR1372" s="24" t="str">
        <f t="shared" si="502"/>
        <v/>
      </c>
      <c r="AS1372" s="24" t="str">
        <f t="shared" si="503"/>
        <v/>
      </c>
      <c r="AT1372" s="24" t="str">
        <f t="shared" si="504"/>
        <v/>
      </c>
      <c r="AU1372" s="24" t="str">
        <f t="shared" si="505"/>
        <v/>
      </c>
      <c r="AV1372" s="24" t="str">
        <f t="shared" si="506"/>
        <v/>
      </c>
      <c r="AW1372" s="24" t="str">
        <f t="shared" si="507"/>
        <v/>
      </c>
      <c r="AX1372" s="24" t="str">
        <f t="shared" si="508"/>
        <v/>
      </c>
      <c r="AY1372" s="24" t="str">
        <f t="shared" si="509"/>
        <v/>
      </c>
      <c r="AZ1372" s="24" t="str">
        <f t="shared" si="510"/>
        <v/>
      </c>
      <c r="BA1372" s="24" t="str">
        <f t="shared" si="511"/>
        <v/>
      </c>
      <c r="BB1372" s="24" t="str">
        <f t="shared" si="512"/>
        <v/>
      </c>
      <c r="BC1372" s="24" t="str">
        <f t="shared" si="513"/>
        <v/>
      </c>
      <c r="BD1372" s="24" t="str">
        <f t="shared" si="514"/>
        <v/>
      </c>
      <c r="BE1372" s="24" t="str">
        <f t="shared" si="515"/>
        <v/>
      </c>
      <c r="BF1372" s="24" t="str">
        <f t="shared" si="516"/>
        <v/>
      </c>
      <c r="BG1372" s="24" t="str">
        <f t="shared" si="517"/>
        <v/>
      </c>
      <c r="BH1372" s="24" t="str">
        <f t="shared" si="518"/>
        <v/>
      </c>
      <c r="BI1372" s="24" t="str">
        <f t="shared" si="519"/>
        <v/>
      </c>
      <c r="BJ1372" s="24" t="str">
        <f t="shared" si="520"/>
        <v/>
      </c>
      <c r="BK1372" s="24" t="str">
        <f t="shared" si="521"/>
        <v/>
      </c>
      <c r="BL1372" s="24" t="str">
        <f t="shared" si="522"/>
        <v/>
      </c>
      <c r="BM1372" s="24" t="str">
        <f t="shared" si="523"/>
        <v/>
      </c>
      <c r="BN1372" s="24" t="str">
        <f t="shared" si="524"/>
        <v/>
      </c>
      <c r="BO1372" s="24" t="str">
        <f t="shared" si="525"/>
        <v/>
      </c>
      <c r="BP1372" s="24" t="str">
        <f t="shared" si="526"/>
        <v/>
      </c>
    </row>
    <row r="1373" spans="39:68" x14ac:dyDescent="0.25">
      <c r="AM1373" s="24" t="str">
        <f t="shared" si="497"/>
        <v/>
      </c>
      <c r="AN1373" s="24" t="str">
        <f t="shared" si="498"/>
        <v/>
      </c>
      <c r="AO1373" s="24" t="str">
        <f t="shared" si="499"/>
        <v/>
      </c>
      <c r="AP1373" s="24" t="str">
        <f t="shared" si="500"/>
        <v/>
      </c>
      <c r="AQ1373" s="24" t="str">
        <f t="shared" si="501"/>
        <v/>
      </c>
      <c r="AR1373" s="24" t="str">
        <f t="shared" si="502"/>
        <v/>
      </c>
      <c r="AS1373" s="24" t="str">
        <f t="shared" si="503"/>
        <v/>
      </c>
      <c r="AT1373" s="24" t="str">
        <f t="shared" si="504"/>
        <v/>
      </c>
      <c r="AU1373" s="24" t="str">
        <f t="shared" si="505"/>
        <v/>
      </c>
      <c r="AV1373" s="24" t="str">
        <f t="shared" si="506"/>
        <v/>
      </c>
      <c r="AW1373" s="24" t="str">
        <f t="shared" si="507"/>
        <v/>
      </c>
      <c r="AX1373" s="24" t="str">
        <f t="shared" si="508"/>
        <v/>
      </c>
      <c r="AY1373" s="24" t="str">
        <f t="shared" si="509"/>
        <v/>
      </c>
      <c r="AZ1373" s="24" t="str">
        <f t="shared" si="510"/>
        <v/>
      </c>
      <c r="BA1373" s="24" t="str">
        <f t="shared" si="511"/>
        <v/>
      </c>
      <c r="BB1373" s="24" t="str">
        <f t="shared" si="512"/>
        <v/>
      </c>
      <c r="BC1373" s="24" t="str">
        <f t="shared" si="513"/>
        <v/>
      </c>
      <c r="BD1373" s="24" t="str">
        <f t="shared" si="514"/>
        <v/>
      </c>
      <c r="BE1373" s="24" t="str">
        <f t="shared" si="515"/>
        <v/>
      </c>
      <c r="BF1373" s="24" t="str">
        <f t="shared" si="516"/>
        <v/>
      </c>
      <c r="BG1373" s="24" t="str">
        <f t="shared" si="517"/>
        <v/>
      </c>
      <c r="BH1373" s="24" t="str">
        <f t="shared" si="518"/>
        <v/>
      </c>
      <c r="BI1373" s="24" t="str">
        <f t="shared" si="519"/>
        <v/>
      </c>
      <c r="BJ1373" s="24" t="str">
        <f t="shared" si="520"/>
        <v/>
      </c>
      <c r="BK1373" s="24" t="str">
        <f t="shared" si="521"/>
        <v/>
      </c>
      <c r="BL1373" s="24" t="str">
        <f t="shared" si="522"/>
        <v/>
      </c>
      <c r="BM1373" s="24" t="str">
        <f t="shared" si="523"/>
        <v/>
      </c>
      <c r="BN1373" s="24" t="str">
        <f t="shared" si="524"/>
        <v/>
      </c>
      <c r="BO1373" s="24" t="str">
        <f t="shared" si="525"/>
        <v/>
      </c>
      <c r="BP1373" s="24" t="str">
        <f t="shared" si="526"/>
        <v/>
      </c>
    </row>
    <row r="1374" spans="39:68" x14ac:dyDescent="0.25">
      <c r="AM1374" s="24" t="str">
        <f t="shared" si="497"/>
        <v/>
      </c>
      <c r="AN1374" s="24" t="str">
        <f t="shared" si="498"/>
        <v/>
      </c>
      <c r="AO1374" s="24" t="str">
        <f t="shared" si="499"/>
        <v/>
      </c>
      <c r="AP1374" s="24" t="str">
        <f t="shared" si="500"/>
        <v/>
      </c>
      <c r="AQ1374" s="24" t="str">
        <f t="shared" si="501"/>
        <v/>
      </c>
      <c r="AR1374" s="24" t="str">
        <f t="shared" si="502"/>
        <v/>
      </c>
      <c r="AS1374" s="24" t="str">
        <f t="shared" si="503"/>
        <v/>
      </c>
      <c r="AT1374" s="24" t="str">
        <f t="shared" si="504"/>
        <v/>
      </c>
      <c r="AU1374" s="24" t="str">
        <f t="shared" si="505"/>
        <v/>
      </c>
      <c r="AV1374" s="24" t="str">
        <f t="shared" si="506"/>
        <v/>
      </c>
      <c r="AW1374" s="24" t="str">
        <f t="shared" si="507"/>
        <v/>
      </c>
      <c r="AX1374" s="24" t="str">
        <f t="shared" si="508"/>
        <v/>
      </c>
      <c r="AY1374" s="24" t="str">
        <f t="shared" si="509"/>
        <v/>
      </c>
      <c r="AZ1374" s="24" t="str">
        <f t="shared" si="510"/>
        <v/>
      </c>
      <c r="BA1374" s="24" t="str">
        <f t="shared" si="511"/>
        <v/>
      </c>
      <c r="BB1374" s="24" t="str">
        <f t="shared" si="512"/>
        <v/>
      </c>
      <c r="BC1374" s="24" t="str">
        <f t="shared" si="513"/>
        <v/>
      </c>
      <c r="BD1374" s="24" t="str">
        <f t="shared" si="514"/>
        <v/>
      </c>
      <c r="BE1374" s="24" t="str">
        <f t="shared" si="515"/>
        <v/>
      </c>
      <c r="BF1374" s="24" t="str">
        <f t="shared" si="516"/>
        <v/>
      </c>
      <c r="BG1374" s="24" t="str">
        <f t="shared" si="517"/>
        <v/>
      </c>
      <c r="BH1374" s="24" t="str">
        <f t="shared" si="518"/>
        <v/>
      </c>
      <c r="BI1374" s="24" t="str">
        <f t="shared" si="519"/>
        <v/>
      </c>
      <c r="BJ1374" s="24" t="str">
        <f t="shared" si="520"/>
        <v/>
      </c>
      <c r="BK1374" s="24" t="str">
        <f t="shared" si="521"/>
        <v/>
      </c>
      <c r="BL1374" s="24" t="str">
        <f t="shared" si="522"/>
        <v/>
      </c>
      <c r="BM1374" s="24" t="str">
        <f t="shared" si="523"/>
        <v/>
      </c>
      <c r="BN1374" s="24" t="str">
        <f t="shared" si="524"/>
        <v/>
      </c>
      <c r="BO1374" s="24" t="str">
        <f t="shared" si="525"/>
        <v/>
      </c>
      <c r="BP1374" s="24" t="str">
        <f t="shared" si="526"/>
        <v/>
      </c>
    </row>
    <row r="1375" spans="39:68" x14ac:dyDescent="0.25">
      <c r="AM1375" s="24" t="str">
        <f t="shared" si="497"/>
        <v/>
      </c>
      <c r="AN1375" s="24" t="str">
        <f t="shared" si="498"/>
        <v/>
      </c>
      <c r="AO1375" s="24" t="str">
        <f t="shared" si="499"/>
        <v/>
      </c>
      <c r="AP1375" s="24" t="str">
        <f t="shared" si="500"/>
        <v/>
      </c>
      <c r="AQ1375" s="24" t="str">
        <f t="shared" si="501"/>
        <v/>
      </c>
      <c r="AR1375" s="24" t="str">
        <f t="shared" si="502"/>
        <v/>
      </c>
      <c r="AS1375" s="24" t="str">
        <f t="shared" si="503"/>
        <v/>
      </c>
      <c r="AT1375" s="24" t="str">
        <f t="shared" si="504"/>
        <v/>
      </c>
      <c r="AU1375" s="24" t="str">
        <f t="shared" si="505"/>
        <v/>
      </c>
      <c r="AV1375" s="24" t="str">
        <f t="shared" si="506"/>
        <v/>
      </c>
      <c r="AW1375" s="24" t="str">
        <f t="shared" si="507"/>
        <v/>
      </c>
      <c r="AX1375" s="24" t="str">
        <f t="shared" si="508"/>
        <v/>
      </c>
      <c r="AY1375" s="24" t="str">
        <f t="shared" si="509"/>
        <v/>
      </c>
      <c r="AZ1375" s="24" t="str">
        <f t="shared" si="510"/>
        <v/>
      </c>
      <c r="BA1375" s="24" t="str">
        <f t="shared" si="511"/>
        <v/>
      </c>
      <c r="BB1375" s="24" t="str">
        <f t="shared" si="512"/>
        <v/>
      </c>
      <c r="BC1375" s="24" t="str">
        <f t="shared" si="513"/>
        <v/>
      </c>
      <c r="BD1375" s="24" t="str">
        <f t="shared" si="514"/>
        <v/>
      </c>
      <c r="BE1375" s="24" t="str">
        <f t="shared" si="515"/>
        <v/>
      </c>
      <c r="BF1375" s="24" t="str">
        <f t="shared" si="516"/>
        <v/>
      </c>
      <c r="BG1375" s="24" t="str">
        <f t="shared" si="517"/>
        <v/>
      </c>
      <c r="BH1375" s="24" t="str">
        <f t="shared" si="518"/>
        <v/>
      </c>
      <c r="BI1375" s="24" t="str">
        <f t="shared" si="519"/>
        <v/>
      </c>
      <c r="BJ1375" s="24" t="str">
        <f t="shared" si="520"/>
        <v/>
      </c>
      <c r="BK1375" s="24" t="str">
        <f t="shared" si="521"/>
        <v/>
      </c>
      <c r="BL1375" s="24" t="str">
        <f t="shared" si="522"/>
        <v/>
      </c>
      <c r="BM1375" s="24" t="str">
        <f t="shared" si="523"/>
        <v/>
      </c>
      <c r="BN1375" s="24" t="str">
        <f t="shared" si="524"/>
        <v/>
      </c>
      <c r="BO1375" s="24" t="str">
        <f t="shared" si="525"/>
        <v/>
      </c>
      <c r="BP1375" s="24" t="str">
        <f t="shared" si="526"/>
        <v/>
      </c>
    </row>
    <row r="1376" spans="39:68" x14ac:dyDescent="0.25">
      <c r="AM1376" s="24" t="str">
        <f t="shared" si="497"/>
        <v/>
      </c>
      <c r="AN1376" s="24" t="str">
        <f t="shared" si="498"/>
        <v/>
      </c>
      <c r="AO1376" s="24" t="str">
        <f t="shared" si="499"/>
        <v/>
      </c>
      <c r="AP1376" s="24" t="str">
        <f t="shared" si="500"/>
        <v/>
      </c>
      <c r="AQ1376" s="24" t="str">
        <f t="shared" si="501"/>
        <v/>
      </c>
      <c r="AR1376" s="24" t="str">
        <f t="shared" si="502"/>
        <v/>
      </c>
      <c r="AS1376" s="24" t="str">
        <f t="shared" si="503"/>
        <v/>
      </c>
      <c r="AT1376" s="24" t="str">
        <f t="shared" si="504"/>
        <v/>
      </c>
      <c r="AU1376" s="24" t="str">
        <f t="shared" si="505"/>
        <v/>
      </c>
      <c r="AV1376" s="24" t="str">
        <f t="shared" si="506"/>
        <v/>
      </c>
      <c r="AW1376" s="24" t="str">
        <f t="shared" si="507"/>
        <v/>
      </c>
      <c r="AX1376" s="24" t="str">
        <f t="shared" si="508"/>
        <v/>
      </c>
      <c r="AY1376" s="24" t="str">
        <f t="shared" si="509"/>
        <v/>
      </c>
      <c r="AZ1376" s="24" t="str">
        <f t="shared" si="510"/>
        <v/>
      </c>
      <c r="BA1376" s="24" t="str">
        <f t="shared" si="511"/>
        <v/>
      </c>
      <c r="BB1376" s="24" t="str">
        <f t="shared" si="512"/>
        <v/>
      </c>
      <c r="BC1376" s="24" t="str">
        <f t="shared" si="513"/>
        <v/>
      </c>
      <c r="BD1376" s="24" t="str">
        <f t="shared" si="514"/>
        <v/>
      </c>
      <c r="BE1376" s="24" t="str">
        <f t="shared" si="515"/>
        <v/>
      </c>
      <c r="BF1376" s="24" t="str">
        <f t="shared" si="516"/>
        <v/>
      </c>
      <c r="BG1376" s="24" t="str">
        <f t="shared" si="517"/>
        <v/>
      </c>
      <c r="BH1376" s="24" t="str">
        <f t="shared" si="518"/>
        <v/>
      </c>
      <c r="BI1376" s="24" t="str">
        <f t="shared" si="519"/>
        <v/>
      </c>
      <c r="BJ1376" s="24" t="str">
        <f t="shared" si="520"/>
        <v/>
      </c>
      <c r="BK1376" s="24" t="str">
        <f t="shared" si="521"/>
        <v/>
      </c>
      <c r="BL1376" s="24" t="str">
        <f t="shared" si="522"/>
        <v/>
      </c>
      <c r="BM1376" s="24" t="str">
        <f t="shared" si="523"/>
        <v/>
      </c>
      <c r="BN1376" s="24" t="str">
        <f t="shared" si="524"/>
        <v/>
      </c>
      <c r="BO1376" s="24" t="str">
        <f t="shared" si="525"/>
        <v/>
      </c>
      <c r="BP1376" s="24" t="str">
        <f t="shared" si="526"/>
        <v/>
      </c>
    </row>
    <row r="1377" spans="39:68" x14ac:dyDescent="0.25">
      <c r="AM1377" s="24" t="str">
        <f t="shared" si="497"/>
        <v/>
      </c>
      <c r="AN1377" s="24" t="str">
        <f t="shared" si="498"/>
        <v/>
      </c>
      <c r="AO1377" s="24" t="str">
        <f t="shared" si="499"/>
        <v/>
      </c>
      <c r="AP1377" s="24" t="str">
        <f t="shared" si="500"/>
        <v/>
      </c>
      <c r="AQ1377" s="24" t="str">
        <f t="shared" si="501"/>
        <v/>
      </c>
      <c r="AR1377" s="24" t="str">
        <f t="shared" si="502"/>
        <v/>
      </c>
      <c r="AS1377" s="24" t="str">
        <f t="shared" si="503"/>
        <v/>
      </c>
      <c r="AT1377" s="24" t="str">
        <f t="shared" si="504"/>
        <v/>
      </c>
      <c r="AU1377" s="24" t="str">
        <f t="shared" si="505"/>
        <v/>
      </c>
      <c r="AV1377" s="24" t="str">
        <f t="shared" si="506"/>
        <v/>
      </c>
      <c r="AW1377" s="24" t="str">
        <f t="shared" si="507"/>
        <v/>
      </c>
      <c r="AX1377" s="24" t="str">
        <f t="shared" si="508"/>
        <v/>
      </c>
      <c r="AY1377" s="24" t="str">
        <f t="shared" si="509"/>
        <v/>
      </c>
      <c r="AZ1377" s="24" t="str">
        <f t="shared" si="510"/>
        <v/>
      </c>
      <c r="BA1377" s="24" t="str">
        <f t="shared" si="511"/>
        <v/>
      </c>
      <c r="BB1377" s="24" t="str">
        <f t="shared" si="512"/>
        <v/>
      </c>
      <c r="BC1377" s="24" t="str">
        <f t="shared" si="513"/>
        <v/>
      </c>
      <c r="BD1377" s="24" t="str">
        <f t="shared" si="514"/>
        <v/>
      </c>
      <c r="BE1377" s="24" t="str">
        <f t="shared" si="515"/>
        <v/>
      </c>
      <c r="BF1377" s="24" t="str">
        <f t="shared" si="516"/>
        <v/>
      </c>
      <c r="BG1377" s="24" t="str">
        <f t="shared" si="517"/>
        <v/>
      </c>
      <c r="BH1377" s="24" t="str">
        <f t="shared" si="518"/>
        <v/>
      </c>
      <c r="BI1377" s="24" t="str">
        <f t="shared" si="519"/>
        <v/>
      </c>
      <c r="BJ1377" s="24" t="str">
        <f t="shared" si="520"/>
        <v/>
      </c>
      <c r="BK1377" s="24" t="str">
        <f t="shared" si="521"/>
        <v/>
      </c>
      <c r="BL1377" s="24" t="str">
        <f t="shared" si="522"/>
        <v/>
      </c>
      <c r="BM1377" s="24" t="str">
        <f t="shared" si="523"/>
        <v/>
      </c>
      <c r="BN1377" s="24" t="str">
        <f t="shared" si="524"/>
        <v/>
      </c>
      <c r="BO1377" s="24" t="str">
        <f t="shared" si="525"/>
        <v/>
      </c>
      <c r="BP1377" s="24" t="str">
        <f t="shared" si="526"/>
        <v/>
      </c>
    </row>
    <row r="1378" spans="39:68" x14ac:dyDescent="0.25">
      <c r="AM1378" s="24" t="str">
        <f t="shared" si="497"/>
        <v/>
      </c>
      <c r="AN1378" s="24" t="str">
        <f t="shared" si="498"/>
        <v/>
      </c>
      <c r="AO1378" s="24" t="str">
        <f t="shared" si="499"/>
        <v/>
      </c>
      <c r="AP1378" s="24" t="str">
        <f t="shared" si="500"/>
        <v/>
      </c>
      <c r="AQ1378" s="24" t="str">
        <f t="shared" si="501"/>
        <v/>
      </c>
      <c r="AR1378" s="24" t="str">
        <f t="shared" si="502"/>
        <v/>
      </c>
      <c r="AS1378" s="24" t="str">
        <f t="shared" si="503"/>
        <v/>
      </c>
      <c r="AT1378" s="24" t="str">
        <f t="shared" si="504"/>
        <v/>
      </c>
      <c r="AU1378" s="24" t="str">
        <f t="shared" si="505"/>
        <v/>
      </c>
      <c r="AV1378" s="24" t="str">
        <f t="shared" si="506"/>
        <v/>
      </c>
      <c r="AW1378" s="24" t="str">
        <f t="shared" si="507"/>
        <v/>
      </c>
      <c r="AX1378" s="24" t="str">
        <f t="shared" si="508"/>
        <v/>
      </c>
      <c r="AY1378" s="24" t="str">
        <f t="shared" si="509"/>
        <v/>
      </c>
      <c r="AZ1378" s="24" t="str">
        <f t="shared" si="510"/>
        <v/>
      </c>
      <c r="BA1378" s="24" t="str">
        <f t="shared" si="511"/>
        <v/>
      </c>
      <c r="BB1378" s="24" t="str">
        <f t="shared" si="512"/>
        <v/>
      </c>
      <c r="BC1378" s="24" t="str">
        <f t="shared" si="513"/>
        <v/>
      </c>
      <c r="BD1378" s="24" t="str">
        <f t="shared" si="514"/>
        <v/>
      </c>
      <c r="BE1378" s="24" t="str">
        <f t="shared" si="515"/>
        <v/>
      </c>
      <c r="BF1378" s="24" t="str">
        <f t="shared" si="516"/>
        <v/>
      </c>
      <c r="BG1378" s="24" t="str">
        <f t="shared" si="517"/>
        <v/>
      </c>
      <c r="BH1378" s="24" t="str">
        <f t="shared" si="518"/>
        <v/>
      </c>
      <c r="BI1378" s="24" t="str">
        <f t="shared" si="519"/>
        <v/>
      </c>
      <c r="BJ1378" s="24" t="str">
        <f t="shared" si="520"/>
        <v/>
      </c>
      <c r="BK1378" s="24" t="str">
        <f t="shared" si="521"/>
        <v/>
      </c>
      <c r="BL1378" s="24" t="str">
        <f t="shared" si="522"/>
        <v/>
      </c>
      <c r="BM1378" s="24" t="str">
        <f t="shared" si="523"/>
        <v/>
      </c>
      <c r="BN1378" s="24" t="str">
        <f t="shared" si="524"/>
        <v/>
      </c>
      <c r="BO1378" s="24" t="str">
        <f t="shared" si="525"/>
        <v/>
      </c>
      <c r="BP1378" s="24" t="str">
        <f t="shared" si="526"/>
        <v/>
      </c>
    </row>
    <row r="1379" spans="39:68" x14ac:dyDescent="0.25">
      <c r="AM1379" s="24" t="str">
        <f t="shared" si="497"/>
        <v/>
      </c>
      <c r="AN1379" s="24" t="str">
        <f t="shared" si="498"/>
        <v/>
      </c>
      <c r="AO1379" s="24" t="str">
        <f t="shared" si="499"/>
        <v/>
      </c>
      <c r="AP1379" s="24" t="str">
        <f t="shared" si="500"/>
        <v/>
      </c>
      <c r="AQ1379" s="24" t="str">
        <f t="shared" si="501"/>
        <v/>
      </c>
      <c r="AR1379" s="24" t="str">
        <f t="shared" si="502"/>
        <v/>
      </c>
      <c r="AS1379" s="24" t="str">
        <f t="shared" si="503"/>
        <v/>
      </c>
      <c r="AT1379" s="24" t="str">
        <f t="shared" si="504"/>
        <v/>
      </c>
      <c r="AU1379" s="24" t="str">
        <f t="shared" si="505"/>
        <v/>
      </c>
      <c r="AV1379" s="24" t="str">
        <f t="shared" si="506"/>
        <v/>
      </c>
      <c r="AW1379" s="24" t="str">
        <f t="shared" si="507"/>
        <v/>
      </c>
      <c r="AX1379" s="24" t="str">
        <f t="shared" si="508"/>
        <v/>
      </c>
      <c r="AY1379" s="24" t="str">
        <f t="shared" si="509"/>
        <v/>
      </c>
      <c r="AZ1379" s="24" t="str">
        <f t="shared" si="510"/>
        <v/>
      </c>
      <c r="BA1379" s="24" t="str">
        <f t="shared" si="511"/>
        <v/>
      </c>
      <c r="BB1379" s="24" t="str">
        <f t="shared" si="512"/>
        <v/>
      </c>
      <c r="BC1379" s="24" t="str">
        <f t="shared" si="513"/>
        <v/>
      </c>
      <c r="BD1379" s="24" t="str">
        <f t="shared" si="514"/>
        <v/>
      </c>
      <c r="BE1379" s="24" t="str">
        <f t="shared" si="515"/>
        <v/>
      </c>
      <c r="BF1379" s="24" t="str">
        <f t="shared" si="516"/>
        <v/>
      </c>
      <c r="BG1379" s="24" t="str">
        <f t="shared" si="517"/>
        <v/>
      </c>
      <c r="BH1379" s="24" t="str">
        <f t="shared" si="518"/>
        <v/>
      </c>
      <c r="BI1379" s="24" t="str">
        <f t="shared" si="519"/>
        <v/>
      </c>
      <c r="BJ1379" s="24" t="str">
        <f t="shared" si="520"/>
        <v/>
      </c>
      <c r="BK1379" s="24" t="str">
        <f t="shared" si="521"/>
        <v/>
      </c>
      <c r="BL1379" s="24" t="str">
        <f t="shared" si="522"/>
        <v/>
      </c>
      <c r="BM1379" s="24" t="str">
        <f t="shared" si="523"/>
        <v/>
      </c>
      <c r="BN1379" s="24" t="str">
        <f t="shared" si="524"/>
        <v/>
      </c>
      <c r="BO1379" s="24" t="str">
        <f t="shared" si="525"/>
        <v/>
      </c>
      <c r="BP1379" s="24" t="str">
        <f t="shared" si="526"/>
        <v/>
      </c>
    </row>
    <row r="1380" spans="39:68" x14ac:dyDescent="0.25">
      <c r="AM1380" s="24" t="str">
        <f t="shared" si="497"/>
        <v/>
      </c>
      <c r="AN1380" s="24" t="str">
        <f t="shared" si="498"/>
        <v/>
      </c>
      <c r="AO1380" s="24" t="str">
        <f t="shared" si="499"/>
        <v/>
      </c>
      <c r="AP1380" s="24" t="str">
        <f t="shared" si="500"/>
        <v/>
      </c>
      <c r="AQ1380" s="24" t="str">
        <f t="shared" si="501"/>
        <v/>
      </c>
      <c r="AR1380" s="24" t="str">
        <f t="shared" si="502"/>
        <v/>
      </c>
      <c r="AS1380" s="24" t="str">
        <f t="shared" si="503"/>
        <v/>
      </c>
      <c r="AT1380" s="24" t="str">
        <f t="shared" si="504"/>
        <v/>
      </c>
      <c r="AU1380" s="24" t="str">
        <f t="shared" si="505"/>
        <v/>
      </c>
      <c r="AV1380" s="24" t="str">
        <f t="shared" si="506"/>
        <v/>
      </c>
      <c r="AW1380" s="24" t="str">
        <f t="shared" si="507"/>
        <v/>
      </c>
      <c r="AX1380" s="24" t="str">
        <f t="shared" si="508"/>
        <v/>
      </c>
      <c r="AY1380" s="24" t="str">
        <f t="shared" si="509"/>
        <v/>
      </c>
      <c r="AZ1380" s="24" t="str">
        <f t="shared" si="510"/>
        <v/>
      </c>
      <c r="BA1380" s="24" t="str">
        <f t="shared" si="511"/>
        <v/>
      </c>
      <c r="BB1380" s="24" t="str">
        <f t="shared" si="512"/>
        <v/>
      </c>
      <c r="BC1380" s="24" t="str">
        <f t="shared" si="513"/>
        <v/>
      </c>
      <c r="BD1380" s="24" t="str">
        <f t="shared" si="514"/>
        <v/>
      </c>
      <c r="BE1380" s="24" t="str">
        <f t="shared" si="515"/>
        <v/>
      </c>
      <c r="BF1380" s="24" t="str">
        <f t="shared" si="516"/>
        <v/>
      </c>
      <c r="BG1380" s="24" t="str">
        <f t="shared" si="517"/>
        <v/>
      </c>
      <c r="BH1380" s="24" t="str">
        <f t="shared" si="518"/>
        <v/>
      </c>
      <c r="BI1380" s="24" t="str">
        <f t="shared" si="519"/>
        <v/>
      </c>
      <c r="BJ1380" s="24" t="str">
        <f t="shared" si="520"/>
        <v/>
      </c>
      <c r="BK1380" s="24" t="str">
        <f t="shared" si="521"/>
        <v/>
      </c>
      <c r="BL1380" s="24" t="str">
        <f t="shared" si="522"/>
        <v/>
      </c>
      <c r="BM1380" s="24" t="str">
        <f t="shared" si="523"/>
        <v/>
      </c>
      <c r="BN1380" s="24" t="str">
        <f t="shared" si="524"/>
        <v/>
      </c>
      <c r="BO1380" s="24" t="str">
        <f t="shared" si="525"/>
        <v/>
      </c>
      <c r="BP1380" s="24" t="str">
        <f t="shared" si="526"/>
        <v/>
      </c>
    </row>
    <row r="1381" spans="39:68" x14ac:dyDescent="0.25">
      <c r="AM1381" s="24" t="str">
        <f t="shared" si="497"/>
        <v/>
      </c>
      <c r="AN1381" s="24" t="str">
        <f t="shared" si="498"/>
        <v/>
      </c>
      <c r="AO1381" s="24" t="str">
        <f t="shared" si="499"/>
        <v/>
      </c>
      <c r="AP1381" s="24" t="str">
        <f t="shared" si="500"/>
        <v/>
      </c>
      <c r="AQ1381" s="24" t="str">
        <f t="shared" si="501"/>
        <v/>
      </c>
      <c r="AR1381" s="24" t="str">
        <f t="shared" si="502"/>
        <v/>
      </c>
      <c r="AS1381" s="24" t="str">
        <f t="shared" si="503"/>
        <v/>
      </c>
      <c r="AT1381" s="24" t="str">
        <f t="shared" si="504"/>
        <v/>
      </c>
      <c r="AU1381" s="24" t="str">
        <f t="shared" si="505"/>
        <v/>
      </c>
      <c r="AV1381" s="24" t="str">
        <f t="shared" si="506"/>
        <v/>
      </c>
      <c r="AW1381" s="24" t="str">
        <f t="shared" si="507"/>
        <v/>
      </c>
      <c r="AX1381" s="24" t="str">
        <f t="shared" si="508"/>
        <v/>
      </c>
      <c r="AY1381" s="24" t="str">
        <f t="shared" si="509"/>
        <v/>
      </c>
      <c r="AZ1381" s="24" t="str">
        <f t="shared" si="510"/>
        <v/>
      </c>
      <c r="BA1381" s="24" t="str">
        <f t="shared" si="511"/>
        <v/>
      </c>
      <c r="BB1381" s="24" t="str">
        <f t="shared" si="512"/>
        <v/>
      </c>
      <c r="BC1381" s="24" t="str">
        <f t="shared" si="513"/>
        <v/>
      </c>
      <c r="BD1381" s="24" t="str">
        <f t="shared" si="514"/>
        <v/>
      </c>
      <c r="BE1381" s="24" t="str">
        <f t="shared" si="515"/>
        <v/>
      </c>
      <c r="BF1381" s="24" t="str">
        <f t="shared" si="516"/>
        <v/>
      </c>
      <c r="BG1381" s="24" t="str">
        <f t="shared" si="517"/>
        <v/>
      </c>
      <c r="BH1381" s="24" t="str">
        <f t="shared" si="518"/>
        <v/>
      </c>
      <c r="BI1381" s="24" t="str">
        <f t="shared" si="519"/>
        <v/>
      </c>
      <c r="BJ1381" s="24" t="str">
        <f t="shared" si="520"/>
        <v/>
      </c>
      <c r="BK1381" s="24" t="str">
        <f t="shared" si="521"/>
        <v/>
      </c>
      <c r="BL1381" s="24" t="str">
        <f t="shared" si="522"/>
        <v/>
      </c>
      <c r="BM1381" s="24" t="str">
        <f t="shared" si="523"/>
        <v/>
      </c>
      <c r="BN1381" s="24" t="str">
        <f t="shared" si="524"/>
        <v/>
      </c>
      <c r="BO1381" s="24" t="str">
        <f t="shared" si="525"/>
        <v/>
      </c>
      <c r="BP1381" s="24" t="str">
        <f t="shared" si="526"/>
        <v/>
      </c>
    </row>
    <row r="1382" spans="39:68" x14ac:dyDescent="0.25">
      <c r="AM1382" s="24" t="str">
        <f t="shared" si="497"/>
        <v/>
      </c>
      <c r="AN1382" s="24" t="str">
        <f t="shared" si="498"/>
        <v/>
      </c>
      <c r="AO1382" s="24" t="str">
        <f t="shared" si="499"/>
        <v/>
      </c>
      <c r="AP1382" s="24" t="str">
        <f t="shared" si="500"/>
        <v/>
      </c>
      <c r="AQ1382" s="24" t="str">
        <f t="shared" si="501"/>
        <v/>
      </c>
      <c r="AR1382" s="24" t="str">
        <f t="shared" si="502"/>
        <v/>
      </c>
      <c r="AS1382" s="24" t="str">
        <f t="shared" si="503"/>
        <v/>
      </c>
      <c r="AT1382" s="24" t="str">
        <f t="shared" si="504"/>
        <v/>
      </c>
      <c r="AU1382" s="24" t="str">
        <f t="shared" si="505"/>
        <v/>
      </c>
      <c r="AV1382" s="24" t="str">
        <f t="shared" si="506"/>
        <v/>
      </c>
      <c r="AW1382" s="24" t="str">
        <f t="shared" si="507"/>
        <v/>
      </c>
      <c r="AX1382" s="24" t="str">
        <f t="shared" si="508"/>
        <v/>
      </c>
      <c r="AY1382" s="24" t="str">
        <f t="shared" si="509"/>
        <v/>
      </c>
      <c r="AZ1382" s="24" t="str">
        <f t="shared" si="510"/>
        <v/>
      </c>
      <c r="BA1382" s="24" t="str">
        <f t="shared" si="511"/>
        <v/>
      </c>
      <c r="BB1382" s="24" t="str">
        <f t="shared" si="512"/>
        <v/>
      </c>
      <c r="BC1382" s="24" t="str">
        <f t="shared" si="513"/>
        <v/>
      </c>
      <c r="BD1382" s="24" t="str">
        <f t="shared" si="514"/>
        <v/>
      </c>
      <c r="BE1382" s="24" t="str">
        <f t="shared" si="515"/>
        <v/>
      </c>
      <c r="BF1382" s="24" t="str">
        <f t="shared" si="516"/>
        <v/>
      </c>
      <c r="BG1382" s="24" t="str">
        <f t="shared" si="517"/>
        <v/>
      </c>
      <c r="BH1382" s="24" t="str">
        <f t="shared" si="518"/>
        <v/>
      </c>
      <c r="BI1382" s="24" t="str">
        <f t="shared" si="519"/>
        <v/>
      </c>
      <c r="BJ1382" s="24" t="str">
        <f t="shared" si="520"/>
        <v/>
      </c>
      <c r="BK1382" s="24" t="str">
        <f t="shared" si="521"/>
        <v/>
      </c>
      <c r="BL1382" s="24" t="str">
        <f t="shared" si="522"/>
        <v/>
      </c>
      <c r="BM1382" s="24" t="str">
        <f t="shared" si="523"/>
        <v/>
      </c>
      <c r="BN1382" s="24" t="str">
        <f t="shared" si="524"/>
        <v/>
      </c>
      <c r="BO1382" s="24" t="str">
        <f t="shared" si="525"/>
        <v/>
      </c>
      <c r="BP1382" s="24" t="str">
        <f t="shared" si="526"/>
        <v/>
      </c>
    </row>
    <row r="1383" spans="39:68" x14ac:dyDescent="0.25">
      <c r="AM1383" s="24" t="str">
        <f t="shared" si="497"/>
        <v/>
      </c>
      <c r="AN1383" s="24" t="str">
        <f t="shared" si="498"/>
        <v/>
      </c>
      <c r="AO1383" s="24" t="str">
        <f t="shared" si="499"/>
        <v/>
      </c>
      <c r="AP1383" s="24" t="str">
        <f t="shared" si="500"/>
        <v/>
      </c>
      <c r="AQ1383" s="24" t="str">
        <f t="shared" si="501"/>
        <v/>
      </c>
      <c r="AR1383" s="24" t="str">
        <f t="shared" si="502"/>
        <v/>
      </c>
      <c r="AS1383" s="24" t="str">
        <f t="shared" si="503"/>
        <v/>
      </c>
      <c r="AT1383" s="24" t="str">
        <f t="shared" si="504"/>
        <v/>
      </c>
      <c r="AU1383" s="24" t="str">
        <f t="shared" si="505"/>
        <v/>
      </c>
      <c r="AV1383" s="24" t="str">
        <f t="shared" si="506"/>
        <v/>
      </c>
      <c r="AW1383" s="24" t="str">
        <f t="shared" si="507"/>
        <v/>
      </c>
      <c r="AX1383" s="24" t="str">
        <f t="shared" si="508"/>
        <v/>
      </c>
      <c r="AY1383" s="24" t="str">
        <f t="shared" si="509"/>
        <v/>
      </c>
      <c r="AZ1383" s="24" t="str">
        <f t="shared" si="510"/>
        <v/>
      </c>
      <c r="BA1383" s="24" t="str">
        <f t="shared" si="511"/>
        <v/>
      </c>
      <c r="BB1383" s="24" t="str">
        <f t="shared" si="512"/>
        <v/>
      </c>
      <c r="BC1383" s="24" t="str">
        <f t="shared" si="513"/>
        <v/>
      </c>
      <c r="BD1383" s="24" t="str">
        <f t="shared" si="514"/>
        <v/>
      </c>
      <c r="BE1383" s="24" t="str">
        <f t="shared" si="515"/>
        <v/>
      </c>
      <c r="BF1383" s="24" t="str">
        <f t="shared" si="516"/>
        <v/>
      </c>
      <c r="BG1383" s="24" t="str">
        <f t="shared" si="517"/>
        <v/>
      </c>
      <c r="BH1383" s="24" t="str">
        <f t="shared" si="518"/>
        <v/>
      </c>
      <c r="BI1383" s="24" t="str">
        <f t="shared" si="519"/>
        <v/>
      </c>
      <c r="BJ1383" s="24" t="str">
        <f t="shared" si="520"/>
        <v/>
      </c>
      <c r="BK1383" s="24" t="str">
        <f t="shared" si="521"/>
        <v/>
      </c>
      <c r="BL1383" s="24" t="str">
        <f t="shared" si="522"/>
        <v/>
      </c>
      <c r="BM1383" s="24" t="str">
        <f t="shared" si="523"/>
        <v/>
      </c>
      <c r="BN1383" s="24" t="str">
        <f t="shared" si="524"/>
        <v/>
      </c>
      <c r="BO1383" s="24" t="str">
        <f t="shared" si="525"/>
        <v/>
      </c>
      <c r="BP1383" s="24" t="str">
        <f t="shared" si="526"/>
        <v/>
      </c>
    </row>
    <row r="1384" spans="39:68" x14ac:dyDescent="0.25">
      <c r="AM1384" s="24" t="str">
        <f t="shared" si="497"/>
        <v/>
      </c>
      <c r="AN1384" s="24" t="str">
        <f t="shared" si="498"/>
        <v/>
      </c>
      <c r="AO1384" s="24" t="str">
        <f t="shared" si="499"/>
        <v/>
      </c>
      <c r="AP1384" s="24" t="str">
        <f t="shared" si="500"/>
        <v/>
      </c>
      <c r="AQ1384" s="24" t="str">
        <f t="shared" si="501"/>
        <v/>
      </c>
      <c r="AR1384" s="24" t="str">
        <f t="shared" si="502"/>
        <v/>
      </c>
      <c r="AS1384" s="24" t="str">
        <f t="shared" si="503"/>
        <v/>
      </c>
      <c r="AT1384" s="24" t="str">
        <f t="shared" si="504"/>
        <v/>
      </c>
      <c r="AU1384" s="24" t="str">
        <f t="shared" si="505"/>
        <v/>
      </c>
      <c r="AV1384" s="24" t="str">
        <f t="shared" si="506"/>
        <v/>
      </c>
      <c r="AW1384" s="24" t="str">
        <f t="shared" si="507"/>
        <v/>
      </c>
      <c r="AX1384" s="24" t="str">
        <f t="shared" si="508"/>
        <v/>
      </c>
      <c r="AY1384" s="24" t="str">
        <f t="shared" si="509"/>
        <v/>
      </c>
      <c r="AZ1384" s="24" t="str">
        <f t="shared" si="510"/>
        <v/>
      </c>
      <c r="BA1384" s="24" t="str">
        <f t="shared" si="511"/>
        <v/>
      </c>
      <c r="BB1384" s="24" t="str">
        <f t="shared" si="512"/>
        <v/>
      </c>
      <c r="BC1384" s="24" t="str">
        <f t="shared" si="513"/>
        <v/>
      </c>
      <c r="BD1384" s="24" t="str">
        <f t="shared" si="514"/>
        <v/>
      </c>
      <c r="BE1384" s="24" t="str">
        <f t="shared" si="515"/>
        <v/>
      </c>
      <c r="BF1384" s="24" t="str">
        <f t="shared" si="516"/>
        <v/>
      </c>
      <c r="BG1384" s="24" t="str">
        <f t="shared" si="517"/>
        <v/>
      </c>
      <c r="BH1384" s="24" t="str">
        <f t="shared" si="518"/>
        <v/>
      </c>
      <c r="BI1384" s="24" t="str">
        <f t="shared" si="519"/>
        <v/>
      </c>
      <c r="BJ1384" s="24" t="str">
        <f t="shared" si="520"/>
        <v/>
      </c>
      <c r="BK1384" s="24" t="str">
        <f t="shared" si="521"/>
        <v/>
      </c>
      <c r="BL1384" s="24" t="str">
        <f t="shared" si="522"/>
        <v/>
      </c>
      <c r="BM1384" s="24" t="str">
        <f t="shared" si="523"/>
        <v/>
      </c>
      <c r="BN1384" s="24" t="str">
        <f t="shared" si="524"/>
        <v/>
      </c>
      <c r="BO1384" s="24" t="str">
        <f t="shared" si="525"/>
        <v/>
      </c>
      <c r="BP1384" s="24" t="str">
        <f t="shared" si="526"/>
        <v/>
      </c>
    </row>
    <row r="1385" spans="39:68" x14ac:dyDescent="0.25">
      <c r="AM1385" s="24" t="str">
        <f t="shared" si="497"/>
        <v/>
      </c>
      <c r="AN1385" s="24" t="str">
        <f t="shared" si="498"/>
        <v/>
      </c>
      <c r="AO1385" s="24" t="str">
        <f t="shared" si="499"/>
        <v/>
      </c>
      <c r="AP1385" s="24" t="str">
        <f t="shared" si="500"/>
        <v/>
      </c>
      <c r="AQ1385" s="24" t="str">
        <f t="shared" si="501"/>
        <v/>
      </c>
      <c r="AR1385" s="24" t="str">
        <f t="shared" si="502"/>
        <v/>
      </c>
      <c r="AS1385" s="24" t="str">
        <f t="shared" si="503"/>
        <v/>
      </c>
      <c r="AT1385" s="24" t="str">
        <f t="shared" si="504"/>
        <v/>
      </c>
      <c r="AU1385" s="24" t="str">
        <f t="shared" si="505"/>
        <v/>
      </c>
      <c r="AV1385" s="24" t="str">
        <f t="shared" si="506"/>
        <v/>
      </c>
      <c r="AW1385" s="24" t="str">
        <f t="shared" si="507"/>
        <v/>
      </c>
      <c r="AX1385" s="24" t="str">
        <f t="shared" si="508"/>
        <v/>
      </c>
      <c r="AY1385" s="24" t="str">
        <f t="shared" si="509"/>
        <v/>
      </c>
      <c r="AZ1385" s="24" t="str">
        <f t="shared" si="510"/>
        <v/>
      </c>
      <c r="BA1385" s="24" t="str">
        <f t="shared" si="511"/>
        <v/>
      </c>
      <c r="BB1385" s="24" t="str">
        <f t="shared" si="512"/>
        <v/>
      </c>
      <c r="BC1385" s="24" t="str">
        <f t="shared" si="513"/>
        <v/>
      </c>
      <c r="BD1385" s="24" t="str">
        <f t="shared" si="514"/>
        <v/>
      </c>
      <c r="BE1385" s="24" t="str">
        <f t="shared" si="515"/>
        <v/>
      </c>
      <c r="BF1385" s="24" t="str">
        <f t="shared" si="516"/>
        <v/>
      </c>
      <c r="BG1385" s="24" t="str">
        <f t="shared" si="517"/>
        <v/>
      </c>
      <c r="BH1385" s="24" t="str">
        <f t="shared" si="518"/>
        <v/>
      </c>
      <c r="BI1385" s="24" t="str">
        <f t="shared" si="519"/>
        <v/>
      </c>
      <c r="BJ1385" s="24" t="str">
        <f t="shared" si="520"/>
        <v/>
      </c>
      <c r="BK1385" s="24" t="str">
        <f t="shared" si="521"/>
        <v/>
      </c>
      <c r="BL1385" s="24" t="str">
        <f t="shared" si="522"/>
        <v/>
      </c>
      <c r="BM1385" s="24" t="str">
        <f t="shared" si="523"/>
        <v/>
      </c>
      <c r="BN1385" s="24" t="str">
        <f t="shared" si="524"/>
        <v/>
      </c>
      <c r="BO1385" s="24" t="str">
        <f t="shared" si="525"/>
        <v/>
      </c>
      <c r="BP1385" s="24" t="str">
        <f t="shared" si="526"/>
        <v/>
      </c>
    </row>
    <row r="1386" spans="39:68" x14ac:dyDescent="0.25">
      <c r="AM1386" s="24" t="str">
        <f t="shared" si="497"/>
        <v/>
      </c>
      <c r="AN1386" s="24" t="str">
        <f t="shared" si="498"/>
        <v/>
      </c>
      <c r="AO1386" s="24" t="str">
        <f t="shared" si="499"/>
        <v/>
      </c>
      <c r="AP1386" s="24" t="str">
        <f t="shared" si="500"/>
        <v/>
      </c>
      <c r="AQ1386" s="24" t="str">
        <f t="shared" si="501"/>
        <v/>
      </c>
      <c r="AR1386" s="24" t="str">
        <f t="shared" si="502"/>
        <v/>
      </c>
      <c r="AS1386" s="24" t="str">
        <f t="shared" si="503"/>
        <v/>
      </c>
      <c r="AT1386" s="24" t="str">
        <f t="shared" si="504"/>
        <v/>
      </c>
      <c r="AU1386" s="24" t="str">
        <f t="shared" si="505"/>
        <v/>
      </c>
      <c r="AV1386" s="24" t="str">
        <f t="shared" si="506"/>
        <v/>
      </c>
      <c r="AW1386" s="24" t="str">
        <f t="shared" si="507"/>
        <v/>
      </c>
      <c r="AX1386" s="24" t="str">
        <f t="shared" si="508"/>
        <v/>
      </c>
      <c r="AY1386" s="24" t="str">
        <f t="shared" si="509"/>
        <v/>
      </c>
      <c r="AZ1386" s="24" t="str">
        <f t="shared" si="510"/>
        <v/>
      </c>
      <c r="BA1386" s="24" t="str">
        <f t="shared" si="511"/>
        <v/>
      </c>
      <c r="BB1386" s="24" t="str">
        <f t="shared" si="512"/>
        <v/>
      </c>
      <c r="BC1386" s="24" t="str">
        <f t="shared" si="513"/>
        <v/>
      </c>
      <c r="BD1386" s="24" t="str">
        <f t="shared" si="514"/>
        <v/>
      </c>
      <c r="BE1386" s="24" t="str">
        <f t="shared" si="515"/>
        <v/>
      </c>
      <c r="BF1386" s="24" t="str">
        <f t="shared" si="516"/>
        <v/>
      </c>
      <c r="BG1386" s="24" t="str">
        <f t="shared" si="517"/>
        <v/>
      </c>
      <c r="BH1386" s="24" t="str">
        <f t="shared" si="518"/>
        <v/>
      </c>
      <c r="BI1386" s="24" t="str">
        <f t="shared" si="519"/>
        <v/>
      </c>
      <c r="BJ1386" s="24" t="str">
        <f t="shared" si="520"/>
        <v/>
      </c>
      <c r="BK1386" s="24" t="str">
        <f t="shared" si="521"/>
        <v/>
      </c>
      <c r="BL1386" s="24" t="str">
        <f t="shared" si="522"/>
        <v/>
      </c>
      <c r="BM1386" s="24" t="str">
        <f t="shared" si="523"/>
        <v/>
      </c>
      <c r="BN1386" s="24" t="str">
        <f t="shared" si="524"/>
        <v/>
      </c>
      <c r="BO1386" s="24" t="str">
        <f t="shared" si="525"/>
        <v/>
      </c>
      <c r="BP1386" s="24" t="str">
        <f t="shared" si="526"/>
        <v/>
      </c>
    </row>
    <row r="1387" spans="39:68" x14ac:dyDescent="0.25">
      <c r="AM1387" s="24" t="str">
        <f t="shared" si="497"/>
        <v/>
      </c>
      <c r="AN1387" s="24" t="str">
        <f t="shared" si="498"/>
        <v/>
      </c>
      <c r="AO1387" s="24" t="str">
        <f t="shared" si="499"/>
        <v/>
      </c>
      <c r="AP1387" s="24" t="str">
        <f t="shared" si="500"/>
        <v/>
      </c>
      <c r="AQ1387" s="24" t="str">
        <f t="shared" si="501"/>
        <v/>
      </c>
      <c r="AR1387" s="24" t="str">
        <f t="shared" si="502"/>
        <v/>
      </c>
      <c r="AS1387" s="24" t="str">
        <f t="shared" si="503"/>
        <v/>
      </c>
      <c r="AT1387" s="24" t="str">
        <f t="shared" si="504"/>
        <v/>
      </c>
      <c r="AU1387" s="24" t="str">
        <f t="shared" si="505"/>
        <v/>
      </c>
      <c r="AV1387" s="24" t="str">
        <f t="shared" si="506"/>
        <v/>
      </c>
      <c r="AW1387" s="24" t="str">
        <f t="shared" si="507"/>
        <v/>
      </c>
      <c r="AX1387" s="24" t="str">
        <f t="shared" si="508"/>
        <v/>
      </c>
      <c r="AY1387" s="24" t="str">
        <f t="shared" si="509"/>
        <v/>
      </c>
      <c r="AZ1387" s="24" t="str">
        <f t="shared" si="510"/>
        <v/>
      </c>
      <c r="BA1387" s="24" t="str">
        <f t="shared" si="511"/>
        <v/>
      </c>
      <c r="BB1387" s="24" t="str">
        <f t="shared" si="512"/>
        <v/>
      </c>
      <c r="BC1387" s="24" t="str">
        <f t="shared" si="513"/>
        <v/>
      </c>
      <c r="BD1387" s="24" t="str">
        <f t="shared" si="514"/>
        <v/>
      </c>
      <c r="BE1387" s="24" t="str">
        <f t="shared" si="515"/>
        <v/>
      </c>
      <c r="BF1387" s="24" t="str">
        <f t="shared" si="516"/>
        <v/>
      </c>
      <c r="BG1387" s="24" t="str">
        <f t="shared" si="517"/>
        <v/>
      </c>
      <c r="BH1387" s="24" t="str">
        <f t="shared" si="518"/>
        <v/>
      </c>
      <c r="BI1387" s="24" t="str">
        <f t="shared" si="519"/>
        <v/>
      </c>
      <c r="BJ1387" s="24" t="str">
        <f t="shared" si="520"/>
        <v/>
      </c>
      <c r="BK1387" s="24" t="str">
        <f t="shared" si="521"/>
        <v/>
      </c>
      <c r="BL1387" s="24" t="str">
        <f t="shared" si="522"/>
        <v/>
      </c>
      <c r="BM1387" s="24" t="str">
        <f t="shared" si="523"/>
        <v/>
      </c>
      <c r="BN1387" s="24" t="str">
        <f t="shared" si="524"/>
        <v/>
      </c>
      <c r="BO1387" s="24" t="str">
        <f t="shared" si="525"/>
        <v/>
      </c>
      <c r="BP1387" s="24" t="str">
        <f t="shared" si="526"/>
        <v/>
      </c>
    </row>
    <row r="1388" spans="39:68" x14ac:dyDescent="0.25">
      <c r="AM1388" s="24" t="str">
        <f t="shared" si="497"/>
        <v/>
      </c>
      <c r="AN1388" s="24" t="str">
        <f t="shared" si="498"/>
        <v/>
      </c>
      <c r="AO1388" s="24" t="str">
        <f t="shared" si="499"/>
        <v/>
      </c>
      <c r="AP1388" s="24" t="str">
        <f t="shared" si="500"/>
        <v/>
      </c>
      <c r="AQ1388" s="24" t="str">
        <f t="shared" si="501"/>
        <v/>
      </c>
      <c r="AR1388" s="24" t="str">
        <f t="shared" si="502"/>
        <v/>
      </c>
      <c r="AS1388" s="24" t="str">
        <f t="shared" si="503"/>
        <v/>
      </c>
      <c r="AT1388" s="24" t="str">
        <f t="shared" si="504"/>
        <v/>
      </c>
      <c r="AU1388" s="24" t="str">
        <f t="shared" si="505"/>
        <v/>
      </c>
      <c r="AV1388" s="24" t="str">
        <f t="shared" si="506"/>
        <v/>
      </c>
      <c r="AW1388" s="24" t="str">
        <f t="shared" si="507"/>
        <v/>
      </c>
      <c r="AX1388" s="24" t="str">
        <f t="shared" si="508"/>
        <v/>
      </c>
      <c r="AY1388" s="24" t="str">
        <f t="shared" si="509"/>
        <v/>
      </c>
      <c r="AZ1388" s="24" t="str">
        <f t="shared" si="510"/>
        <v/>
      </c>
      <c r="BA1388" s="24" t="str">
        <f t="shared" si="511"/>
        <v/>
      </c>
      <c r="BB1388" s="24" t="str">
        <f t="shared" si="512"/>
        <v/>
      </c>
      <c r="BC1388" s="24" t="str">
        <f t="shared" si="513"/>
        <v/>
      </c>
      <c r="BD1388" s="24" t="str">
        <f t="shared" si="514"/>
        <v/>
      </c>
      <c r="BE1388" s="24" t="str">
        <f t="shared" si="515"/>
        <v/>
      </c>
      <c r="BF1388" s="24" t="str">
        <f t="shared" si="516"/>
        <v/>
      </c>
      <c r="BG1388" s="24" t="str">
        <f t="shared" si="517"/>
        <v/>
      </c>
      <c r="BH1388" s="24" t="str">
        <f t="shared" si="518"/>
        <v/>
      </c>
      <c r="BI1388" s="24" t="str">
        <f t="shared" si="519"/>
        <v/>
      </c>
      <c r="BJ1388" s="24" t="str">
        <f t="shared" si="520"/>
        <v/>
      </c>
      <c r="BK1388" s="24" t="str">
        <f t="shared" si="521"/>
        <v/>
      </c>
      <c r="BL1388" s="24" t="str">
        <f t="shared" si="522"/>
        <v/>
      </c>
      <c r="BM1388" s="24" t="str">
        <f t="shared" si="523"/>
        <v/>
      </c>
      <c r="BN1388" s="24" t="str">
        <f t="shared" si="524"/>
        <v/>
      </c>
      <c r="BO1388" s="24" t="str">
        <f t="shared" si="525"/>
        <v/>
      </c>
      <c r="BP1388" s="24" t="str">
        <f t="shared" si="526"/>
        <v/>
      </c>
    </row>
    <row r="1389" spans="39:68" x14ac:dyDescent="0.25">
      <c r="AM1389" s="24" t="str">
        <f t="shared" si="497"/>
        <v/>
      </c>
      <c r="AN1389" s="24" t="str">
        <f t="shared" si="498"/>
        <v/>
      </c>
      <c r="AO1389" s="24" t="str">
        <f t="shared" si="499"/>
        <v/>
      </c>
      <c r="AP1389" s="24" t="str">
        <f t="shared" si="500"/>
        <v/>
      </c>
      <c r="AQ1389" s="24" t="str">
        <f t="shared" si="501"/>
        <v/>
      </c>
      <c r="AR1389" s="24" t="str">
        <f t="shared" si="502"/>
        <v/>
      </c>
      <c r="AS1389" s="24" t="str">
        <f t="shared" si="503"/>
        <v/>
      </c>
      <c r="AT1389" s="24" t="str">
        <f t="shared" si="504"/>
        <v/>
      </c>
      <c r="AU1389" s="24" t="str">
        <f t="shared" si="505"/>
        <v/>
      </c>
      <c r="AV1389" s="24" t="str">
        <f t="shared" si="506"/>
        <v/>
      </c>
      <c r="AW1389" s="24" t="str">
        <f t="shared" si="507"/>
        <v/>
      </c>
      <c r="AX1389" s="24" t="str">
        <f t="shared" si="508"/>
        <v/>
      </c>
      <c r="AY1389" s="24" t="str">
        <f t="shared" si="509"/>
        <v/>
      </c>
      <c r="AZ1389" s="24" t="str">
        <f t="shared" si="510"/>
        <v/>
      </c>
      <c r="BA1389" s="24" t="str">
        <f t="shared" si="511"/>
        <v/>
      </c>
      <c r="BB1389" s="24" t="str">
        <f t="shared" si="512"/>
        <v/>
      </c>
      <c r="BC1389" s="24" t="str">
        <f t="shared" si="513"/>
        <v/>
      </c>
      <c r="BD1389" s="24" t="str">
        <f t="shared" si="514"/>
        <v/>
      </c>
      <c r="BE1389" s="24" t="str">
        <f t="shared" si="515"/>
        <v/>
      </c>
      <c r="BF1389" s="24" t="str">
        <f t="shared" si="516"/>
        <v/>
      </c>
      <c r="BG1389" s="24" t="str">
        <f t="shared" si="517"/>
        <v/>
      </c>
      <c r="BH1389" s="24" t="str">
        <f t="shared" si="518"/>
        <v/>
      </c>
      <c r="BI1389" s="24" t="str">
        <f t="shared" si="519"/>
        <v/>
      </c>
      <c r="BJ1389" s="24" t="str">
        <f t="shared" si="520"/>
        <v/>
      </c>
      <c r="BK1389" s="24" t="str">
        <f t="shared" si="521"/>
        <v/>
      </c>
      <c r="BL1389" s="24" t="str">
        <f t="shared" si="522"/>
        <v/>
      </c>
      <c r="BM1389" s="24" t="str">
        <f t="shared" si="523"/>
        <v/>
      </c>
      <c r="BN1389" s="24" t="str">
        <f t="shared" si="524"/>
        <v/>
      </c>
      <c r="BO1389" s="24" t="str">
        <f t="shared" si="525"/>
        <v/>
      </c>
      <c r="BP1389" s="24" t="str">
        <f t="shared" si="526"/>
        <v/>
      </c>
    </row>
    <row r="1390" spans="39:68" x14ac:dyDescent="0.25">
      <c r="AM1390" s="24" t="str">
        <f t="shared" si="497"/>
        <v/>
      </c>
      <c r="AN1390" s="24" t="str">
        <f t="shared" si="498"/>
        <v/>
      </c>
      <c r="AO1390" s="24" t="str">
        <f t="shared" si="499"/>
        <v/>
      </c>
      <c r="AP1390" s="24" t="str">
        <f t="shared" si="500"/>
        <v/>
      </c>
      <c r="AQ1390" s="24" t="str">
        <f t="shared" si="501"/>
        <v/>
      </c>
      <c r="AR1390" s="24" t="str">
        <f t="shared" si="502"/>
        <v/>
      </c>
      <c r="AS1390" s="24" t="str">
        <f t="shared" si="503"/>
        <v/>
      </c>
      <c r="AT1390" s="24" t="str">
        <f t="shared" si="504"/>
        <v/>
      </c>
      <c r="AU1390" s="24" t="str">
        <f t="shared" si="505"/>
        <v/>
      </c>
      <c r="AV1390" s="24" t="str">
        <f t="shared" si="506"/>
        <v/>
      </c>
      <c r="AW1390" s="24" t="str">
        <f t="shared" si="507"/>
        <v/>
      </c>
      <c r="AX1390" s="24" t="str">
        <f t="shared" si="508"/>
        <v/>
      </c>
      <c r="AY1390" s="24" t="str">
        <f t="shared" si="509"/>
        <v/>
      </c>
      <c r="AZ1390" s="24" t="str">
        <f t="shared" si="510"/>
        <v/>
      </c>
      <c r="BA1390" s="24" t="str">
        <f t="shared" si="511"/>
        <v/>
      </c>
      <c r="BB1390" s="24" t="str">
        <f t="shared" si="512"/>
        <v/>
      </c>
      <c r="BC1390" s="24" t="str">
        <f t="shared" si="513"/>
        <v/>
      </c>
      <c r="BD1390" s="24" t="str">
        <f t="shared" si="514"/>
        <v/>
      </c>
      <c r="BE1390" s="24" t="str">
        <f t="shared" si="515"/>
        <v/>
      </c>
      <c r="BF1390" s="24" t="str">
        <f t="shared" si="516"/>
        <v/>
      </c>
      <c r="BG1390" s="24" t="str">
        <f t="shared" si="517"/>
        <v/>
      </c>
      <c r="BH1390" s="24" t="str">
        <f t="shared" si="518"/>
        <v/>
      </c>
      <c r="BI1390" s="24" t="str">
        <f t="shared" si="519"/>
        <v/>
      </c>
      <c r="BJ1390" s="24" t="str">
        <f t="shared" si="520"/>
        <v/>
      </c>
      <c r="BK1390" s="24" t="str">
        <f t="shared" si="521"/>
        <v/>
      </c>
      <c r="BL1390" s="24" t="str">
        <f t="shared" si="522"/>
        <v/>
      </c>
      <c r="BM1390" s="24" t="str">
        <f t="shared" si="523"/>
        <v/>
      </c>
      <c r="BN1390" s="24" t="str">
        <f t="shared" si="524"/>
        <v/>
      </c>
      <c r="BO1390" s="24" t="str">
        <f t="shared" si="525"/>
        <v/>
      </c>
      <c r="BP1390" s="24" t="str">
        <f t="shared" si="526"/>
        <v/>
      </c>
    </row>
    <row r="1391" spans="39:68" x14ac:dyDescent="0.25">
      <c r="AM1391" s="24" t="str">
        <f t="shared" si="497"/>
        <v/>
      </c>
      <c r="AN1391" s="24" t="str">
        <f t="shared" si="498"/>
        <v/>
      </c>
      <c r="AO1391" s="24" t="str">
        <f t="shared" si="499"/>
        <v/>
      </c>
      <c r="AP1391" s="24" t="str">
        <f t="shared" si="500"/>
        <v/>
      </c>
      <c r="AQ1391" s="24" t="str">
        <f t="shared" si="501"/>
        <v/>
      </c>
      <c r="AR1391" s="24" t="str">
        <f t="shared" si="502"/>
        <v/>
      </c>
      <c r="AS1391" s="24" t="str">
        <f t="shared" si="503"/>
        <v/>
      </c>
      <c r="AT1391" s="24" t="str">
        <f t="shared" si="504"/>
        <v/>
      </c>
      <c r="AU1391" s="24" t="str">
        <f t="shared" si="505"/>
        <v/>
      </c>
      <c r="AV1391" s="24" t="str">
        <f t="shared" si="506"/>
        <v/>
      </c>
      <c r="AW1391" s="24" t="str">
        <f t="shared" si="507"/>
        <v/>
      </c>
      <c r="AX1391" s="24" t="str">
        <f t="shared" si="508"/>
        <v/>
      </c>
      <c r="AY1391" s="24" t="str">
        <f t="shared" si="509"/>
        <v/>
      </c>
      <c r="AZ1391" s="24" t="str">
        <f t="shared" si="510"/>
        <v/>
      </c>
      <c r="BA1391" s="24" t="str">
        <f t="shared" si="511"/>
        <v/>
      </c>
      <c r="BB1391" s="24" t="str">
        <f t="shared" si="512"/>
        <v/>
      </c>
      <c r="BC1391" s="24" t="str">
        <f t="shared" si="513"/>
        <v/>
      </c>
      <c r="BD1391" s="24" t="str">
        <f t="shared" si="514"/>
        <v/>
      </c>
      <c r="BE1391" s="24" t="str">
        <f t="shared" si="515"/>
        <v/>
      </c>
      <c r="BF1391" s="24" t="str">
        <f t="shared" si="516"/>
        <v/>
      </c>
      <c r="BG1391" s="24" t="str">
        <f t="shared" si="517"/>
        <v/>
      </c>
      <c r="BH1391" s="24" t="str">
        <f t="shared" si="518"/>
        <v/>
      </c>
      <c r="BI1391" s="24" t="str">
        <f t="shared" si="519"/>
        <v/>
      </c>
      <c r="BJ1391" s="24" t="str">
        <f t="shared" si="520"/>
        <v/>
      </c>
      <c r="BK1391" s="24" t="str">
        <f t="shared" si="521"/>
        <v/>
      </c>
      <c r="BL1391" s="24" t="str">
        <f t="shared" si="522"/>
        <v/>
      </c>
      <c r="BM1391" s="24" t="str">
        <f t="shared" si="523"/>
        <v/>
      </c>
      <c r="BN1391" s="24" t="str">
        <f t="shared" si="524"/>
        <v/>
      </c>
      <c r="BO1391" s="24" t="str">
        <f t="shared" si="525"/>
        <v/>
      </c>
      <c r="BP1391" s="24" t="str">
        <f t="shared" si="526"/>
        <v/>
      </c>
    </row>
    <row r="1392" spans="39:68" x14ac:dyDescent="0.25">
      <c r="AM1392" s="24" t="str">
        <f t="shared" si="497"/>
        <v/>
      </c>
      <c r="AN1392" s="24" t="str">
        <f t="shared" si="498"/>
        <v/>
      </c>
      <c r="AO1392" s="24" t="str">
        <f t="shared" si="499"/>
        <v/>
      </c>
      <c r="AP1392" s="24" t="str">
        <f t="shared" si="500"/>
        <v/>
      </c>
      <c r="AQ1392" s="24" t="str">
        <f t="shared" si="501"/>
        <v/>
      </c>
      <c r="AR1392" s="24" t="str">
        <f t="shared" si="502"/>
        <v/>
      </c>
      <c r="AS1392" s="24" t="str">
        <f t="shared" si="503"/>
        <v/>
      </c>
      <c r="AT1392" s="24" t="str">
        <f t="shared" si="504"/>
        <v/>
      </c>
      <c r="AU1392" s="24" t="str">
        <f t="shared" si="505"/>
        <v/>
      </c>
      <c r="AV1392" s="24" t="str">
        <f t="shared" si="506"/>
        <v/>
      </c>
      <c r="AW1392" s="24" t="str">
        <f t="shared" si="507"/>
        <v/>
      </c>
      <c r="AX1392" s="24" t="str">
        <f t="shared" si="508"/>
        <v/>
      </c>
      <c r="AY1392" s="24" t="str">
        <f t="shared" si="509"/>
        <v/>
      </c>
      <c r="AZ1392" s="24" t="str">
        <f t="shared" si="510"/>
        <v/>
      </c>
      <c r="BA1392" s="24" t="str">
        <f t="shared" si="511"/>
        <v/>
      </c>
      <c r="BB1392" s="24" t="str">
        <f t="shared" si="512"/>
        <v/>
      </c>
      <c r="BC1392" s="24" t="str">
        <f t="shared" si="513"/>
        <v/>
      </c>
      <c r="BD1392" s="24" t="str">
        <f t="shared" si="514"/>
        <v/>
      </c>
      <c r="BE1392" s="24" t="str">
        <f t="shared" si="515"/>
        <v/>
      </c>
      <c r="BF1392" s="24" t="str">
        <f t="shared" si="516"/>
        <v/>
      </c>
      <c r="BG1392" s="24" t="str">
        <f t="shared" si="517"/>
        <v/>
      </c>
      <c r="BH1392" s="24" t="str">
        <f t="shared" si="518"/>
        <v/>
      </c>
      <c r="BI1392" s="24" t="str">
        <f t="shared" si="519"/>
        <v/>
      </c>
      <c r="BJ1392" s="24" t="str">
        <f t="shared" si="520"/>
        <v/>
      </c>
      <c r="BK1392" s="24" t="str">
        <f t="shared" si="521"/>
        <v/>
      </c>
      <c r="BL1392" s="24" t="str">
        <f t="shared" si="522"/>
        <v/>
      </c>
      <c r="BM1392" s="24" t="str">
        <f t="shared" si="523"/>
        <v/>
      </c>
      <c r="BN1392" s="24" t="str">
        <f t="shared" si="524"/>
        <v/>
      </c>
      <c r="BO1392" s="24" t="str">
        <f t="shared" si="525"/>
        <v/>
      </c>
      <c r="BP1392" s="24" t="str">
        <f t="shared" si="526"/>
        <v/>
      </c>
    </row>
    <row r="1393" spans="39:68" x14ac:dyDescent="0.25">
      <c r="AM1393" s="24" t="str">
        <f t="shared" si="497"/>
        <v/>
      </c>
      <c r="AN1393" s="24" t="str">
        <f t="shared" si="498"/>
        <v/>
      </c>
      <c r="AO1393" s="24" t="str">
        <f t="shared" si="499"/>
        <v/>
      </c>
      <c r="AP1393" s="24" t="str">
        <f t="shared" si="500"/>
        <v/>
      </c>
      <c r="AQ1393" s="24" t="str">
        <f t="shared" si="501"/>
        <v/>
      </c>
      <c r="AR1393" s="24" t="str">
        <f t="shared" si="502"/>
        <v/>
      </c>
      <c r="AS1393" s="24" t="str">
        <f t="shared" si="503"/>
        <v/>
      </c>
      <c r="AT1393" s="24" t="str">
        <f t="shared" si="504"/>
        <v/>
      </c>
      <c r="AU1393" s="24" t="str">
        <f t="shared" si="505"/>
        <v/>
      </c>
      <c r="AV1393" s="24" t="str">
        <f t="shared" si="506"/>
        <v/>
      </c>
      <c r="AW1393" s="24" t="str">
        <f t="shared" si="507"/>
        <v/>
      </c>
      <c r="AX1393" s="24" t="str">
        <f t="shared" si="508"/>
        <v/>
      </c>
      <c r="AY1393" s="24" t="str">
        <f t="shared" si="509"/>
        <v/>
      </c>
      <c r="AZ1393" s="24" t="str">
        <f t="shared" si="510"/>
        <v/>
      </c>
      <c r="BA1393" s="24" t="str">
        <f t="shared" si="511"/>
        <v/>
      </c>
      <c r="BB1393" s="24" t="str">
        <f t="shared" si="512"/>
        <v/>
      </c>
      <c r="BC1393" s="24" t="str">
        <f t="shared" si="513"/>
        <v/>
      </c>
      <c r="BD1393" s="24" t="str">
        <f t="shared" si="514"/>
        <v/>
      </c>
      <c r="BE1393" s="24" t="str">
        <f t="shared" si="515"/>
        <v/>
      </c>
      <c r="BF1393" s="24" t="str">
        <f t="shared" si="516"/>
        <v/>
      </c>
      <c r="BG1393" s="24" t="str">
        <f t="shared" si="517"/>
        <v/>
      </c>
      <c r="BH1393" s="24" t="str">
        <f t="shared" si="518"/>
        <v/>
      </c>
      <c r="BI1393" s="24" t="str">
        <f t="shared" si="519"/>
        <v/>
      </c>
      <c r="BJ1393" s="24" t="str">
        <f t="shared" si="520"/>
        <v/>
      </c>
      <c r="BK1393" s="24" t="str">
        <f t="shared" si="521"/>
        <v/>
      </c>
      <c r="BL1393" s="24" t="str">
        <f t="shared" si="522"/>
        <v/>
      </c>
      <c r="BM1393" s="24" t="str">
        <f t="shared" si="523"/>
        <v/>
      </c>
      <c r="BN1393" s="24" t="str">
        <f t="shared" si="524"/>
        <v/>
      </c>
      <c r="BO1393" s="24" t="str">
        <f t="shared" si="525"/>
        <v/>
      </c>
      <c r="BP1393" s="24" t="str">
        <f t="shared" si="526"/>
        <v/>
      </c>
    </row>
    <row r="1394" spans="39:68" x14ac:dyDescent="0.25">
      <c r="AM1394" s="24" t="str">
        <f t="shared" si="497"/>
        <v/>
      </c>
      <c r="AN1394" s="24" t="str">
        <f t="shared" si="498"/>
        <v/>
      </c>
      <c r="AO1394" s="24" t="str">
        <f t="shared" si="499"/>
        <v/>
      </c>
      <c r="AP1394" s="24" t="str">
        <f t="shared" si="500"/>
        <v/>
      </c>
      <c r="AQ1394" s="24" t="str">
        <f t="shared" si="501"/>
        <v/>
      </c>
      <c r="AR1394" s="24" t="str">
        <f t="shared" si="502"/>
        <v/>
      </c>
      <c r="AS1394" s="24" t="str">
        <f t="shared" si="503"/>
        <v/>
      </c>
      <c r="AT1394" s="24" t="str">
        <f t="shared" si="504"/>
        <v/>
      </c>
      <c r="AU1394" s="24" t="str">
        <f t="shared" si="505"/>
        <v/>
      </c>
      <c r="AV1394" s="24" t="str">
        <f t="shared" si="506"/>
        <v/>
      </c>
      <c r="AW1394" s="24" t="str">
        <f t="shared" si="507"/>
        <v/>
      </c>
      <c r="AX1394" s="24" t="str">
        <f t="shared" si="508"/>
        <v/>
      </c>
      <c r="AY1394" s="24" t="str">
        <f t="shared" si="509"/>
        <v/>
      </c>
      <c r="AZ1394" s="24" t="str">
        <f t="shared" si="510"/>
        <v/>
      </c>
      <c r="BA1394" s="24" t="str">
        <f t="shared" si="511"/>
        <v/>
      </c>
      <c r="BB1394" s="24" t="str">
        <f t="shared" si="512"/>
        <v/>
      </c>
      <c r="BC1394" s="24" t="str">
        <f t="shared" si="513"/>
        <v/>
      </c>
      <c r="BD1394" s="24" t="str">
        <f t="shared" si="514"/>
        <v/>
      </c>
      <c r="BE1394" s="24" t="str">
        <f t="shared" si="515"/>
        <v/>
      </c>
      <c r="BF1394" s="24" t="str">
        <f t="shared" si="516"/>
        <v/>
      </c>
      <c r="BG1394" s="24" t="str">
        <f t="shared" si="517"/>
        <v/>
      </c>
      <c r="BH1394" s="24" t="str">
        <f t="shared" si="518"/>
        <v/>
      </c>
      <c r="BI1394" s="24" t="str">
        <f t="shared" si="519"/>
        <v/>
      </c>
      <c r="BJ1394" s="24" t="str">
        <f t="shared" si="520"/>
        <v/>
      </c>
      <c r="BK1394" s="24" t="str">
        <f t="shared" si="521"/>
        <v/>
      </c>
      <c r="BL1394" s="24" t="str">
        <f t="shared" si="522"/>
        <v/>
      </c>
      <c r="BM1394" s="24" t="str">
        <f t="shared" si="523"/>
        <v/>
      </c>
      <c r="BN1394" s="24" t="str">
        <f t="shared" si="524"/>
        <v/>
      </c>
      <c r="BO1394" s="24" t="str">
        <f t="shared" si="525"/>
        <v/>
      </c>
      <c r="BP1394" s="24" t="str">
        <f t="shared" si="526"/>
        <v/>
      </c>
    </row>
    <row r="1395" spans="39:68" x14ac:dyDescent="0.25">
      <c r="AM1395" s="24" t="str">
        <f t="shared" si="497"/>
        <v/>
      </c>
      <c r="AN1395" s="24" t="str">
        <f t="shared" si="498"/>
        <v/>
      </c>
      <c r="AO1395" s="24" t="str">
        <f t="shared" si="499"/>
        <v/>
      </c>
      <c r="AP1395" s="24" t="str">
        <f t="shared" si="500"/>
        <v/>
      </c>
      <c r="AQ1395" s="24" t="str">
        <f t="shared" si="501"/>
        <v/>
      </c>
      <c r="AR1395" s="24" t="str">
        <f t="shared" si="502"/>
        <v/>
      </c>
      <c r="AS1395" s="24" t="str">
        <f t="shared" si="503"/>
        <v/>
      </c>
      <c r="AT1395" s="24" t="str">
        <f t="shared" si="504"/>
        <v/>
      </c>
      <c r="AU1395" s="24" t="str">
        <f t="shared" si="505"/>
        <v/>
      </c>
      <c r="AV1395" s="24" t="str">
        <f t="shared" si="506"/>
        <v/>
      </c>
      <c r="AW1395" s="24" t="str">
        <f t="shared" si="507"/>
        <v/>
      </c>
      <c r="AX1395" s="24" t="str">
        <f t="shared" si="508"/>
        <v/>
      </c>
      <c r="AY1395" s="24" t="str">
        <f t="shared" si="509"/>
        <v/>
      </c>
      <c r="AZ1395" s="24" t="str">
        <f t="shared" si="510"/>
        <v/>
      </c>
      <c r="BA1395" s="24" t="str">
        <f t="shared" si="511"/>
        <v/>
      </c>
      <c r="BB1395" s="24" t="str">
        <f t="shared" si="512"/>
        <v/>
      </c>
      <c r="BC1395" s="24" t="str">
        <f t="shared" si="513"/>
        <v/>
      </c>
      <c r="BD1395" s="24" t="str">
        <f t="shared" si="514"/>
        <v/>
      </c>
      <c r="BE1395" s="24" t="str">
        <f t="shared" si="515"/>
        <v/>
      </c>
      <c r="BF1395" s="24" t="str">
        <f t="shared" si="516"/>
        <v/>
      </c>
      <c r="BG1395" s="24" t="str">
        <f t="shared" si="517"/>
        <v/>
      </c>
      <c r="BH1395" s="24" t="str">
        <f t="shared" si="518"/>
        <v/>
      </c>
      <c r="BI1395" s="24" t="str">
        <f t="shared" si="519"/>
        <v/>
      </c>
      <c r="BJ1395" s="24" t="str">
        <f t="shared" si="520"/>
        <v/>
      </c>
      <c r="BK1395" s="24" t="str">
        <f t="shared" si="521"/>
        <v/>
      </c>
      <c r="BL1395" s="24" t="str">
        <f t="shared" si="522"/>
        <v/>
      </c>
      <c r="BM1395" s="24" t="str">
        <f t="shared" si="523"/>
        <v/>
      </c>
      <c r="BN1395" s="24" t="str">
        <f t="shared" si="524"/>
        <v/>
      </c>
      <c r="BO1395" s="24" t="str">
        <f t="shared" si="525"/>
        <v/>
      </c>
      <c r="BP1395" s="24" t="str">
        <f t="shared" si="526"/>
        <v/>
      </c>
    </row>
    <row r="1396" spans="39:68" x14ac:dyDescent="0.25">
      <c r="AM1396" s="24" t="str">
        <f t="shared" si="497"/>
        <v/>
      </c>
      <c r="AN1396" s="24" t="str">
        <f t="shared" si="498"/>
        <v/>
      </c>
      <c r="AO1396" s="24" t="str">
        <f t="shared" si="499"/>
        <v/>
      </c>
      <c r="AP1396" s="24" t="str">
        <f t="shared" si="500"/>
        <v/>
      </c>
      <c r="AQ1396" s="24" t="str">
        <f t="shared" si="501"/>
        <v/>
      </c>
      <c r="AR1396" s="24" t="str">
        <f t="shared" si="502"/>
        <v/>
      </c>
      <c r="AS1396" s="24" t="str">
        <f t="shared" si="503"/>
        <v/>
      </c>
      <c r="AT1396" s="24" t="str">
        <f t="shared" si="504"/>
        <v/>
      </c>
      <c r="AU1396" s="24" t="str">
        <f t="shared" si="505"/>
        <v/>
      </c>
      <c r="AV1396" s="24" t="str">
        <f t="shared" si="506"/>
        <v/>
      </c>
      <c r="AW1396" s="24" t="str">
        <f t="shared" si="507"/>
        <v/>
      </c>
      <c r="AX1396" s="24" t="str">
        <f t="shared" si="508"/>
        <v/>
      </c>
      <c r="AY1396" s="24" t="str">
        <f t="shared" si="509"/>
        <v/>
      </c>
      <c r="AZ1396" s="24" t="str">
        <f t="shared" si="510"/>
        <v/>
      </c>
      <c r="BA1396" s="24" t="str">
        <f t="shared" si="511"/>
        <v/>
      </c>
      <c r="BB1396" s="24" t="str">
        <f t="shared" si="512"/>
        <v/>
      </c>
      <c r="BC1396" s="24" t="str">
        <f t="shared" si="513"/>
        <v/>
      </c>
      <c r="BD1396" s="24" t="str">
        <f t="shared" si="514"/>
        <v/>
      </c>
      <c r="BE1396" s="24" t="str">
        <f t="shared" si="515"/>
        <v/>
      </c>
      <c r="BF1396" s="24" t="str">
        <f t="shared" si="516"/>
        <v/>
      </c>
      <c r="BG1396" s="24" t="str">
        <f t="shared" si="517"/>
        <v/>
      </c>
      <c r="BH1396" s="24" t="str">
        <f t="shared" si="518"/>
        <v/>
      </c>
      <c r="BI1396" s="24" t="str">
        <f t="shared" si="519"/>
        <v/>
      </c>
      <c r="BJ1396" s="24" t="str">
        <f t="shared" si="520"/>
        <v/>
      </c>
      <c r="BK1396" s="24" t="str">
        <f t="shared" si="521"/>
        <v/>
      </c>
      <c r="BL1396" s="24" t="str">
        <f t="shared" si="522"/>
        <v/>
      </c>
      <c r="BM1396" s="24" t="str">
        <f t="shared" si="523"/>
        <v/>
      </c>
      <c r="BN1396" s="24" t="str">
        <f t="shared" si="524"/>
        <v/>
      </c>
      <c r="BO1396" s="24" t="str">
        <f t="shared" si="525"/>
        <v/>
      </c>
      <c r="BP1396" s="24" t="str">
        <f t="shared" si="526"/>
        <v/>
      </c>
    </row>
    <row r="1397" spans="39:68" x14ac:dyDescent="0.25">
      <c r="AM1397" s="24" t="str">
        <f t="shared" si="497"/>
        <v/>
      </c>
      <c r="AN1397" s="24" t="str">
        <f t="shared" si="498"/>
        <v/>
      </c>
      <c r="AO1397" s="24" t="str">
        <f t="shared" si="499"/>
        <v/>
      </c>
      <c r="AP1397" s="24" t="str">
        <f t="shared" si="500"/>
        <v/>
      </c>
      <c r="AQ1397" s="24" t="str">
        <f t="shared" si="501"/>
        <v/>
      </c>
      <c r="AR1397" s="24" t="str">
        <f t="shared" si="502"/>
        <v/>
      </c>
      <c r="AS1397" s="24" t="str">
        <f t="shared" si="503"/>
        <v/>
      </c>
      <c r="AT1397" s="24" t="str">
        <f t="shared" si="504"/>
        <v/>
      </c>
      <c r="AU1397" s="24" t="str">
        <f t="shared" si="505"/>
        <v/>
      </c>
      <c r="AV1397" s="24" t="str">
        <f t="shared" si="506"/>
        <v/>
      </c>
      <c r="AW1397" s="24" t="str">
        <f t="shared" si="507"/>
        <v/>
      </c>
      <c r="AX1397" s="24" t="str">
        <f t="shared" si="508"/>
        <v/>
      </c>
      <c r="AY1397" s="24" t="str">
        <f t="shared" si="509"/>
        <v/>
      </c>
      <c r="AZ1397" s="24" t="str">
        <f t="shared" si="510"/>
        <v/>
      </c>
      <c r="BA1397" s="24" t="str">
        <f t="shared" si="511"/>
        <v/>
      </c>
      <c r="BB1397" s="24" t="str">
        <f t="shared" si="512"/>
        <v/>
      </c>
      <c r="BC1397" s="24" t="str">
        <f t="shared" si="513"/>
        <v/>
      </c>
      <c r="BD1397" s="24" t="str">
        <f t="shared" si="514"/>
        <v/>
      </c>
      <c r="BE1397" s="24" t="str">
        <f t="shared" si="515"/>
        <v/>
      </c>
      <c r="BF1397" s="24" t="str">
        <f t="shared" si="516"/>
        <v/>
      </c>
      <c r="BG1397" s="24" t="str">
        <f t="shared" si="517"/>
        <v/>
      </c>
      <c r="BH1397" s="24" t="str">
        <f t="shared" si="518"/>
        <v/>
      </c>
      <c r="BI1397" s="24" t="str">
        <f t="shared" si="519"/>
        <v/>
      </c>
      <c r="BJ1397" s="24" t="str">
        <f t="shared" si="520"/>
        <v/>
      </c>
      <c r="BK1397" s="24" t="str">
        <f t="shared" si="521"/>
        <v/>
      </c>
      <c r="BL1397" s="24" t="str">
        <f t="shared" si="522"/>
        <v/>
      </c>
      <c r="BM1397" s="24" t="str">
        <f t="shared" si="523"/>
        <v/>
      </c>
      <c r="BN1397" s="24" t="str">
        <f t="shared" si="524"/>
        <v/>
      </c>
      <c r="BO1397" s="24" t="str">
        <f t="shared" si="525"/>
        <v/>
      </c>
      <c r="BP1397" s="24" t="str">
        <f t="shared" si="526"/>
        <v/>
      </c>
    </row>
    <row r="1398" spans="39:68" x14ac:dyDescent="0.25">
      <c r="AM1398" s="24" t="str">
        <f t="shared" si="497"/>
        <v/>
      </c>
      <c r="AN1398" s="24" t="str">
        <f t="shared" si="498"/>
        <v/>
      </c>
      <c r="AO1398" s="24" t="str">
        <f t="shared" si="499"/>
        <v/>
      </c>
      <c r="AP1398" s="24" t="str">
        <f t="shared" si="500"/>
        <v/>
      </c>
      <c r="AQ1398" s="24" t="str">
        <f t="shared" si="501"/>
        <v/>
      </c>
      <c r="AR1398" s="24" t="str">
        <f t="shared" si="502"/>
        <v/>
      </c>
      <c r="AS1398" s="24" t="str">
        <f t="shared" si="503"/>
        <v/>
      </c>
      <c r="AT1398" s="24" t="str">
        <f t="shared" si="504"/>
        <v/>
      </c>
      <c r="AU1398" s="24" t="str">
        <f t="shared" si="505"/>
        <v/>
      </c>
      <c r="AV1398" s="24" t="str">
        <f t="shared" si="506"/>
        <v/>
      </c>
      <c r="AW1398" s="24" t="str">
        <f t="shared" si="507"/>
        <v/>
      </c>
      <c r="AX1398" s="24" t="str">
        <f t="shared" si="508"/>
        <v/>
      </c>
      <c r="AY1398" s="24" t="str">
        <f t="shared" si="509"/>
        <v/>
      </c>
      <c r="AZ1398" s="24" t="str">
        <f t="shared" si="510"/>
        <v/>
      </c>
      <c r="BA1398" s="24" t="str">
        <f t="shared" si="511"/>
        <v/>
      </c>
      <c r="BB1398" s="24" t="str">
        <f t="shared" si="512"/>
        <v/>
      </c>
      <c r="BC1398" s="24" t="str">
        <f t="shared" si="513"/>
        <v/>
      </c>
      <c r="BD1398" s="24" t="str">
        <f t="shared" si="514"/>
        <v/>
      </c>
      <c r="BE1398" s="24" t="str">
        <f t="shared" si="515"/>
        <v/>
      </c>
      <c r="BF1398" s="24" t="str">
        <f t="shared" si="516"/>
        <v/>
      </c>
      <c r="BG1398" s="24" t="str">
        <f t="shared" si="517"/>
        <v/>
      </c>
      <c r="BH1398" s="24" t="str">
        <f t="shared" si="518"/>
        <v/>
      </c>
      <c r="BI1398" s="24" t="str">
        <f t="shared" si="519"/>
        <v/>
      </c>
      <c r="BJ1398" s="24" t="str">
        <f t="shared" si="520"/>
        <v/>
      </c>
      <c r="BK1398" s="24" t="str">
        <f t="shared" si="521"/>
        <v/>
      </c>
      <c r="BL1398" s="24" t="str">
        <f t="shared" si="522"/>
        <v/>
      </c>
      <c r="BM1398" s="24" t="str">
        <f t="shared" si="523"/>
        <v/>
      </c>
      <c r="BN1398" s="24" t="str">
        <f t="shared" si="524"/>
        <v/>
      </c>
      <c r="BO1398" s="24" t="str">
        <f t="shared" si="525"/>
        <v/>
      </c>
      <c r="BP1398" s="24" t="str">
        <f t="shared" si="526"/>
        <v/>
      </c>
    </row>
    <row r="1399" spans="39:68" x14ac:dyDescent="0.25">
      <c r="AM1399" s="24" t="str">
        <f t="shared" si="497"/>
        <v/>
      </c>
      <c r="AN1399" s="24" t="str">
        <f t="shared" si="498"/>
        <v/>
      </c>
      <c r="AO1399" s="24" t="str">
        <f t="shared" si="499"/>
        <v/>
      </c>
      <c r="AP1399" s="24" t="str">
        <f t="shared" si="500"/>
        <v/>
      </c>
      <c r="AQ1399" s="24" t="str">
        <f t="shared" si="501"/>
        <v/>
      </c>
      <c r="AR1399" s="24" t="str">
        <f t="shared" si="502"/>
        <v/>
      </c>
      <c r="AS1399" s="24" t="str">
        <f t="shared" si="503"/>
        <v/>
      </c>
      <c r="AT1399" s="24" t="str">
        <f t="shared" si="504"/>
        <v/>
      </c>
      <c r="AU1399" s="24" t="str">
        <f t="shared" si="505"/>
        <v/>
      </c>
      <c r="AV1399" s="24" t="str">
        <f t="shared" si="506"/>
        <v/>
      </c>
      <c r="AW1399" s="24" t="str">
        <f t="shared" si="507"/>
        <v/>
      </c>
      <c r="AX1399" s="24" t="str">
        <f t="shared" si="508"/>
        <v/>
      </c>
      <c r="AY1399" s="24" t="str">
        <f t="shared" si="509"/>
        <v/>
      </c>
      <c r="AZ1399" s="24" t="str">
        <f t="shared" si="510"/>
        <v/>
      </c>
      <c r="BA1399" s="24" t="str">
        <f t="shared" si="511"/>
        <v/>
      </c>
      <c r="BB1399" s="24" t="str">
        <f t="shared" si="512"/>
        <v/>
      </c>
      <c r="BC1399" s="24" t="str">
        <f t="shared" si="513"/>
        <v/>
      </c>
      <c r="BD1399" s="24" t="str">
        <f t="shared" si="514"/>
        <v/>
      </c>
      <c r="BE1399" s="24" t="str">
        <f t="shared" si="515"/>
        <v/>
      </c>
      <c r="BF1399" s="24" t="str">
        <f t="shared" si="516"/>
        <v/>
      </c>
      <c r="BG1399" s="24" t="str">
        <f t="shared" si="517"/>
        <v/>
      </c>
      <c r="BH1399" s="24" t="str">
        <f t="shared" si="518"/>
        <v/>
      </c>
      <c r="BI1399" s="24" t="str">
        <f t="shared" si="519"/>
        <v/>
      </c>
      <c r="BJ1399" s="24" t="str">
        <f t="shared" si="520"/>
        <v/>
      </c>
      <c r="BK1399" s="24" t="str">
        <f t="shared" si="521"/>
        <v/>
      </c>
      <c r="BL1399" s="24" t="str">
        <f t="shared" si="522"/>
        <v/>
      </c>
      <c r="BM1399" s="24" t="str">
        <f t="shared" si="523"/>
        <v/>
      </c>
      <c r="BN1399" s="24" t="str">
        <f t="shared" si="524"/>
        <v/>
      </c>
      <c r="BO1399" s="24" t="str">
        <f t="shared" si="525"/>
        <v/>
      </c>
      <c r="BP1399" s="24" t="str">
        <f t="shared" si="526"/>
        <v/>
      </c>
    </row>
    <row r="1400" spans="39:68" x14ac:dyDescent="0.25">
      <c r="AM1400" s="24" t="str">
        <f t="shared" si="497"/>
        <v/>
      </c>
      <c r="AN1400" s="24" t="str">
        <f t="shared" si="498"/>
        <v/>
      </c>
      <c r="AO1400" s="24" t="str">
        <f t="shared" si="499"/>
        <v/>
      </c>
      <c r="AP1400" s="24" t="str">
        <f t="shared" si="500"/>
        <v/>
      </c>
      <c r="AQ1400" s="24" t="str">
        <f t="shared" si="501"/>
        <v/>
      </c>
      <c r="AR1400" s="24" t="str">
        <f t="shared" si="502"/>
        <v/>
      </c>
      <c r="AS1400" s="24" t="str">
        <f t="shared" si="503"/>
        <v/>
      </c>
      <c r="AT1400" s="24" t="str">
        <f t="shared" si="504"/>
        <v/>
      </c>
      <c r="AU1400" s="24" t="str">
        <f t="shared" si="505"/>
        <v/>
      </c>
      <c r="AV1400" s="24" t="str">
        <f t="shared" si="506"/>
        <v/>
      </c>
      <c r="AW1400" s="24" t="str">
        <f t="shared" si="507"/>
        <v/>
      </c>
      <c r="AX1400" s="24" t="str">
        <f t="shared" si="508"/>
        <v/>
      </c>
      <c r="AY1400" s="24" t="str">
        <f t="shared" si="509"/>
        <v/>
      </c>
      <c r="AZ1400" s="24" t="str">
        <f t="shared" si="510"/>
        <v/>
      </c>
      <c r="BA1400" s="24" t="str">
        <f t="shared" si="511"/>
        <v/>
      </c>
      <c r="BB1400" s="24" t="str">
        <f t="shared" si="512"/>
        <v/>
      </c>
      <c r="BC1400" s="24" t="str">
        <f t="shared" si="513"/>
        <v/>
      </c>
      <c r="BD1400" s="24" t="str">
        <f t="shared" si="514"/>
        <v/>
      </c>
      <c r="BE1400" s="24" t="str">
        <f t="shared" si="515"/>
        <v/>
      </c>
      <c r="BF1400" s="24" t="str">
        <f t="shared" si="516"/>
        <v/>
      </c>
      <c r="BG1400" s="24" t="str">
        <f t="shared" si="517"/>
        <v/>
      </c>
      <c r="BH1400" s="24" t="str">
        <f t="shared" si="518"/>
        <v/>
      </c>
      <c r="BI1400" s="24" t="str">
        <f t="shared" si="519"/>
        <v/>
      </c>
      <c r="BJ1400" s="24" t="str">
        <f t="shared" si="520"/>
        <v/>
      </c>
      <c r="BK1400" s="24" t="str">
        <f t="shared" si="521"/>
        <v/>
      </c>
      <c r="BL1400" s="24" t="str">
        <f t="shared" si="522"/>
        <v/>
      </c>
      <c r="BM1400" s="24" t="str">
        <f t="shared" si="523"/>
        <v/>
      </c>
      <c r="BN1400" s="24" t="str">
        <f t="shared" si="524"/>
        <v/>
      </c>
      <c r="BO1400" s="24" t="str">
        <f t="shared" si="525"/>
        <v/>
      </c>
      <c r="BP1400" s="24" t="str">
        <f t="shared" si="526"/>
        <v/>
      </c>
    </row>
    <row r="1401" spans="39:68" x14ac:dyDescent="0.25">
      <c r="AM1401" s="24" t="str">
        <f t="shared" si="497"/>
        <v/>
      </c>
      <c r="AN1401" s="24" t="str">
        <f t="shared" si="498"/>
        <v/>
      </c>
      <c r="AO1401" s="24" t="str">
        <f t="shared" si="499"/>
        <v/>
      </c>
      <c r="AP1401" s="24" t="str">
        <f t="shared" si="500"/>
        <v/>
      </c>
      <c r="AQ1401" s="24" t="str">
        <f t="shared" si="501"/>
        <v/>
      </c>
      <c r="AR1401" s="24" t="str">
        <f t="shared" si="502"/>
        <v/>
      </c>
      <c r="AS1401" s="24" t="str">
        <f t="shared" si="503"/>
        <v/>
      </c>
      <c r="AT1401" s="24" t="str">
        <f t="shared" si="504"/>
        <v/>
      </c>
      <c r="AU1401" s="24" t="str">
        <f t="shared" si="505"/>
        <v/>
      </c>
      <c r="AV1401" s="24" t="str">
        <f t="shared" si="506"/>
        <v/>
      </c>
      <c r="AW1401" s="24" t="str">
        <f t="shared" si="507"/>
        <v/>
      </c>
      <c r="AX1401" s="24" t="str">
        <f t="shared" si="508"/>
        <v/>
      </c>
      <c r="AY1401" s="24" t="str">
        <f t="shared" si="509"/>
        <v/>
      </c>
      <c r="AZ1401" s="24" t="str">
        <f t="shared" si="510"/>
        <v/>
      </c>
      <c r="BA1401" s="24" t="str">
        <f t="shared" si="511"/>
        <v/>
      </c>
      <c r="BB1401" s="24" t="str">
        <f t="shared" si="512"/>
        <v/>
      </c>
      <c r="BC1401" s="24" t="str">
        <f t="shared" si="513"/>
        <v/>
      </c>
      <c r="BD1401" s="24" t="str">
        <f t="shared" si="514"/>
        <v/>
      </c>
      <c r="BE1401" s="24" t="str">
        <f t="shared" si="515"/>
        <v/>
      </c>
      <c r="BF1401" s="24" t="str">
        <f t="shared" si="516"/>
        <v/>
      </c>
      <c r="BG1401" s="24" t="str">
        <f t="shared" si="517"/>
        <v/>
      </c>
      <c r="BH1401" s="24" t="str">
        <f t="shared" si="518"/>
        <v/>
      </c>
      <c r="BI1401" s="24" t="str">
        <f t="shared" si="519"/>
        <v/>
      </c>
      <c r="BJ1401" s="24" t="str">
        <f t="shared" si="520"/>
        <v/>
      </c>
      <c r="BK1401" s="24" t="str">
        <f t="shared" si="521"/>
        <v/>
      </c>
      <c r="BL1401" s="24" t="str">
        <f t="shared" si="522"/>
        <v/>
      </c>
      <c r="BM1401" s="24" t="str">
        <f t="shared" si="523"/>
        <v/>
      </c>
      <c r="BN1401" s="24" t="str">
        <f t="shared" si="524"/>
        <v/>
      </c>
      <c r="BO1401" s="24" t="str">
        <f t="shared" si="525"/>
        <v/>
      </c>
      <c r="BP1401" s="24" t="str">
        <f t="shared" si="526"/>
        <v/>
      </c>
    </row>
    <row r="1402" spans="39:68" x14ac:dyDescent="0.25">
      <c r="AM1402" s="24" t="str">
        <f t="shared" si="497"/>
        <v/>
      </c>
      <c r="AN1402" s="24" t="str">
        <f t="shared" si="498"/>
        <v/>
      </c>
      <c r="AO1402" s="24" t="str">
        <f t="shared" si="499"/>
        <v/>
      </c>
      <c r="AP1402" s="24" t="str">
        <f t="shared" si="500"/>
        <v/>
      </c>
      <c r="AQ1402" s="24" t="str">
        <f t="shared" si="501"/>
        <v/>
      </c>
      <c r="AR1402" s="24" t="str">
        <f t="shared" si="502"/>
        <v/>
      </c>
      <c r="AS1402" s="24" t="str">
        <f t="shared" si="503"/>
        <v/>
      </c>
      <c r="AT1402" s="24" t="str">
        <f t="shared" si="504"/>
        <v/>
      </c>
      <c r="AU1402" s="24" t="str">
        <f t="shared" si="505"/>
        <v/>
      </c>
      <c r="AV1402" s="24" t="str">
        <f t="shared" si="506"/>
        <v/>
      </c>
      <c r="AW1402" s="24" t="str">
        <f t="shared" si="507"/>
        <v/>
      </c>
      <c r="AX1402" s="24" t="str">
        <f t="shared" si="508"/>
        <v/>
      </c>
      <c r="AY1402" s="24" t="str">
        <f t="shared" si="509"/>
        <v/>
      </c>
      <c r="AZ1402" s="24" t="str">
        <f t="shared" si="510"/>
        <v/>
      </c>
      <c r="BA1402" s="24" t="str">
        <f t="shared" si="511"/>
        <v/>
      </c>
      <c r="BB1402" s="24" t="str">
        <f t="shared" si="512"/>
        <v/>
      </c>
      <c r="BC1402" s="24" t="str">
        <f t="shared" si="513"/>
        <v/>
      </c>
      <c r="BD1402" s="24" t="str">
        <f t="shared" si="514"/>
        <v/>
      </c>
      <c r="BE1402" s="24" t="str">
        <f t="shared" si="515"/>
        <v/>
      </c>
      <c r="BF1402" s="24" t="str">
        <f t="shared" si="516"/>
        <v/>
      </c>
      <c r="BG1402" s="24" t="str">
        <f t="shared" si="517"/>
        <v/>
      </c>
      <c r="BH1402" s="24" t="str">
        <f t="shared" si="518"/>
        <v/>
      </c>
      <c r="BI1402" s="24" t="str">
        <f t="shared" si="519"/>
        <v/>
      </c>
      <c r="BJ1402" s="24" t="str">
        <f t="shared" si="520"/>
        <v/>
      </c>
      <c r="BK1402" s="24" t="str">
        <f t="shared" si="521"/>
        <v/>
      </c>
      <c r="BL1402" s="24" t="str">
        <f t="shared" si="522"/>
        <v/>
      </c>
      <c r="BM1402" s="24" t="str">
        <f t="shared" si="523"/>
        <v/>
      </c>
      <c r="BN1402" s="24" t="str">
        <f t="shared" si="524"/>
        <v/>
      </c>
      <c r="BO1402" s="24" t="str">
        <f t="shared" si="525"/>
        <v/>
      </c>
      <c r="BP1402" s="24" t="str">
        <f t="shared" si="526"/>
        <v/>
      </c>
    </row>
    <row r="1403" spans="39:68" x14ac:dyDescent="0.25">
      <c r="AM1403" s="24" t="str">
        <f t="shared" si="497"/>
        <v/>
      </c>
      <c r="AN1403" s="24" t="str">
        <f t="shared" si="498"/>
        <v/>
      </c>
      <c r="AO1403" s="24" t="str">
        <f t="shared" si="499"/>
        <v/>
      </c>
      <c r="AP1403" s="24" t="str">
        <f t="shared" si="500"/>
        <v/>
      </c>
      <c r="AQ1403" s="24" t="str">
        <f t="shared" si="501"/>
        <v/>
      </c>
      <c r="AR1403" s="24" t="str">
        <f t="shared" si="502"/>
        <v/>
      </c>
      <c r="AS1403" s="24" t="str">
        <f t="shared" si="503"/>
        <v/>
      </c>
      <c r="AT1403" s="24" t="str">
        <f t="shared" si="504"/>
        <v/>
      </c>
      <c r="AU1403" s="24" t="str">
        <f t="shared" si="505"/>
        <v/>
      </c>
      <c r="AV1403" s="24" t="str">
        <f t="shared" si="506"/>
        <v/>
      </c>
      <c r="AW1403" s="24" t="str">
        <f t="shared" si="507"/>
        <v/>
      </c>
      <c r="AX1403" s="24" t="str">
        <f t="shared" si="508"/>
        <v/>
      </c>
      <c r="AY1403" s="24" t="str">
        <f t="shared" si="509"/>
        <v/>
      </c>
      <c r="AZ1403" s="24" t="str">
        <f t="shared" si="510"/>
        <v/>
      </c>
      <c r="BA1403" s="24" t="str">
        <f t="shared" si="511"/>
        <v/>
      </c>
      <c r="BB1403" s="24" t="str">
        <f t="shared" si="512"/>
        <v/>
      </c>
      <c r="BC1403" s="24" t="str">
        <f t="shared" si="513"/>
        <v/>
      </c>
      <c r="BD1403" s="24" t="str">
        <f t="shared" si="514"/>
        <v/>
      </c>
      <c r="BE1403" s="24" t="str">
        <f t="shared" si="515"/>
        <v/>
      </c>
      <c r="BF1403" s="24" t="str">
        <f t="shared" si="516"/>
        <v/>
      </c>
      <c r="BG1403" s="24" t="str">
        <f t="shared" si="517"/>
        <v/>
      </c>
      <c r="BH1403" s="24" t="str">
        <f t="shared" si="518"/>
        <v/>
      </c>
      <c r="BI1403" s="24" t="str">
        <f t="shared" si="519"/>
        <v/>
      </c>
      <c r="BJ1403" s="24" t="str">
        <f t="shared" si="520"/>
        <v/>
      </c>
      <c r="BK1403" s="24" t="str">
        <f t="shared" si="521"/>
        <v/>
      </c>
      <c r="BL1403" s="24" t="str">
        <f t="shared" si="522"/>
        <v/>
      </c>
      <c r="BM1403" s="24" t="str">
        <f t="shared" si="523"/>
        <v/>
      </c>
      <c r="BN1403" s="24" t="str">
        <f t="shared" si="524"/>
        <v/>
      </c>
      <c r="BO1403" s="24" t="str">
        <f t="shared" si="525"/>
        <v/>
      </c>
      <c r="BP1403" s="24" t="str">
        <f t="shared" si="526"/>
        <v/>
      </c>
    </row>
    <row r="1404" spans="39:68" x14ac:dyDescent="0.25">
      <c r="AM1404" s="24" t="str">
        <f t="shared" si="497"/>
        <v/>
      </c>
      <c r="AN1404" s="24" t="str">
        <f t="shared" si="498"/>
        <v/>
      </c>
      <c r="AO1404" s="24" t="str">
        <f t="shared" si="499"/>
        <v/>
      </c>
      <c r="AP1404" s="24" t="str">
        <f t="shared" si="500"/>
        <v/>
      </c>
      <c r="AQ1404" s="24" t="str">
        <f t="shared" si="501"/>
        <v/>
      </c>
      <c r="AR1404" s="24" t="str">
        <f t="shared" si="502"/>
        <v/>
      </c>
      <c r="AS1404" s="24" t="str">
        <f t="shared" si="503"/>
        <v/>
      </c>
      <c r="AT1404" s="24" t="str">
        <f t="shared" si="504"/>
        <v/>
      </c>
      <c r="AU1404" s="24" t="str">
        <f t="shared" si="505"/>
        <v/>
      </c>
      <c r="AV1404" s="24" t="str">
        <f t="shared" si="506"/>
        <v/>
      </c>
      <c r="AW1404" s="24" t="str">
        <f t="shared" si="507"/>
        <v/>
      </c>
      <c r="AX1404" s="24" t="str">
        <f t="shared" si="508"/>
        <v/>
      </c>
      <c r="AY1404" s="24" t="str">
        <f t="shared" si="509"/>
        <v/>
      </c>
      <c r="AZ1404" s="24" t="str">
        <f t="shared" si="510"/>
        <v/>
      </c>
      <c r="BA1404" s="24" t="str">
        <f t="shared" si="511"/>
        <v/>
      </c>
      <c r="BB1404" s="24" t="str">
        <f t="shared" si="512"/>
        <v/>
      </c>
      <c r="BC1404" s="24" t="str">
        <f t="shared" si="513"/>
        <v/>
      </c>
      <c r="BD1404" s="24" t="str">
        <f t="shared" si="514"/>
        <v/>
      </c>
      <c r="BE1404" s="24" t="str">
        <f t="shared" si="515"/>
        <v/>
      </c>
      <c r="BF1404" s="24" t="str">
        <f t="shared" si="516"/>
        <v/>
      </c>
      <c r="BG1404" s="24" t="str">
        <f t="shared" si="517"/>
        <v/>
      </c>
      <c r="BH1404" s="24" t="str">
        <f t="shared" si="518"/>
        <v/>
      </c>
      <c r="BI1404" s="24" t="str">
        <f t="shared" si="519"/>
        <v/>
      </c>
      <c r="BJ1404" s="24" t="str">
        <f t="shared" si="520"/>
        <v/>
      </c>
      <c r="BK1404" s="24" t="str">
        <f t="shared" si="521"/>
        <v/>
      </c>
      <c r="BL1404" s="24" t="str">
        <f t="shared" si="522"/>
        <v/>
      </c>
      <c r="BM1404" s="24" t="str">
        <f t="shared" si="523"/>
        <v/>
      </c>
      <c r="BN1404" s="24" t="str">
        <f t="shared" si="524"/>
        <v/>
      </c>
      <c r="BO1404" s="24" t="str">
        <f t="shared" si="525"/>
        <v/>
      </c>
      <c r="BP1404" s="24" t="str">
        <f t="shared" si="526"/>
        <v/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/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3" width="4.7109375" customWidth="1"/>
    <col min="24" max="32" width="4.7109375" hidden="1" customWidth="1"/>
  </cols>
  <sheetData>
    <row r="1" spans="1:47" x14ac:dyDescent="0.25">
      <c r="B1" s="44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</row>
    <row r="2" spans="1:47" x14ac:dyDescent="0.25">
      <c r="B2" s="4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</row>
    <row r="3" spans="1:47" x14ac:dyDescent="0.25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</row>
    <row r="4" spans="1:47" x14ac:dyDescent="0.25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</row>
    <row r="5" spans="1:47" x14ac:dyDescent="0.25">
      <c r="B5" s="44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</row>
    <row r="6" spans="1:47" ht="21" x14ac:dyDescent="0.35">
      <c r="A6" s="115" t="str">
        <f>MATRIZ!I20</f>
        <v>EVALUACIÓN DE MATEMÁTICA 2DO GRADO - PRIMARIA - SALIDA 2019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</row>
    <row r="7" spans="1:47" ht="21" x14ac:dyDescent="0.35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</row>
    <row r="8" spans="1:47" x14ac:dyDescent="0.25"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</row>
    <row r="9" spans="1:47" x14ac:dyDescent="0.25">
      <c r="B9" s="53" t="s">
        <v>31</v>
      </c>
      <c r="C9" s="54"/>
      <c r="D9" s="54"/>
      <c r="E9" s="54"/>
      <c r="F9" s="54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</row>
    <row r="10" spans="1:47" ht="18.600000000000001" customHeight="1" x14ac:dyDescent="0.25">
      <c r="B10" s="55" t="s">
        <v>25</v>
      </c>
      <c r="C10" s="118" t="s">
        <v>29</v>
      </c>
      <c r="D10" s="118"/>
      <c r="E10" s="118" t="s">
        <v>30</v>
      </c>
      <c r="F10" s="118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</row>
    <row r="11" spans="1:47" ht="18.600000000000001" customHeight="1" x14ac:dyDescent="0.25">
      <c r="B11" s="56" t="s">
        <v>1921</v>
      </c>
      <c r="C11" s="116">
        <f>PROCESAMIENTO!CX6</f>
        <v>0</v>
      </c>
      <c r="D11" s="116"/>
      <c r="E11" s="117" t="str">
        <f>IFERROR(((C11*100)/$C$16)%,"")</f>
        <v/>
      </c>
      <c r="F11" s="11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</row>
    <row r="12" spans="1:47" ht="18.600000000000001" customHeight="1" x14ac:dyDescent="0.25">
      <c r="B12" s="56" t="s">
        <v>1922</v>
      </c>
      <c r="C12" s="116">
        <f>PROCESAMIENTO!CX7</f>
        <v>0</v>
      </c>
      <c r="D12" s="116"/>
      <c r="E12" s="117" t="str">
        <f>IFERROR(((C12*100)/$C$16)%,"")</f>
        <v/>
      </c>
      <c r="F12" s="11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</row>
    <row r="13" spans="1:47" ht="18.600000000000001" customHeight="1" x14ac:dyDescent="0.25">
      <c r="B13" s="56" t="s">
        <v>1923</v>
      </c>
      <c r="C13" s="116">
        <f>PROCESAMIENTO!CX8</f>
        <v>0</v>
      </c>
      <c r="D13" s="116"/>
      <c r="E13" s="117" t="str">
        <f>IFERROR(((C13*100)/$C$16)%,"")</f>
        <v/>
      </c>
      <c r="F13" s="11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</row>
    <row r="14" spans="1:47" ht="18.600000000000001" customHeight="1" x14ac:dyDescent="0.25">
      <c r="B14" s="56" t="s">
        <v>1924</v>
      </c>
      <c r="C14" s="116">
        <f>PROCESAMIENTO!CX9</f>
        <v>0</v>
      </c>
      <c r="D14" s="116"/>
      <c r="E14" s="117" t="str">
        <f>IFERROR(((C14*100)/$C$16)%,"")</f>
        <v/>
      </c>
      <c r="F14" s="11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</row>
    <row r="15" spans="1:47" ht="18.600000000000001" customHeight="1" x14ac:dyDescent="0.25">
      <c r="B15" s="53"/>
      <c r="C15" s="57"/>
      <c r="D15" s="58"/>
      <c r="E15" s="58"/>
      <c r="F15" s="58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</row>
    <row r="16" spans="1:47" ht="18.600000000000001" customHeight="1" x14ac:dyDescent="0.25">
      <c r="B16" s="59" t="s">
        <v>36</v>
      </c>
      <c r="C16" s="113">
        <f>PROCESAMIENTO!CX11</f>
        <v>0</v>
      </c>
      <c r="D16" s="113"/>
      <c r="E16" s="114">
        <f>SUM(E11:F14)</f>
        <v>0</v>
      </c>
      <c r="F16" s="114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</row>
    <row r="17" spans="2:47" x14ac:dyDescent="0.25">
      <c r="B17" s="44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</row>
    <row r="18" spans="2:47" ht="15" customHeight="1" x14ac:dyDescent="0.25">
      <c r="B18" s="81"/>
      <c r="C18" s="81"/>
      <c r="D18" s="81"/>
      <c r="E18" s="81"/>
      <c r="F18" s="81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</row>
    <row r="19" spans="2:47" ht="15" customHeight="1" x14ac:dyDescent="0.25">
      <c r="B19" s="81"/>
      <c r="C19" s="81"/>
      <c r="D19" s="81"/>
      <c r="E19" s="81"/>
      <c r="F19" s="81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</row>
    <row r="20" spans="2:47" ht="15" customHeight="1" x14ac:dyDescent="0.25">
      <c r="B20" s="81"/>
      <c r="C20" s="81"/>
      <c r="D20" s="81"/>
      <c r="E20" s="81"/>
      <c r="F20" s="81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</row>
    <row r="21" spans="2:47" ht="15" customHeight="1" x14ac:dyDescent="0.25">
      <c r="B21" s="81"/>
      <c r="C21" s="81"/>
      <c r="D21" s="81"/>
      <c r="E21" s="81"/>
      <c r="F21" s="81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</row>
    <row r="23" spans="2:47" x14ac:dyDescent="0.25">
      <c r="B23" s="48" t="s">
        <v>32</v>
      </c>
      <c r="C23" s="60">
        <v>1</v>
      </c>
      <c r="D23" s="60">
        <v>2</v>
      </c>
      <c r="E23" s="60">
        <v>3</v>
      </c>
      <c r="F23" s="60">
        <v>4</v>
      </c>
      <c r="G23" s="60">
        <v>5</v>
      </c>
      <c r="H23" s="60">
        <v>6</v>
      </c>
      <c r="I23" s="60">
        <v>7</v>
      </c>
      <c r="J23" s="60">
        <v>8</v>
      </c>
      <c r="K23" s="60">
        <v>9</v>
      </c>
      <c r="L23" s="60">
        <v>10</v>
      </c>
      <c r="M23" s="60">
        <v>11</v>
      </c>
      <c r="N23" s="60">
        <v>12</v>
      </c>
      <c r="O23" s="60">
        <v>13</v>
      </c>
      <c r="P23" s="60">
        <v>14</v>
      </c>
      <c r="Q23" s="60">
        <v>15</v>
      </c>
      <c r="R23" s="60">
        <v>16</v>
      </c>
      <c r="S23" s="60">
        <v>17</v>
      </c>
      <c r="T23" s="60">
        <v>18</v>
      </c>
      <c r="U23" s="60">
        <v>19</v>
      </c>
      <c r="V23" s="60">
        <v>20</v>
      </c>
      <c r="W23" s="60">
        <v>21</v>
      </c>
      <c r="X23" s="60">
        <v>22</v>
      </c>
      <c r="Y23" s="60">
        <v>23</v>
      </c>
      <c r="Z23" s="60">
        <v>24</v>
      </c>
      <c r="AA23" s="60">
        <v>25</v>
      </c>
      <c r="AB23" s="60">
        <v>26</v>
      </c>
      <c r="AC23" s="60">
        <v>27</v>
      </c>
      <c r="AD23" s="60">
        <v>28</v>
      </c>
      <c r="AE23" s="60">
        <v>29</v>
      </c>
      <c r="AF23" s="60">
        <v>30</v>
      </c>
    </row>
    <row r="24" spans="2:47" x14ac:dyDescent="0.25">
      <c r="B24" s="46" t="s">
        <v>33</v>
      </c>
      <c r="C24" s="50">
        <f>PROCESAMIENTO!BR13</f>
        <v>0</v>
      </c>
      <c r="D24" s="50">
        <f>PROCESAMIENTO!BS13</f>
        <v>0</v>
      </c>
      <c r="E24" s="50">
        <f>PROCESAMIENTO!BT13</f>
        <v>0</v>
      </c>
      <c r="F24" s="50">
        <f>PROCESAMIENTO!BU13</f>
        <v>0</v>
      </c>
      <c r="G24" s="50">
        <f>PROCESAMIENTO!BV13</f>
        <v>0</v>
      </c>
      <c r="H24" s="50">
        <f>PROCESAMIENTO!BW13</f>
        <v>0</v>
      </c>
      <c r="I24" s="50">
        <f>PROCESAMIENTO!BX13</f>
        <v>0</v>
      </c>
      <c r="J24" s="50">
        <f>PROCESAMIENTO!BY13</f>
        <v>0</v>
      </c>
      <c r="K24" s="50">
        <f>PROCESAMIENTO!BZ13</f>
        <v>0</v>
      </c>
      <c r="L24" s="50">
        <f>PROCESAMIENTO!CA13</f>
        <v>0</v>
      </c>
      <c r="M24" s="50">
        <f>PROCESAMIENTO!CB13</f>
        <v>0</v>
      </c>
      <c r="N24" s="50">
        <f>PROCESAMIENTO!CC13</f>
        <v>0</v>
      </c>
      <c r="O24" s="50">
        <f>PROCESAMIENTO!CD13</f>
        <v>0</v>
      </c>
      <c r="P24" s="50">
        <f>PROCESAMIENTO!CE13</f>
        <v>0</v>
      </c>
      <c r="Q24" s="50">
        <f>PROCESAMIENTO!CF13</f>
        <v>0</v>
      </c>
      <c r="R24" s="50">
        <f>PROCESAMIENTO!CG13</f>
        <v>0</v>
      </c>
      <c r="S24" s="50">
        <f>PROCESAMIENTO!CH13</f>
        <v>0</v>
      </c>
      <c r="T24" s="50">
        <f>PROCESAMIENTO!CI13</f>
        <v>0</v>
      </c>
      <c r="U24" s="50">
        <f>PROCESAMIENTO!CJ13</f>
        <v>0</v>
      </c>
      <c r="V24" s="50">
        <f>PROCESAMIENTO!CK13</f>
        <v>0</v>
      </c>
      <c r="W24" s="50">
        <f>PROCESAMIENTO!CL13</f>
        <v>0</v>
      </c>
      <c r="X24" s="50">
        <f>PROCESAMIENTO!CM13</f>
        <v>0</v>
      </c>
      <c r="Y24" s="50">
        <f>PROCESAMIENTO!CN13</f>
        <v>0</v>
      </c>
      <c r="Z24" s="50">
        <f>PROCESAMIENTO!CO13</f>
        <v>0</v>
      </c>
      <c r="AA24" s="50">
        <f>PROCESAMIENTO!CP13</f>
        <v>0</v>
      </c>
      <c r="AB24" s="50">
        <f>PROCESAMIENTO!CQ13</f>
        <v>0</v>
      </c>
      <c r="AC24" s="50">
        <f>PROCESAMIENTO!CR13</f>
        <v>0</v>
      </c>
      <c r="AD24" s="50">
        <f>PROCESAMIENTO!CS13</f>
        <v>0</v>
      </c>
      <c r="AE24" s="50">
        <f>PROCESAMIENTO!CT13</f>
        <v>0</v>
      </c>
      <c r="AF24" s="50">
        <f>PROCESAMIENTO!CU13</f>
        <v>0</v>
      </c>
    </row>
    <row r="25" spans="2:47" x14ac:dyDescent="0.25">
      <c r="B25" s="46" t="s">
        <v>34</v>
      </c>
      <c r="C25" s="61" t="str">
        <f>IFERROR(((C24*100)/$C$16)%,"-")</f>
        <v>-</v>
      </c>
      <c r="D25" s="61" t="str">
        <f t="shared" ref="D25:AF25" si="0">IFERROR(((D24*100)/$C$16)%,"-")</f>
        <v>-</v>
      </c>
      <c r="E25" s="61" t="str">
        <f t="shared" si="0"/>
        <v>-</v>
      </c>
      <c r="F25" s="61" t="str">
        <f t="shared" si="0"/>
        <v>-</v>
      </c>
      <c r="G25" s="61" t="str">
        <f t="shared" si="0"/>
        <v>-</v>
      </c>
      <c r="H25" s="61" t="str">
        <f t="shared" si="0"/>
        <v>-</v>
      </c>
      <c r="I25" s="61" t="str">
        <f t="shared" si="0"/>
        <v>-</v>
      </c>
      <c r="J25" s="61" t="str">
        <f t="shared" si="0"/>
        <v>-</v>
      </c>
      <c r="K25" s="61" t="str">
        <f t="shared" si="0"/>
        <v>-</v>
      </c>
      <c r="L25" s="61" t="str">
        <f t="shared" si="0"/>
        <v>-</v>
      </c>
      <c r="M25" s="61" t="str">
        <f t="shared" si="0"/>
        <v>-</v>
      </c>
      <c r="N25" s="61" t="str">
        <f t="shared" si="0"/>
        <v>-</v>
      </c>
      <c r="O25" s="61" t="str">
        <f t="shared" si="0"/>
        <v>-</v>
      </c>
      <c r="P25" s="61" t="str">
        <f t="shared" si="0"/>
        <v>-</v>
      </c>
      <c r="Q25" s="61" t="str">
        <f t="shared" si="0"/>
        <v>-</v>
      </c>
      <c r="R25" s="61" t="str">
        <f t="shared" si="0"/>
        <v>-</v>
      </c>
      <c r="S25" s="61" t="str">
        <f t="shared" si="0"/>
        <v>-</v>
      </c>
      <c r="T25" s="61" t="str">
        <f t="shared" si="0"/>
        <v>-</v>
      </c>
      <c r="U25" s="61" t="str">
        <f t="shared" si="0"/>
        <v>-</v>
      </c>
      <c r="V25" s="61" t="str">
        <f t="shared" si="0"/>
        <v>-</v>
      </c>
      <c r="W25" s="61" t="str">
        <f t="shared" si="0"/>
        <v>-</v>
      </c>
      <c r="X25" s="61" t="str">
        <f t="shared" si="0"/>
        <v>-</v>
      </c>
      <c r="Y25" s="61" t="str">
        <f t="shared" si="0"/>
        <v>-</v>
      </c>
      <c r="Z25" s="61" t="str">
        <f t="shared" si="0"/>
        <v>-</v>
      </c>
      <c r="AA25" s="61" t="str">
        <f t="shared" si="0"/>
        <v>-</v>
      </c>
      <c r="AB25" s="61" t="str">
        <f t="shared" si="0"/>
        <v>-</v>
      </c>
      <c r="AC25" s="61" t="str">
        <f t="shared" si="0"/>
        <v>-</v>
      </c>
      <c r="AD25" s="61" t="str">
        <f t="shared" si="0"/>
        <v>-</v>
      </c>
      <c r="AE25" s="61" t="str">
        <f t="shared" si="0"/>
        <v>-</v>
      </c>
      <c r="AF25" s="61" t="str">
        <f t="shared" si="0"/>
        <v>-</v>
      </c>
    </row>
  </sheetData>
  <sheetProtection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D25" sqref="D25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26" width="3" customWidth="1"/>
    <col min="27" max="35" width="3" hidden="1" customWidth="1"/>
    <col min="36" max="36" width="11.5703125" style="10"/>
  </cols>
  <sheetData>
    <row r="6" spans="1:38" ht="21" x14ac:dyDescent="0.35">
      <c r="A6" s="104" t="str">
        <f>MATRIZ!I20</f>
        <v>EVALUACIÓN DE MATEMÁTICA 2DO GRADO - PRIMARIA - SALIDA 2019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</row>
    <row r="9" spans="1:38" x14ac:dyDescent="0.25">
      <c r="B9" s="16" t="s">
        <v>10</v>
      </c>
      <c r="C9" s="109" t="str">
        <f>REGISTRO!C10</f>
        <v xml:space="preserve"> --- INDIQUE EL CÓDIGO MODULAR ---</v>
      </c>
      <c r="D9" s="10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17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6" t="s">
        <v>11</v>
      </c>
      <c r="C11" s="122" t="str">
        <f>REGISTRO!C12</f>
        <v xml:space="preserve"> --- INDIQUE EL CÓDIGO MODULAR ---</v>
      </c>
      <c r="D11" s="122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17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6" t="s">
        <v>12</v>
      </c>
      <c r="C13" s="122" t="str">
        <f>REGISTRO!C14</f>
        <v xml:space="preserve"> --- INDIQUE EL CÓDIGO MODULAR ---</v>
      </c>
      <c r="D13" s="122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17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6" t="s">
        <v>13</v>
      </c>
      <c r="C15" s="110" t="str">
        <f>IF(REGISTRO!C16="","",REGISTRO!C16)</f>
        <v xml:space="preserve"> --- INDIQUE EL CÓDIGO MODULAR ---</v>
      </c>
      <c r="D15" s="110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</row>
    <row r="17" spans="1:38" x14ac:dyDescent="0.25">
      <c r="A17" s="105" t="s">
        <v>3</v>
      </c>
      <c r="B17" s="105" t="s">
        <v>5</v>
      </c>
      <c r="C17" s="105"/>
      <c r="D17" s="105"/>
      <c r="E17" s="106" t="s">
        <v>9</v>
      </c>
      <c r="F17" s="108" t="s">
        <v>4</v>
      </c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6" t="s">
        <v>35</v>
      </c>
      <c r="AK17" s="121" t="s">
        <v>24</v>
      </c>
      <c r="AL17" s="121"/>
    </row>
    <row r="18" spans="1:38" x14ac:dyDescent="0.25">
      <c r="A18" s="105"/>
      <c r="B18" s="106" t="s">
        <v>6</v>
      </c>
      <c r="C18" s="106" t="s">
        <v>7</v>
      </c>
      <c r="D18" s="106" t="s">
        <v>8</v>
      </c>
      <c r="E18" s="120"/>
      <c r="F18" s="13">
        <v>1</v>
      </c>
      <c r="G18" s="13">
        <v>2</v>
      </c>
      <c r="H18" s="13">
        <v>3</v>
      </c>
      <c r="I18" s="13">
        <v>4</v>
      </c>
      <c r="J18" s="13">
        <v>5</v>
      </c>
      <c r="K18" s="13">
        <v>6</v>
      </c>
      <c r="L18" s="13">
        <v>7</v>
      </c>
      <c r="M18" s="13">
        <v>8</v>
      </c>
      <c r="N18" s="13">
        <v>9</v>
      </c>
      <c r="O18" s="13">
        <v>10</v>
      </c>
      <c r="P18" s="13">
        <v>11</v>
      </c>
      <c r="Q18" s="13">
        <v>12</v>
      </c>
      <c r="R18" s="13">
        <v>13</v>
      </c>
      <c r="S18" s="13">
        <v>14</v>
      </c>
      <c r="T18" s="13">
        <v>15</v>
      </c>
      <c r="U18" s="13">
        <v>16</v>
      </c>
      <c r="V18" s="13">
        <v>17</v>
      </c>
      <c r="W18" s="13">
        <v>18</v>
      </c>
      <c r="X18" s="13">
        <v>19</v>
      </c>
      <c r="Y18" s="13">
        <v>20</v>
      </c>
      <c r="Z18" s="13">
        <v>21</v>
      </c>
      <c r="AA18" s="13">
        <v>22</v>
      </c>
      <c r="AB18" s="13">
        <v>23</v>
      </c>
      <c r="AC18" s="13">
        <v>24</v>
      </c>
      <c r="AD18" s="13">
        <v>25</v>
      </c>
      <c r="AE18" s="13">
        <v>26</v>
      </c>
      <c r="AF18" s="13">
        <v>27</v>
      </c>
      <c r="AG18" s="13">
        <v>28</v>
      </c>
      <c r="AH18" s="13">
        <v>29</v>
      </c>
      <c r="AI18" s="13">
        <v>30</v>
      </c>
      <c r="AJ18" s="120"/>
      <c r="AK18" s="121"/>
      <c r="AL18" s="121"/>
    </row>
    <row r="19" spans="1:38" x14ac:dyDescent="0.25">
      <c r="A19" s="105"/>
      <c r="B19" s="107"/>
      <c r="C19" s="107"/>
      <c r="D19" s="107"/>
      <c r="E19" s="107"/>
      <c r="F19" s="80" t="str">
        <f>MATRIZ!B5</f>
        <v>B</v>
      </c>
      <c r="G19" s="80" t="str">
        <f>MATRIZ!C5</f>
        <v>C</v>
      </c>
      <c r="H19" s="80" t="str">
        <f>MATRIZ!D5</f>
        <v>A</v>
      </c>
      <c r="I19" s="80" t="str">
        <f>MATRIZ!E5</f>
        <v>C</v>
      </c>
      <c r="J19" s="80" t="str">
        <f>MATRIZ!F5</f>
        <v>B</v>
      </c>
      <c r="K19" s="80" t="str">
        <f>MATRIZ!G5</f>
        <v>A</v>
      </c>
      <c r="L19" s="80" t="str">
        <f>MATRIZ!H5</f>
        <v>C</v>
      </c>
      <c r="M19" s="80" t="str">
        <f>MATRIZ!I5</f>
        <v>B</v>
      </c>
      <c r="N19" s="80" t="str">
        <f>MATRIZ!J5</f>
        <v>B</v>
      </c>
      <c r="O19" s="80" t="str">
        <f>MATRIZ!K5</f>
        <v>B</v>
      </c>
      <c r="P19" s="80" t="str">
        <f>MATRIZ!L5</f>
        <v>C</v>
      </c>
      <c r="Q19" s="80" t="str">
        <f>MATRIZ!M5</f>
        <v>B</v>
      </c>
      <c r="R19" s="80" t="str">
        <f>MATRIZ!N5</f>
        <v>C</v>
      </c>
      <c r="S19" s="80" t="str">
        <f>MATRIZ!O5</f>
        <v>A</v>
      </c>
      <c r="T19" s="80" t="str">
        <f>MATRIZ!P5</f>
        <v>B</v>
      </c>
      <c r="U19" s="80" t="str">
        <f>MATRIZ!Q5</f>
        <v>B</v>
      </c>
      <c r="V19" s="80" t="str">
        <f>MATRIZ!R5</f>
        <v>B</v>
      </c>
      <c r="W19" s="80" t="str">
        <f>MATRIZ!S5</f>
        <v>B</v>
      </c>
      <c r="X19" s="80" t="str">
        <f>IF(MATRIZ!T5="","",MATRIZ!T5)</f>
        <v>C</v>
      </c>
      <c r="Y19" s="80" t="str">
        <f>MATRIZ!U5</f>
        <v>C</v>
      </c>
      <c r="Z19" s="80" t="str">
        <f>MATRIZ!V5</f>
        <v>B</v>
      </c>
      <c r="AA19" s="80">
        <f>MATRIZ!W5</f>
        <v>0</v>
      </c>
      <c r="AB19" s="80">
        <f>MATRIZ!X5</f>
        <v>0</v>
      </c>
      <c r="AC19" s="80">
        <f>MATRIZ!Y5</f>
        <v>0</v>
      </c>
      <c r="AD19" s="80">
        <f>MATRIZ!Z5</f>
        <v>0</v>
      </c>
      <c r="AE19" s="80">
        <f>MATRIZ!AA5</f>
        <v>0</v>
      </c>
      <c r="AF19" s="80">
        <f>MATRIZ!AB5</f>
        <v>0</v>
      </c>
      <c r="AG19" s="80">
        <f>MATRIZ!AC5</f>
        <v>0</v>
      </c>
      <c r="AH19" s="80">
        <f>MATRIZ!AD5</f>
        <v>0</v>
      </c>
      <c r="AI19" s="80">
        <f>MATRIZ!AE5</f>
        <v>0</v>
      </c>
      <c r="AJ19" s="107"/>
      <c r="AK19" s="121"/>
      <c r="AL19" s="121"/>
    </row>
    <row r="20" spans="1:38" x14ac:dyDescent="0.25">
      <c r="A20" s="14">
        <v>1</v>
      </c>
      <c r="B20" s="31" t="str">
        <f>IF(REGISTRO!B20="","",REGISTRO!B20)</f>
        <v/>
      </c>
      <c r="C20" s="31" t="str">
        <f>IF(REGISTRO!C20="","",REGISTRO!C20)</f>
        <v/>
      </c>
      <c r="D20" s="31" t="str">
        <f>IF(REGISTRO!D20="","",REGISTRO!D20)</f>
        <v/>
      </c>
      <c r="E20" s="31" t="str">
        <f>IF(REGISTRO!E20="","",REGISTRO!E20)</f>
        <v/>
      </c>
      <c r="F20" s="15" t="str">
        <f>PROCESAMIENTO!BR17</f>
        <v/>
      </c>
      <c r="G20" s="15" t="str">
        <f>PROCESAMIENTO!BS17</f>
        <v/>
      </c>
      <c r="H20" s="15" t="str">
        <f>PROCESAMIENTO!BT17</f>
        <v/>
      </c>
      <c r="I20" s="15" t="str">
        <f>PROCESAMIENTO!BU17</f>
        <v/>
      </c>
      <c r="J20" s="15" t="str">
        <f>PROCESAMIENTO!BV17</f>
        <v/>
      </c>
      <c r="K20" s="15" t="str">
        <f>PROCESAMIENTO!BW17</f>
        <v/>
      </c>
      <c r="L20" s="15" t="str">
        <f>PROCESAMIENTO!BX17</f>
        <v/>
      </c>
      <c r="M20" s="15" t="str">
        <f>PROCESAMIENTO!BY17</f>
        <v/>
      </c>
      <c r="N20" s="15" t="str">
        <f>PROCESAMIENTO!BZ17</f>
        <v/>
      </c>
      <c r="O20" s="15" t="str">
        <f>PROCESAMIENTO!CA17</f>
        <v/>
      </c>
      <c r="P20" s="15" t="str">
        <f>PROCESAMIENTO!CB17</f>
        <v/>
      </c>
      <c r="Q20" s="15" t="str">
        <f>PROCESAMIENTO!CC17</f>
        <v/>
      </c>
      <c r="R20" s="15" t="str">
        <f>PROCESAMIENTO!CD17</f>
        <v/>
      </c>
      <c r="S20" s="15" t="str">
        <f>PROCESAMIENTO!CE17</f>
        <v/>
      </c>
      <c r="T20" s="15" t="str">
        <f>PROCESAMIENTO!CF17</f>
        <v/>
      </c>
      <c r="U20" s="15" t="str">
        <f>PROCESAMIENTO!CG17</f>
        <v/>
      </c>
      <c r="V20" s="15" t="str">
        <f>PROCESAMIENTO!CH17</f>
        <v/>
      </c>
      <c r="W20" s="15" t="str">
        <f>PROCESAMIENTO!CI17</f>
        <v/>
      </c>
      <c r="X20" s="15" t="str">
        <f>PROCESAMIENTO!CJ17</f>
        <v/>
      </c>
      <c r="Y20" s="15" t="str">
        <f>PROCESAMIENTO!CK17</f>
        <v/>
      </c>
      <c r="Z20" s="15" t="str">
        <f>PROCESAMIENTO!CL17</f>
        <v/>
      </c>
      <c r="AA20" s="15" t="str">
        <f>PROCESAMIENTO!CM17</f>
        <v/>
      </c>
      <c r="AB20" s="15" t="str">
        <f>PROCESAMIENTO!CN17</f>
        <v/>
      </c>
      <c r="AC20" s="15" t="str">
        <f>PROCESAMIENTO!CO17</f>
        <v/>
      </c>
      <c r="AD20" s="15" t="str">
        <f>PROCESAMIENTO!CP17</f>
        <v/>
      </c>
      <c r="AE20" s="15" t="str">
        <f>PROCESAMIENTO!CQ17</f>
        <v/>
      </c>
      <c r="AF20" s="15" t="str">
        <f>PROCESAMIENTO!CR17</f>
        <v/>
      </c>
      <c r="AG20" s="15" t="str">
        <f>PROCESAMIENTO!CS17</f>
        <v/>
      </c>
      <c r="AH20" s="15" t="str">
        <f>PROCESAMIENTO!CT17</f>
        <v/>
      </c>
      <c r="AI20" s="15" t="str">
        <f>PROCESAMIENTO!CU17</f>
        <v/>
      </c>
      <c r="AJ20" s="29" t="str">
        <f>PROCESAMIENTO!CV17</f>
        <v/>
      </c>
      <c r="AK20" s="119" t="str">
        <f>PROCESAMIENTO!CW17</f>
        <v/>
      </c>
      <c r="AL20" s="119"/>
    </row>
    <row r="21" spans="1:38" x14ac:dyDescent="0.25">
      <c r="A21" s="14">
        <v>2</v>
      </c>
      <c r="B21" s="31" t="str">
        <f>IF(REGISTRO!B21="","",REGISTRO!B21)</f>
        <v/>
      </c>
      <c r="C21" s="31" t="str">
        <f>IF(REGISTRO!C21="","",REGISTRO!C21)</f>
        <v/>
      </c>
      <c r="D21" s="31" t="str">
        <f>IF(REGISTRO!D21="","",REGISTRO!D21)</f>
        <v/>
      </c>
      <c r="E21" s="31" t="str">
        <f>IF(REGISTRO!E21="","",REGISTRO!E21)</f>
        <v/>
      </c>
      <c r="F21" s="15" t="str">
        <f>PROCESAMIENTO!BR18</f>
        <v/>
      </c>
      <c r="G21" s="15" t="str">
        <f>PROCESAMIENTO!BS18</f>
        <v/>
      </c>
      <c r="H21" s="15" t="str">
        <f>PROCESAMIENTO!BT18</f>
        <v/>
      </c>
      <c r="I21" s="15" t="str">
        <f>PROCESAMIENTO!BU18</f>
        <v/>
      </c>
      <c r="J21" s="15" t="str">
        <f>PROCESAMIENTO!BV18</f>
        <v/>
      </c>
      <c r="K21" s="15" t="str">
        <f>PROCESAMIENTO!BW18</f>
        <v/>
      </c>
      <c r="L21" s="15" t="str">
        <f>PROCESAMIENTO!BX18</f>
        <v/>
      </c>
      <c r="M21" s="15" t="str">
        <f>PROCESAMIENTO!BY18</f>
        <v/>
      </c>
      <c r="N21" s="15" t="str">
        <f>PROCESAMIENTO!BZ18</f>
        <v/>
      </c>
      <c r="O21" s="15" t="str">
        <f>PROCESAMIENTO!CA18</f>
        <v/>
      </c>
      <c r="P21" s="15" t="str">
        <f>PROCESAMIENTO!CB18</f>
        <v/>
      </c>
      <c r="Q21" s="15" t="str">
        <f>PROCESAMIENTO!CC18</f>
        <v/>
      </c>
      <c r="R21" s="15" t="str">
        <f>PROCESAMIENTO!CD18</f>
        <v/>
      </c>
      <c r="S21" s="15" t="str">
        <f>PROCESAMIENTO!CE18</f>
        <v/>
      </c>
      <c r="T21" s="15" t="str">
        <f>PROCESAMIENTO!CF18</f>
        <v/>
      </c>
      <c r="U21" s="15" t="str">
        <f>PROCESAMIENTO!CG18</f>
        <v/>
      </c>
      <c r="V21" s="15" t="str">
        <f>PROCESAMIENTO!CH18</f>
        <v/>
      </c>
      <c r="W21" s="15" t="str">
        <f>PROCESAMIENTO!CI18</f>
        <v/>
      </c>
      <c r="X21" s="15" t="str">
        <f>PROCESAMIENTO!CJ18</f>
        <v/>
      </c>
      <c r="Y21" s="15" t="str">
        <f>PROCESAMIENTO!CK18</f>
        <v/>
      </c>
      <c r="Z21" s="15" t="str">
        <f>PROCESAMIENTO!CL18</f>
        <v/>
      </c>
      <c r="AA21" s="15" t="str">
        <f>PROCESAMIENTO!CM18</f>
        <v/>
      </c>
      <c r="AB21" s="15" t="str">
        <f>PROCESAMIENTO!CN18</f>
        <v/>
      </c>
      <c r="AC21" s="15" t="str">
        <f>PROCESAMIENTO!CO18</f>
        <v/>
      </c>
      <c r="AD21" s="15" t="str">
        <f>PROCESAMIENTO!CP18</f>
        <v/>
      </c>
      <c r="AE21" s="15" t="str">
        <f>PROCESAMIENTO!CQ18</f>
        <v/>
      </c>
      <c r="AF21" s="15" t="str">
        <f>PROCESAMIENTO!CR18</f>
        <v/>
      </c>
      <c r="AG21" s="15" t="str">
        <f>PROCESAMIENTO!CS18</f>
        <v/>
      </c>
      <c r="AH21" s="15" t="str">
        <f>PROCESAMIENTO!CT18</f>
        <v/>
      </c>
      <c r="AI21" s="15" t="str">
        <f>PROCESAMIENTO!CU18</f>
        <v/>
      </c>
      <c r="AJ21" s="29" t="str">
        <f>PROCESAMIENTO!CV18</f>
        <v/>
      </c>
      <c r="AK21" s="119" t="str">
        <f>PROCESAMIENTO!CW18</f>
        <v/>
      </c>
      <c r="AL21" s="119"/>
    </row>
    <row r="22" spans="1:38" x14ac:dyDescent="0.25">
      <c r="A22" s="14">
        <v>3</v>
      </c>
      <c r="B22" s="31" t="str">
        <f>IF(REGISTRO!B22="","",REGISTRO!B22)</f>
        <v/>
      </c>
      <c r="C22" s="31" t="str">
        <f>IF(REGISTRO!C22="","",REGISTRO!C22)</f>
        <v/>
      </c>
      <c r="D22" s="31" t="str">
        <f>IF(REGISTRO!D22="","",REGISTRO!D22)</f>
        <v/>
      </c>
      <c r="E22" s="31" t="str">
        <f>IF(REGISTRO!E22="","",REGISTRO!E22)</f>
        <v/>
      </c>
      <c r="F22" s="15" t="str">
        <f>PROCESAMIENTO!BR19</f>
        <v/>
      </c>
      <c r="G22" s="15" t="str">
        <f>PROCESAMIENTO!BS19</f>
        <v/>
      </c>
      <c r="H22" s="15" t="str">
        <f>PROCESAMIENTO!BT19</f>
        <v/>
      </c>
      <c r="I22" s="15" t="str">
        <f>PROCESAMIENTO!BU19</f>
        <v/>
      </c>
      <c r="J22" s="15" t="str">
        <f>PROCESAMIENTO!BV19</f>
        <v/>
      </c>
      <c r="K22" s="15" t="str">
        <f>PROCESAMIENTO!BW19</f>
        <v/>
      </c>
      <c r="L22" s="15" t="str">
        <f>PROCESAMIENTO!BX19</f>
        <v/>
      </c>
      <c r="M22" s="15" t="str">
        <f>PROCESAMIENTO!BY19</f>
        <v/>
      </c>
      <c r="N22" s="15" t="str">
        <f>PROCESAMIENTO!BZ19</f>
        <v/>
      </c>
      <c r="O22" s="15" t="str">
        <f>PROCESAMIENTO!CA19</f>
        <v/>
      </c>
      <c r="P22" s="15" t="str">
        <f>PROCESAMIENTO!CB19</f>
        <v/>
      </c>
      <c r="Q22" s="15" t="str">
        <f>PROCESAMIENTO!CC19</f>
        <v/>
      </c>
      <c r="R22" s="15" t="str">
        <f>PROCESAMIENTO!CD19</f>
        <v/>
      </c>
      <c r="S22" s="15" t="str">
        <f>PROCESAMIENTO!CE19</f>
        <v/>
      </c>
      <c r="T22" s="15" t="str">
        <f>PROCESAMIENTO!CF19</f>
        <v/>
      </c>
      <c r="U22" s="15" t="str">
        <f>PROCESAMIENTO!CG19</f>
        <v/>
      </c>
      <c r="V22" s="15" t="str">
        <f>PROCESAMIENTO!CH19</f>
        <v/>
      </c>
      <c r="W22" s="15" t="str">
        <f>PROCESAMIENTO!CI19</f>
        <v/>
      </c>
      <c r="X22" s="15" t="str">
        <f>PROCESAMIENTO!CJ19</f>
        <v/>
      </c>
      <c r="Y22" s="15" t="str">
        <f>PROCESAMIENTO!CK19</f>
        <v/>
      </c>
      <c r="Z22" s="15" t="str">
        <f>PROCESAMIENTO!CL19</f>
        <v/>
      </c>
      <c r="AA22" s="15" t="str">
        <f>PROCESAMIENTO!CM19</f>
        <v/>
      </c>
      <c r="AB22" s="15" t="str">
        <f>PROCESAMIENTO!CN19</f>
        <v/>
      </c>
      <c r="AC22" s="15" t="str">
        <f>PROCESAMIENTO!CO19</f>
        <v/>
      </c>
      <c r="AD22" s="15" t="str">
        <f>PROCESAMIENTO!CP19</f>
        <v/>
      </c>
      <c r="AE22" s="15" t="str">
        <f>PROCESAMIENTO!CQ19</f>
        <v/>
      </c>
      <c r="AF22" s="15" t="str">
        <f>PROCESAMIENTO!CR19</f>
        <v/>
      </c>
      <c r="AG22" s="15" t="str">
        <f>PROCESAMIENTO!CS19</f>
        <v/>
      </c>
      <c r="AH22" s="15" t="str">
        <f>PROCESAMIENTO!CT19</f>
        <v/>
      </c>
      <c r="AI22" s="15" t="str">
        <f>PROCESAMIENTO!CU19</f>
        <v/>
      </c>
      <c r="AJ22" s="29" t="str">
        <f>PROCESAMIENTO!CV19</f>
        <v/>
      </c>
      <c r="AK22" s="119" t="str">
        <f>PROCESAMIENTO!CW19</f>
        <v/>
      </c>
      <c r="AL22" s="119"/>
    </row>
    <row r="23" spans="1:38" x14ac:dyDescent="0.25">
      <c r="A23" s="14">
        <v>4</v>
      </c>
      <c r="B23" s="31" t="str">
        <f>IF(REGISTRO!B23="","",REGISTRO!B23)</f>
        <v/>
      </c>
      <c r="C23" s="31" t="str">
        <f>IF(REGISTRO!C23="","",REGISTRO!C23)</f>
        <v/>
      </c>
      <c r="D23" s="31" t="str">
        <f>IF(REGISTRO!D23="","",REGISTRO!D23)</f>
        <v/>
      </c>
      <c r="E23" s="31" t="str">
        <f>IF(REGISTRO!E23="","",REGISTRO!E23)</f>
        <v/>
      </c>
      <c r="F23" s="15" t="str">
        <f>PROCESAMIENTO!BR20</f>
        <v/>
      </c>
      <c r="G23" s="15" t="str">
        <f>PROCESAMIENTO!BS20</f>
        <v/>
      </c>
      <c r="H23" s="15" t="str">
        <f>PROCESAMIENTO!BT20</f>
        <v/>
      </c>
      <c r="I23" s="15" t="str">
        <f>PROCESAMIENTO!BU20</f>
        <v/>
      </c>
      <c r="J23" s="15" t="str">
        <f>PROCESAMIENTO!BV20</f>
        <v/>
      </c>
      <c r="K23" s="15" t="str">
        <f>PROCESAMIENTO!BW20</f>
        <v/>
      </c>
      <c r="L23" s="15" t="str">
        <f>PROCESAMIENTO!BX20</f>
        <v/>
      </c>
      <c r="M23" s="15" t="str">
        <f>PROCESAMIENTO!BY20</f>
        <v/>
      </c>
      <c r="N23" s="15" t="str">
        <f>PROCESAMIENTO!BZ20</f>
        <v/>
      </c>
      <c r="O23" s="15" t="str">
        <f>PROCESAMIENTO!CA20</f>
        <v/>
      </c>
      <c r="P23" s="15" t="str">
        <f>PROCESAMIENTO!CB20</f>
        <v/>
      </c>
      <c r="Q23" s="15" t="str">
        <f>PROCESAMIENTO!CC20</f>
        <v/>
      </c>
      <c r="R23" s="15" t="str">
        <f>PROCESAMIENTO!CD20</f>
        <v/>
      </c>
      <c r="S23" s="15" t="str">
        <f>PROCESAMIENTO!CE20</f>
        <v/>
      </c>
      <c r="T23" s="15" t="str">
        <f>PROCESAMIENTO!CF20</f>
        <v/>
      </c>
      <c r="U23" s="15" t="str">
        <f>PROCESAMIENTO!CG20</f>
        <v/>
      </c>
      <c r="V23" s="15" t="str">
        <f>PROCESAMIENTO!CH20</f>
        <v/>
      </c>
      <c r="W23" s="15" t="str">
        <f>PROCESAMIENTO!CI20</f>
        <v/>
      </c>
      <c r="X23" s="15" t="str">
        <f>PROCESAMIENTO!CJ20</f>
        <v/>
      </c>
      <c r="Y23" s="15" t="str">
        <f>PROCESAMIENTO!CK20</f>
        <v/>
      </c>
      <c r="Z23" s="15" t="str">
        <f>PROCESAMIENTO!CL20</f>
        <v/>
      </c>
      <c r="AA23" s="15" t="str">
        <f>PROCESAMIENTO!CM20</f>
        <v/>
      </c>
      <c r="AB23" s="15" t="str">
        <f>PROCESAMIENTO!CN20</f>
        <v/>
      </c>
      <c r="AC23" s="15" t="str">
        <f>PROCESAMIENTO!CO20</f>
        <v/>
      </c>
      <c r="AD23" s="15" t="str">
        <f>PROCESAMIENTO!CP20</f>
        <v/>
      </c>
      <c r="AE23" s="15" t="str">
        <f>PROCESAMIENTO!CQ20</f>
        <v/>
      </c>
      <c r="AF23" s="15" t="str">
        <f>PROCESAMIENTO!CR20</f>
        <v/>
      </c>
      <c r="AG23" s="15" t="str">
        <f>PROCESAMIENTO!CS20</f>
        <v/>
      </c>
      <c r="AH23" s="15" t="str">
        <f>PROCESAMIENTO!CT20</f>
        <v/>
      </c>
      <c r="AI23" s="15" t="str">
        <f>PROCESAMIENTO!CU20</f>
        <v/>
      </c>
      <c r="AJ23" s="29" t="str">
        <f>PROCESAMIENTO!CV20</f>
        <v/>
      </c>
      <c r="AK23" s="119" t="str">
        <f>PROCESAMIENTO!CW20</f>
        <v/>
      </c>
      <c r="AL23" s="119"/>
    </row>
    <row r="24" spans="1:38" x14ac:dyDescent="0.25">
      <c r="A24" s="14">
        <v>5</v>
      </c>
      <c r="B24" s="31" t="str">
        <f>IF(REGISTRO!B24="","",REGISTRO!B24)</f>
        <v/>
      </c>
      <c r="C24" s="31" t="str">
        <f>IF(REGISTRO!C24="","",REGISTRO!C24)</f>
        <v/>
      </c>
      <c r="D24" s="31" t="str">
        <f>IF(REGISTRO!D24="","",REGISTRO!D24)</f>
        <v/>
      </c>
      <c r="E24" s="31" t="str">
        <f>IF(REGISTRO!E24="","",REGISTRO!E24)</f>
        <v/>
      </c>
      <c r="F24" s="15" t="str">
        <f>PROCESAMIENTO!BR21</f>
        <v/>
      </c>
      <c r="G24" s="15" t="str">
        <f>PROCESAMIENTO!BS21</f>
        <v/>
      </c>
      <c r="H24" s="15" t="str">
        <f>PROCESAMIENTO!BT21</f>
        <v/>
      </c>
      <c r="I24" s="15" t="str">
        <f>PROCESAMIENTO!BU21</f>
        <v/>
      </c>
      <c r="J24" s="15" t="str">
        <f>PROCESAMIENTO!BV21</f>
        <v/>
      </c>
      <c r="K24" s="15" t="str">
        <f>PROCESAMIENTO!BW21</f>
        <v/>
      </c>
      <c r="L24" s="15" t="str">
        <f>PROCESAMIENTO!BX21</f>
        <v/>
      </c>
      <c r="M24" s="15" t="str">
        <f>PROCESAMIENTO!BY21</f>
        <v/>
      </c>
      <c r="N24" s="15" t="str">
        <f>PROCESAMIENTO!BZ21</f>
        <v/>
      </c>
      <c r="O24" s="15" t="str">
        <f>PROCESAMIENTO!CA21</f>
        <v/>
      </c>
      <c r="P24" s="15" t="str">
        <f>PROCESAMIENTO!CB21</f>
        <v/>
      </c>
      <c r="Q24" s="15" t="str">
        <f>PROCESAMIENTO!CC21</f>
        <v/>
      </c>
      <c r="R24" s="15" t="str">
        <f>PROCESAMIENTO!CD21</f>
        <v/>
      </c>
      <c r="S24" s="15" t="str">
        <f>PROCESAMIENTO!CE21</f>
        <v/>
      </c>
      <c r="T24" s="15" t="str">
        <f>PROCESAMIENTO!CF21</f>
        <v/>
      </c>
      <c r="U24" s="15" t="str">
        <f>PROCESAMIENTO!CG21</f>
        <v/>
      </c>
      <c r="V24" s="15" t="str">
        <f>PROCESAMIENTO!CH21</f>
        <v/>
      </c>
      <c r="W24" s="15" t="str">
        <f>PROCESAMIENTO!CI21</f>
        <v/>
      </c>
      <c r="X24" s="15" t="str">
        <f>PROCESAMIENTO!CJ21</f>
        <v/>
      </c>
      <c r="Y24" s="15" t="str">
        <f>PROCESAMIENTO!CK21</f>
        <v/>
      </c>
      <c r="Z24" s="15" t="str">
        <f>PROCESAMIENTO!CL21</f>
        <v/>
      </c>
      <c r="AA24" s="15" t="str">
        <f>PROCESAMIENTO!CM21</f>
        <v/>
      </c>
      <c r="AB24" s="15" t="str">
        <f>PROCESAMIENTO!CN21</f>
        <v/>
      </c>
      <c r="AC24" s="15" t="str">
        <f>PROCESAMIENTO!CO21</f>
        <v/>
      </c>
      <c r="AD24" s="15" t="str">
        <f>PROCESAMIENTO!CP21</f>
        <v/>
      </c>
      <c r="AE24" s="15" t="str">
        <f>PROCESAMIENTO!CQ21</f>
        <v/>
      </c>
      <c r="AF24" s="15" t="str">
        <f>PROCESAMIENTO!CR21</f>
        <v/>
      </c>
      <c r="AG24" s="15" t="str">
        <f>PROCESAMIENTO!CS21</f>
        <v/>
      </c>
      <c r="AH24" s="15" t="str">
        <f>PROCESAMIENTO!CT21</f>
        <v/>
      </c>
      <c r="AI24" s="15" t="str">
        <f>PROCESAMIENTO!CU21</f>
        <v/>
      </c>
      <c r="AJ24" s="29" t="str">
        <f>PROCESAMIENTO!CV21</f>
        <v/>
      </c>
      <c r="AK24" s="119" t="str">
        <f>PROCESAMIENTO!CW21</f>
        <v/>
      </c>
      <c r="AL24" s="119"/>
    </row>
    <row r="25" spans="1:38" x14ac:dyDescent="0.25">
      <c r="A25" s="14">
        <v>6</v>
      </c>
      <c r="B25" s="31" t="str">
        <f>IF(REGISTRO!B25="","",REGISTRO!B25)</f>
        <v/>
      </c>
      <c r="C25" s="31" t="str">
        <f>IF(REGISTRO!C25="","",REGISTRO!C25)</f>
        <v/>
      </c>
      <c r="D25" s="31" t="str">
        <f>IF(REGISTRO!D25="","",REGISTRO!D25)</f>
        <v/>
      </c>
      <c r="E25" s="31" t="str">
        <f>IF(REGISTRO!E25="","",REGISTRO!E25)</f>
        <v/>
      </c>
      <c r="F25" s="15" t="str">
        <f>PROCESAMIENTO!BR22</f>
        <v/>
      </c>
      <c r="G25" s="15" t="str">
        <f>PROCESAMIENTO!BS22</f>
        <v/>
      </c>
      <c r="H25" s="15" t="str">
        <f>PROCESAMIENTO!BT22</f>
        <v/>
      </c>
      <c r="I25" s="15" t="str">
        <f>PROCESAMIENTO!BU22</f>
        <v/>
      </c>
      <c r="J25" s="15" t="str">
        <f>PROCESAMIENTO!BV22</f>
        <v/>
      </c>
      <c r="K25" s="15" t="str">
        <f>PROCESAMIENTO!BW22</f>
        <v/>
      </c>
      <c r="L25" s="15" t="str">
        <f>PROCESAMIENTO!BX22</f>
        <v/>
      </c>
      <c r="M25" s="15" t="str">
        <f>PROCESAMIENTO!BY22</f>
        <v/>
      </c>
      <c r="N25" s="15" t="str">
        <f>PROCESAMIENTO!BZ22</f>
        <v/>
      </c>
      <c r="O25" s="15" t="str">
        <f>PROCESAMIENTO!CA22</f>
        <v/>
      </c>
      <c r="P25" s="15" t="str">
        <f>PROCESAMIENTO!CB22</f>
        <v/>
      </c>
      <c r="Q25" s="15" t="str">
        <f>PROCESAMIENTO!CC22</f>
        <v/>
      </c>
      <c r="R25" s="15" t="str">
        <f>PROCESAMIENTO!CD22</f>
        <v/>
      </c>
      <c r="S25" s="15" t="str">
        <f>PROCESAMIENTO!CE22</f>
        <v/>
      </c>
      <c r="T25" s="15" t="str">
        <f>PROCESAMIENTO!CF22</f>
        <v/>
      </c>
      <c r="U25" s="15" t="str">
        <f>PROCESAMIENTO!CG22</f>
        <v/>
      </c>
      <c r="V25" s="15" t="str">
        <f>PROCESAMIENTO!CH22</f>
        <v/>
      </c>
      <c r="W25" s="15" t="str">
        <f>PROCESAMIENTO!CI22</f>
        <v/>
      </c>
      <c r="X25" s="15" t="str">
        <f>PROCESAMIENTO!CJ22</f>
        <v/>
      </c>
      <c r="Y25" s="15" t="str">
        <f>PROCESAMIENTO!CK22</f>
        <v/>
      </c>
      <c r="Z25" s="15" t="str">
        <f>PROCESAMIENTO!CL22</f>
        <v/>
      </c>
      <c r="AA25" s="15" t="str">
        <f>PROCESAMIENTO!CM22</f>
        <v/>
      </c>
      <c r="AB25" s="15" t="str">
        <f>PROCESAMIENTO!CN22</f>
        <v/>
      </c>
      <c r="AC25" s="15" t="str">
        <f>PROCESAMIENTO!CO22</f>
        <v/>
      </c>
      <c r="AD25" s="15" t="str">
        <f>PROCESAMIENTO!CP22</f>
        <v/>
      </c>
      <c r="AE25" s="15" t="str">
        <f>PROCESAMIENTO!CQ22</f>
        <v/>
      </c>
      <c r="AF25" s="15" t="str">
        <f>PROCESAMIENTO!CR22</f>
        <v/>
      </c>
      <c r="AG25" s="15" t="str">
        <f>PROCESAMIENTO!CS22</f>
        <v/>
      </c>
      <c r="AH25" s="15" t="str">
        <f>PROCESAMIENTO!CT22</f>
        <v/>
      </c>
      <c r="AI25" s="15" t="str">
        <f>PROCESAMIENTO!CU22</f>
        <v/>
      </c>
      <c r="AJ25" s="29" t="str">
        <f>PROCESAMIENTO!CV22</f>
        <v/>
      </c>
      <c r="AK25" s="119" t="str">
        <f>PROCESAMIENTO!CW22</f>
        <v/>
      </c>
      <c r="AL25" s="119"/>
    </row>
    <row r="26" spans="1:38" x14ac:dyDescent="0.25">
      <c r="A26" s="14">
        <v>7</v>
      </c>
      <c r="B26" s="31" t="str">
        <f>IF(REGISTRO!B26="","",REGISTRO!B26)</f>
        <v/>
      </c>
      <c r="C26" s="31" t="str">
        <f>IF(REGISTRO!C26="","",REGISTRO!C26)</f>
        <v/>
      </c>
      <c r="D26" s="31" t="str">
        <f>IF(REGISTRO!D26="","",REGISTRO!D26)</f>
        <v/>
      </c>
      <c r="E26" s="31" t="str">
        <f>IF(REGISTRO!E26="","",REGISTRO!E26)</f>
        <v/>
      </c>
      <c r="F26" s="15" t="str">
        <f>PROCESAMIENTO!BR23</f>
        <v/>
      </c>
      <c r="G26" s="15" t="str">
        <f>PROCESAMIENTO!BS23</f>
        <v/>
      </c>
      <c r="H26" s="15" t="str">
        <f>PROCESAMIENTO!BT23</f>
        <v/>
      </c>
      <c r="I26" s="15" t="str">
        <f>PROCESAMIENTO!BU23</f>
        <v/>
      </c>
      <c r="J26" s="15" t="str">
        <f>PROCESAMIENTO!BV23</f>
        <v/>
      </c>
      <c r="K26" s="15" t="str">
        <f>PROCESAMIENTO!BW23</f>
        <v/>
      </c>
      <c r="L26" s="15" t="str">
        <f>PROCESAMIENTO!BX23</f>
        <v/>
      </c>
      <c r="M26" s="15" t="str">
        <f>PROCESAMIENTO!BY23</f>
        <v/>
      </c>
      <c r="N26" s="15" t="str">
        <f>PROCESAMIENTO!BZ23</f>
        <v/>
      </c>
      <c r="O26" s="15" t="str">
        <f>PROCESAMIENTO!CA23</f>
        <v/>
      </c>
      <c r="P26" s="15" t="str">
        <f>PROCESAMIENTO!CB23</f>
        <v/>
      </c>
      <c r="Q26" s="15" t="str">
        <f>PROCESAMIENTO!CC23</f>
        <v/>
      </c>
      <c r="R26" s="15" t="str">
        <f>PROCESAMIENTO!CD23</f>
        <v/>
      </c>
      <c r="S26" s="15" t="str">
        <f>PROCESAMIENTO!CE23</f>
        <v/>
      </c>
      <c r="T26" s="15" t="str">
        <f>PROCESAMIENTO!CF23</f>
        <v/>
      </c>
      <c r="U26" s="15" t="str">
        <f>PROCESAMIENTO!CG23</f>
        <v/>
      </c>
      <c r="V26" s="15" t="str">
        <f>PROCESAMIENTO!CH23</f>
        <v/>
      </c>
      <c r="W26" s="15" t="str">
        <f>PROCESAMIENTO!CI23</f>
        <v/>
      </c>
      <c r="X26" s="15" t="str">
        <f>PROCESAMIENTO!CJ23</f>
        <v/>
      </c>
      <c r="Y26" s="15" t="str">
        <f>PROCESAMIENTO!CK23</f>
        <v/>
      </c>
      <c r="Z26" s="15" t="str">
        <f>PROCESAMIENTO!CL23</f>
        <v/>
      </c>
      <c r="AA26" s="15" t="str">
        <f>PROCESAMIENTO!CM23</f>
        <v/>
      </c>
      <c r="AB26" s="15" t="str">
        <f>PROCESAMIENTO!CN23</f>
        <v/>
      </c>
      <c r="AC26" s="15" t="str">
        <f>PROCESAMIENTO!CO23</f>
        <v/>
      </c>
      <c r="AD26" s="15" t="str">
        <f>PROCESAMIENTO!CP23</f>
        <v/>
      </c>
      <c r="AE26" s="15" t="str">
        <f>PROCESAMIENTO!CQ23</f>
        <v/>
      </c>
      <c r="AF26" s="15" t="str">
        <f>PROCESAMIENTO!CR23</f>
        <v/>
      </c>
      <c r="AG26" s="15" t="str">
        <f>PROCESAMIENTO!CS23</f>
        <v/>
      </c>
      <c r="AH26" s="15" t="str">
        <f>PROCESAMIENTO!CT23</f>
        <v/>
      </c>
      <c r="AI26" s="15" t="str">
        <f>PROCESAMIENTO!CU23</f>
        <v/>
      </c>
      <c r="AJ26" s="29" t="str">
        <f>PROCESAMIENTO!CV23</f>
        <v/>
      </c>
      <c r="AK26" s="119" t="str">
        <f>PROCESAMIENTO!CW23</f>
        <v/>
      </c>
      <c r="AL26" s="119"/>
    </row>
    <row r="27" spans="1:38" x14ac:dyDescent="0.25">
      <c r="A27" s="14">
        <v>8</v>
      </c>
      <c r="B27" s="31" t="str">
        <f>IF(REGISTRO!B27="","",REGISTRO!B27)</f>
        <v/>
      </c>
      <c r="C27" s="31" t="str">
        <f>IF(REGISTRO!C27="","",REGISTRO!C27)</f>
        <v/>
      </c>
      <c r="D27" s="31" t="str">
        <f>IF(REGISTRO!D27="","",REGISTRO!D27)</f>
        <v/>
      </c>
      <c r="E27" s="31" t="str">
        <f>IF(REGISTRO!E27="","",REGISTRO!E27)</f>
        <v/>
      </c>
      <c r="F27" s="15" t="str">
        <f>PROCESAMIENTO!BR24</f>
        <v/>
      </c>
      <c r="G27" s="15" t="str">
        <f>PROCESAMIENTO!BS24</f>
        <v/>
      </c>
      <c r="H27" s="15" t="str">
        <f>PROCESAMIENTO!BT24</f>
        <v/>
      </c>
      <c r="I27" s="15" t="str">
        <f>PROCESAMIENTO!BU24</f>
        <v/>
      </c>
      <c r="J27" s="15" t="str">
        <f>PROCESAMIENTO!BV24</f>
        <v/>
      </c>
      <c r="K27" s="15" t="str">
        <f>PROCESAMIENTO!BW24</f>
        <v/>
      </c>
      <c r="L27" s="15" t="str">
        <f>PROCESAMIENTO!BX24</f>
        <v/>
      </c>
      <c r="M27" s="15" t="str">
        <f>PROCESAMIENTO!BY24</f>
        <v/>
      </c>
      <c r="N27" s="15" t="str">
        <f>PROCESAMIENTO!BZ24</f>
        <v/>
      </c>
      <c r="O27" s="15" t="str">
        <f>PROCESAMIENTO!CA24</f>
        <v/>
      </c>
      <c r="P27" s="15" t="str">
        <f>PROCESAMIENTO!CB24</f>
        <v/>
      </c>
      <c r="Q27" s="15" t="str">
        <f>PROCESAMIENTO!CC24</f>
        <v/>
      </c>
      <c r="R27" s="15" t="str">
        <f>PROCESAMIENTO!CD24</f>
        <v/>
      </c>
      <c r="S27" s="15" t="str">
        <f>PROCESAMIENTO!CE24</f>
        <v/>
      </c>
      <c r="T27" s="15" t="str">
        <f>PROCESAMIENTO!CF24</f>
        <v/>
      </c>
      <c r="U27" s="15" t="str">
        <f>PROCESAMIENTO!CG24</f>
        <v/>
      </c>
      <c r="V27" s="15" t="str">
        <f>PROCESAMIENTO!CH24</f>
        <v/>
      </c>
      <c r="W27" s="15" t="str">
        <f>PROCESAMIENTO!CI24</f>
        <v/>
      </c>
      <c r="X27" s="15" t="str">
        <f>PROCESAMIENTO!CJ24</f>
        <v/>
      </c>
      <c r="Y27" s="15" t="str">
        <f>PROCESAMIENTO!CK24</f>
        <v/>
      </c>
      <c r="Z27" s="15" t="str">
        <f>PROCESAMIENTO!CL24</f>
        <v/>
      </c>
      <c r="AA27" s="15" t="str">
        <f>PROCESAMIENTO!CM24</f>
        <v/>
      </c>
      <c r="AB27" s="15" t="str">
        <f>PROCESAMIENTO!CN24</f>
        <v/>
      </c>
      <c r="AC27" s="15" t="str">
        <f>PROCESAMIENTO!CO24</f>
        <v/>
      </c>
      <c r="AD27" s="15" t="str">
        <f>PROCESAMIENTO!CP24</f>
        <v/>
      </c>
      <c r="AE27" s="15" t="str">
        <f>PROCESAMIENTO!CQ24</f>
        <v/>
      </c>
      <c r="AF27" s="15" t="str">
        <f>PROCESAMIENTO!CR24</f>
        <v/>
      </c>
      <c r="AG27" s="15" t="str">
        <f>PROCESAMIENTO!CS24</f>
        <v/>
      </c>
      <c r="AH27" s="15" t="str">
        <f>PROCESAMIENTO!CT24</f>
        <v/>
      </c>
      <c r="AI27" s="15" t="str">
        <f>PROCESAMIENTO!CU24</f>
        <v/>
      </c>
      <c r="AJ27" s="29" t="str">
        <f>PROCESAMIENTO!CV24</f>
        <v/>
      </c>
      <c r="AK27" s="119" t="str">
        <f>PROCESAMIENTO!CW24</f>
        <v/>
      </c>
      <c r="AL27" s="119"/>
    </row>
    <row r="28" spans="1:38" x14ac:dyDescent="0.25">
      <c r="A28" s="14">
        <v>9</v>
      </c>
      <c r="B28" s="31" t="str">
        <f>IF(REGISTRO!B28="","",REGISTRO!B28)</f>
        <v/>
      </c>
      <c r="C28" s="31" t="str">
        <f>IF(REGISTRO!C28="","",REGISTRO!C28)</f>
        <v/>
      </c>
      <c r="D28" s="31" t="str">
        <f>IF(REGISTRO!D28="","",REGISTRO!D28)</f>
        <v/>
      </c>
      <c r="E28" s="31" t="str">
        <f>IF(REGISTRO!E28="","",REGISTRO!E28)</f>
        <v/>
      </c>
      <c r="F28" s="15" t="str">
        <f>PROCESAMIENTO!BR25</f>
        <v/>
      </c>
      <c r="G28" s="15" t="str">
        <f>PROCESAMIENTO!BS25</f>
        <v/>
      </c>
      <c r="H28" s="15" t="str">
        <f>PROCESAMIENTO!BT25</f>
        <v/>
      </c>
      <c r="I28" s="15" t="str">
        <f>PROCESAMIENTO!BU25</f>
        <v/>
      </c>
      <c r="J28" s="15" t="str">
        <f>PROCESAMIENTO!BV25</f>
        <v/>
      </c>
      <c r="K28" s="15" t="str">
        <f>PROCESAMIENTO!BW25</f>
        <v/>
      </c>
      <c r="L28" s="15" t="str">
        <f>PROCESAMIENTO!BX25</f>
        <v/>
      </c>
      <c r="M28" s="15" t="str">
        <f>PROCESAMIENTO!BY25</f>
        <v/>
      </c>
      <c r="N28" s="15" t="str">
        <f>PROCESAMIENTO!BZ25</f>
        <v/>
      </c>
      <c r="O28" s="15" t="str">
        <f>PROCESAMIENTO!CA25</f>
        <v/>
      </c>
      <c r="P28" s="15" t="str">
        <f>PROCESAMIENTO!CB25</f>
        <v/>
      </c>
      <c r="Q28" s="15" t="str">
        <f>PROCESAMIENTO!CC25</f>
        <v/>
      </c>
      <c r="R28" s="15" t="str">
        <f>PROCESAMIENTO!CD25</f>
        <v/>
      </c>
      <c r="S28" s="15" t="str">
        <f>PROCESAMIENTO!CE25</f>
        <v/>
      </c>
      <c r="T28" s="15" t="str">
        <f>PROCESAMIENTO!CF25</f>
        <v/>
      </c>
      <c r="U28" s="15" t="str">
        <f>PROCESAMIENTO!CG25</f>
        <v/>
      </c>
      <c r="V28" s="15" t="str">
        <f>PROCESAMIENTO!CH25</f>
        <v/>
      </c>
      <c r="W28" s="15" t="str">
        <f>PROCESAMIENTO!CI25</f>
        <v/>
      </c>
      <c r="X28" s="15" t="str">
        <f>PROCESAMIENTO!CJ25</f>
        <v/>
      </c>
      <c r="Y28" s="15" t="str">
        <f>PROCESAMIENTO!CK25</f>
        <v/>
      </c>
      <c r="Z28" s="15" t="str">
        <f>PROCESAMIENTO!CL25</f>
        <v/>
      </c>
      <c r="AA28" s="15" t="str">
        <f>PROCESAMIENTO!CM25</f>
        <v/>
      </c>
      <c r="AB28" s="15" t="str">
        <f>PROCESAMIENTO!CN25</f>
        <v/>
      </c>
      <c r="AC28" s="15" t="str">
        <f>PROCESAMIENTO!CO25</f>
        <v/>
      </c>
      <c r="AD28" s="15" t="str">
        <f>PROCESAMIENTO!CP25</f>
        <v/>
      </c>
      <c r="AE28" s="15" t="str">
        <f>PROCESAMIENTO!CQ25</f>
        <v/>
      </c>
      <c r="AF28" s="15" t="str">
        <f>PROCESAMIENTO!CR25</f>
        <v/>
      </c>
      <c r="AG28" s="15" t="str">
        <f>PROCESAMIENTO!CS25</f>
        <v/>
      </c>
      <c r="AH28" s="15" t="str">
        <f>PROCESAMIENTO!CT25</f>
        <v/>
      </c>
      <c r="AI28" s="15" t="str">
        <f>PROCESAMIENTO!CU25</f>
        <v/>
      </c>
      <c r="AJ28" s="29" t="str">
        <f>PROCESAMIENTO!CV25</f>
        <v/>
      </c>
      <c r="AK28" s="119" t="str">
        <f>PROCESAMIENTO!CW25</f>
        <v/>
      </c>
      <c r="AL28" s="119"/>
    </row>
    <row r="29" spans="1:38" x14ac:dyDescent="0.25">
      <c r="A29" s="14">
        <v>10</v>
      </c>
      <c r="B29" s="31" t="str">
        <f>IF(REGISTRO!B29="","",REGISTRO!B29)</f>
        <v/>
      </c>
      <c r="C29" s="31" t="str">
        <f>IF(REGISTRO!C29="","",REGISTRO!C29)</f>
        <v/>
      </c>
      <c r="D29" s="31" t="str">
        <f>IF(REGISTRO!D29="","",REGISTRO!D29)</f>
        <v/>
      </c>
      <c r="E29" s="31" t="str">
        <f>IF(REGISTRO!E29="","",REGISTRO!E29)</f>
        <v/>
      </c>
      <c r="F29" s="15" t="str">
        <f>PROCESAMIENTO!BR26</f>
        <v/>
      </c>
      <c r="G29" s="15" t="str">
        <f>PROCESAMIENTO!BS26</f>
        <v/>
      </c>
      <c r="H29" s="15" t="str">
        <f>PROCESAMIENTO!BT26</f>
        <v/>
      </c>
      <c r="I29" s="15" t="str">
        <f>PROCESAMIENTO!BU26</f>
        <v/>
      </c>
      <c r="J29" s="15" t="str">
        <f>PROCESAMIENTO!BV26</f>
        <v/>
      </c>
      <c r="K29" s="15" t="str">
        <f>PROCESAMIENTO!BW26</f>
        <v/>
      </c>
      <c r="L29" s="15" t="str">
        <f>PROCESAMIENTO!BX26</f>
        <v/>
      </c>
      <c r="M29" s="15" t="str">
        <f>PROCESAMIENTO!BY26</f>
        <v/>
      </c>
      <c r="N29" s="15" t="str">
        <f>PROCESAMIENTO!BZ26</f>
        <v/>
      </c>
      <c r="O29" s="15" t="str">
        <f>PROCESAMIENTO!CA26</f>
        <v/>
      </c>
      <c r="P29" s="15" t="str">
        <f>PROCESAMIENTO!CB26</f>
        <v/>
      </c>
      <c r="Q29" s="15" t="str">
        <f>PROCESAMIENTO!CC26</f>
        <v/>
      </c>
      <c r="R29" s="15" t="str">
        <f>PROCESAMIENTO!CD26</f>
        <v/>
      </c>
      <c r="S29" s="15" t="str">
        <f>PROCESAMIENTO!CE26</f>
        <v/>
      </c>
      <c r="T29" s="15" t="str">
        <f>PROCESAMIENTO!CF26</f>
        <v/>
      </c>
      <c r="U29" s="15" t="str">
        <f>PROCESAMIENTO!CG26</f>
        <v/>
      </c>
      <c r="V29" s="15" t="str">
        <f>PROCESAMIENTO!CH26</f>
        <v/>
      </c>
      <c r="W29" s="15" t="str">
        <f>PROCESAMIENTO!CI26</f>
        <v/>
      </c>
      <c r="X29" s="15" t="str">
        <f>PROCESAMIENTO!CJ26</f>
        <v/>
      </c>
      <c r="Y29" s="15" t="str">
        <f>PROCESAMIENTO!CK26</f>
        <v/>
      </c>
      <c r="Z29" s="15" t="str">
        <f>PROCESAMIENTO!CL26</f>
        <v/>
      </c>
      <c r="AA29" s="15" t="str">
        <f>PROCESAMIENTO!CM26</f>
        <v/>
      </c>
      <c r="AB29" s="15" t="str">
        <f>PROCESAMIENTO!CN26</f>
        <v/>
      </c>
      <c r="AC29" s="15" t="str">
        <f>PROCESAMIENTO!CO26</f>
        <v/>
      </c>
      <c r="AD29" s="15" t="str">
        <f>PROCESAMIENTO!CP26</f>
        <v/>
      </c>
      <c r="AE29" s="15" t="str">
        <f>PROCESAMIENTO!CQ26</f>
        <v/>
      </c>
      <c r="AF29" s="15" t="str">
        <f>PROCESAMIENTO!CR26</f>
        <v/>
      </c>
      <c r="AG29" s="15" t="str">
        <f>PROCESAMIENTO!CS26</f>
        <v/>
      </c>
      <c r="AH29" s="15" t="str">
        <f>PROCESAMIENTO!CT26</f>
        <v/>
      </c>
      <c r="AI29" s="15" t="str">
        <f>PROCESAMIENTO!CU26</f>
        <v/>
      </c>
      <c r="AJ29" s="29" t="str">
        <f>PROCESAMIENTO!CV26</f>
        <v/>
      </c>
      <c r="AK29" s="119" t="str">
        <f>PROCESAMIENTO!CW26</f>
        <v/>
      </c>
      <c r="AL29" s="119"/>
    </row>
    <row r="30" spans="1:38" x14ac:dyDescent="0.25">
      <c r="A30" s="14">
        <v>11</v>
      </c>
      <c r="B30" s="31" t="str">
        <f>IF(REGISTRO!B30="","",REGISTRO!B30)</f>
        <v/>
      </c>
      <c r="C30" s="31" t="str">
        <f>IF(REGISTRO!C30="","",REGISTRO!C30)</f>
        <v/>
      </c>
      <c r="D30" s="31" t="str">
        <f>IF(REGISTRO!D30="","",REGISTRO!D30)</f>
        <v/>
      </c>
      <c r="E30" s="31" t="str">
        <f>IF(REGISTRO!E30="","",REGISTRO!E30)</f>
        <v/>
      </c>
      <c r="F30" s="15" t="str">
        <f>PROCESAMIENTO!BR27</f>
        <v/>
      </c>
      <c r="G30" s="15" t="str">
        <f>PROCESAMIENTO!BS27</f>
        <v/>
      </c>
      <c r="H30" s="15" t="str">
        <f>PROCESAMIENTO!BT27</f>
        <v/>
      </c>
      <c r="I30" s="15" t="str">
        <f>PROCESAMIENTO!BU27</f>
        <v/>
      </c>
      <c r="J30" s="15" t="str">
        <f>PROCESAMIENTO!BV27</f>
        <v/>
      </c>
      <c r="K30" s="15" t="str">
        <f>PROCESAMIENTO!BW27</f>
        <v/>
      </c>
      <c r="L30" s="15" t="str">
        <f>PROCESAMIENTO!BX27</f>
        <v/>
      </c>
      <c r="M30" s="15" t="str">
        <f>PROCESAMIENTO!BY27</f>
        <v/>
      </c>
      <c r="N30" s="15" t="str">
        <f>PROCESAMIENTO!BZ27</f>
        <v/>
      </c>
      <c r="O30" s="15" t="str">
        <f>PROCESAMIENTO!CA27</f>
        <v/>
      </c>
      <c r="P30" s="15" t="str">
        <f>PROCESAMIENTO!CB27</f>
        <v/>
      </c>
      <c r="Q30" s="15" t="str">
        <f>PROCESAMIENTO!CC27</f>
        <v/>
      </c>
      <c r="R30" s="15" t="str">
        <f>PROCESAMIENTO!CD27</f>
        <v/>
      </c>
      <c r="S30" s="15" t="str">
        <f>PROCESAMIENTO!CE27</f>
        <v/>
      </c>
      <c r="T30" s="15" t="str">
        <f>PROCESAMIENTO!CF27</f>
        <v/>
      </c>
      <c r="U30" s="15" t="str">
        <f>PROCESAMIENTO!CG27</f>
        <v/>
      </c>
      <c r="V30" s="15" t="str">
        <f>PROCESAMIENTO!CH27</f>
        <v/>
      </c>
      <c r="W30" s="15" t="str">
        <f>PROCESAMIENTO!CI27</f>
        <v/>
      </c>
      <c r="X30" s="15" t="str">
        <f>PROCESAMIENTO!CJ27</f>
        <v/>
      </c>
      <c r="Y30" s="15" t="str">
        <f>PROCESAMIENTO!CK27</f>
        <v/>
      </c>
      <c r="Z30" s="15" t="str">
        <f>PROCESAMIENTO!CL27</f>
        <v/>
      </c>
      <c r="AA30" s="15" t="str">
        <f>PROCESAMIENTO!CM27</f>
        <v/>
      </c>
      <c r="AB30" s="15" t="str">
        <f>PROCESAMIENTO!CN27</f>
        <v/>
      </c>
      <c r="AC30" s="15" t="str">
        <f>PROCESAMIENTO!CO27</f>
        <v/>
      </c>
      <c r="AD30" s="15" t="str">
        <f>PROCESAMIENTO!CP27</f>
        <v/>
      </c>
      <c r="AE30" s="15" t="str">
        <f>PROCESAMIENTO!CQ27</f>
        <v/>
      </c>
      <c r="AF30" s="15" t="str">
        <f>PROCESAMIENTO!CR27</f>
        <v/>
      </c>
      <c r="AG30" s="15" t="str">
        <f>PROCESAMIENTO!CS27</f>
        <v/>
      </c>
      <c r="AH30" s="15" t="str">
        <f>PROCESAMIENTO!CT27</f>
        <v/>
      </c>
      <c r="AI30" s="15" t="str">
        <f>PROCESAMIENTO!CU27</f>
        <v/>
      </c>
      <c r="AJ30" s="29" t="str">
        <f>PROCESAMIENTO!CV27</f>
        <v/>
      </c>
      <c r="AK30" s="119" t="str">
        <f>PROCESAMIENTO!CW27</f>
        <v/>
      </c>
      <c r="AL30" s="119"/>
    </row>
    <row r="31" spans="1:38" x14ac:dyDescent="0.25">
      <c r="A31" s="14">
        <v>12</v>
      </c>
      <c r="B31" s="31" t="str">
        <f>IF(REGISTRO!B31="","",REGISTRO!B31)</f>
        <v/>
      </c>
      <c r="C31" s="31" t="str">
        <f>IF(REGISTRO!C31="","",REGISTRO!C31)</f>
        <v/>
      </c>
      <c r="D31" s="31" t="str">
        <f>IF(REGISTRO!D31="","",REGISTRO!D31)</f>
        <v/>
      </c>
      <c r="E31" s="31" t="str">
        <f>IF(REGISTRO!E31="","",REGISTRO!E31)</f>
        <v/>
      </c>
      <c r="F31" s="15" t="str">
        <f>PROCESAMIENTO!BR28</f>
        <v/>
      </c>
      <c r="G31" s="15" t="str">
        <f>PROCESAMIENTO!BS28</f>
        <v/>
      </c>
      <c r="H31" s="15" t="str">
        <f>PROCESAMIENTO!BT28</f>
        <v/>
      </c>
      <c r="I31" s="15" t="str">
        <f>PROCESAMIENTO!BU28</f>
        <v/>
      </c>
      <c r="J31" s="15" t="str">
        <f>PROCESAMIENTO!BV28</f>
        <v/>
      </c>
      <c r="K31" s="15" t="str">
        <f>PROCESAMIENTO!BW28</f>
        <v/>
      </c>
      <c r="L31" s="15" t="str">
        <f>PROCESAMIENTO!BX28</f>
        <v/>
      </c>
      <c r="M31" s="15" t="str">
        <f>PROCESAMIENTO!BY28</f>
        <v/>
      </c>
      <c r="N31" s="15" t="str">
        <f>PROCESAMIENTO!BZ28</f>
        <v/>
      </c>
      <c r="O31" s="15" t="str">
        <f>PROCESAMIENTO!CA28</f>
        <v/>
      </c>
      <c r="P31" s="15" t="str">
        <f>PROCESAMIENTO!CB28</f>
        <v/>
      </c>
      <c r="Q31" s="15" t="str">
        <f>PROCESAMIENTO!CC28</f>
        <v/>
      </c>
      <c r="R31" s="15" t="str">
        <f>PROCESAMIENTO!CD28</f>
        <v/>
      </c>
      <c r="S31" s="15" t="str">
        <f>PROCESAMIENTO!CE28</f>
        <v/>
      </c>
      <c r="T31" s="15" t="str">
        <f>PROCESAMIENTO!CF28</f>
        <v/>
      </c>
      <c r="U31" s="15" t="str">
        <f>PROCESAMIENTO!CG28</f>
        <v/>
      </c>
      <c r="V31" s="15" t="str">
        <f>PROCESAMIENTO!CH28</f>
        <v/>
      </c>
      <c r="W31" s="15" t="str">
        <f>PROCESAMIENTO!CI28</f>
        <v/>
      </c>
      <c r="X31" s="15" t="str">
        <f>PROCESAMIENTO!CJ28</f>
        <v/>
      </c>
      <c r="Y31" s="15" t="str">
        <f>PROCESAMIENTO!CK28</f>
        <v/>
      </c>
      <c r="Z31" s="15" t="str">
        <f>PROCESAMIENTO!CL28</f>
        <v/>
      </c>
      <c r="AA31" s="15" t="str">
        <f>PROCESAMIENTO!CM28</f>
        <v/>
      </c>
      <c r="AB31" s="15" t="str">
        <f>PROCESAMIENTO!CN28</f>
        <v/>
      </c>
      <c r="AC31" s="15" t="str">
        <f>PROCESAMIENTO!CO28</f>
        <v/>
      </c>
      <c r="AD31" s="15" t="str">
        <f>PROCESAMIENTO!CP28</f>
        <v/>
      </c>
      <c r="AE31" s="15" t="str">
        <f>PROCESAMIENTO!CQ28</f>
        <v/>
      </c>
      <c r="AF31" s="15" t="str">
        <f>PROCESAMIENTO!CR28</f>
        <v/>
      </c>
      <c r="AG31" s="15" t="str">
        <f>PROCESAMIENTO!CS28</f>
        <v/>
      </c>
      <c r="AH31" s="15" t="str">
        <f>PROCESAMIENTO!CT28</f>
        <v/>
      </c>
      <c r="AI31" s="15" t="str">
        <f>PROCESAMIENTO!CU28</f>
        <v/>
      </c>
      <c r="AJ31" s="29" t="str">
        <f>PROCESAMIENTO!CV28</f>
        <v/>
      </c>
      <c r="AK31" s="119" t="str">
        <f>PROCESAMIENTO!CW28</f>
        <v/>
      </c>
      <c r="AL31" s="119"/>
    </row>
    <row r="32" spans="1:38" x14ac:dyDescent="0.25">
      <c r="A32" s="14">
        <v>13</v>
      </c>
      <c r="B32" s="31" t="str">
        <f>IF(REGISTRO!B32="","",REGISTRO!B32)</f>
        <v/>
      </c>
      <c r="C32" s="31" t="str">
        <f>IF(REGISTRO!C32="","",REGISTRO!C32)</f>
        <v/>
      </c>
      <c r="D32" s="31" t="str">
        <f>IF(REGISTRO!D32="","",REGISTRO!D32)</f>
        <v/>
      </c>
      <c r="E32" s="31" t="str">
        <f>IF(REGISTRO!E32="","",REGISTRO!E32)</f>
        <v/>
      </c>
      <c r="F32" s="15" t="str">
        <f>PROCESAMIENTO!BR29</f>
        <v/>
      </c>
      <c r="G32" s="15" t="str">
        <f>PROCESAMIENTO!BS29</f>
        <v/>
      </c>
      <c r="H32" s="15" t="str">
        <f>PROCESAMIENTO!BT29</f>
        <v/>
      </c>
      <c r="I32" s="15" t="str">
        <f>PROCESAMIENTO!BU29</f>
        <v/>
      </c>
      <c r="J32" s="15" t="str">
        <f>PROCESAMIENTO!BV29</f>
        <v/>
      </c>
      <c r="K32" s="15" t="str">
        <f>PROCESAMIENTO!BW29</f>
        <v/>
      </c>
      <c r="L32" s="15" t="str">
        <f>PROCESAMIENTO!BX29</f>
        <v/>
      </c>
      <c r="M32" s="15" t="str">
        <f>PROCESAMIENTO!BY29</f>
        <v/>
      </c>
      <c r="N32" s="15" t="str">
        <f>PROCESAMIENTO!BZ29</f>
        <v/>
      </c>
      <c r="O32" s="15" t="str">
        <f>PROCESAMIENTO!CA29</f>
        <v/>
      </c>
      <c r="P32" s="15" t="str">
        <f>PROCESAMIENTO!CB29</f>
        <v/>
      </c>
      <c r="Q32" s="15" t="str">
        <f>PROCESAMIENTO!CC29</f>
        <v/>
      </c>
      <c r="R32" s="15" t="str">
        <f>PROCESAMIENTO!CD29</f>
        <v/>
      </c>
      <c r="S32" s="15" t="str">
        <f>PROCESAMIENTO!CE29</f>
        <v/>
      </c>
      <c r="T32" s="15" t="str">
        <f>PROCESAMIENTO!CF29</f>
        <v/>
      </c>
      <c r="U32" s="15" t="str">
        <f>PROCESAMIENTO!CG29</f>
        <v/>
      </c>
      <c r="V32" s="15" t="str">
        <f>PROCESAMIENTO!CH29</f>
        <v/>
      </c>
      <c r="W32" s="15" t="str">
        <f>PROCESAMIENTO!CI29</f>
        <v/>
      </c>
      <c r="X32" s="15" t="str">
        <f>PROCESAMIENTO!CJ29</f>
        <v/>
      </c>
      <c r="Y32" s="15" t="str">
        <f>PROCESAMIENTO!CK29</f>
        <v/>
      </c>
      <c r="Z32" s="15" t="str">
        <f>PROCESAMIENTO!CL29</f>
        <v/>
      </c>
      <c r="AA32" s="15" t="str">
        <f>PROCESAMIENTO!CM29</f>
        <v/>
      </c>
      <c r="AB32" s="15" t="str">
        <f>PROCESAMIENTO!CN29</f>
        <v/>
      </c>
      <c r="AC32" s="15" t="str">
        <f>PROCESAMIENTO!CO29</f>
        <v/>
      </c>
      <c r="AD32" s="15" t="str">
        <f>PROCESAMIENTO!CP29</f>
        <v/>
      </c>
      <c r="AE32" s="15" t="str">
        <f>PROCESAMIENTO!CQ29</f>
        <v/>
      </c>
      <c r="AF32" s="15" t="str">
        <f>PROCESAMIENTO!CR29</f>
        <v/>
      </c>
      <c r="AG32" s="15" t="str">
        <f>PROCESAMIENTO!CS29</f>
        <v/>
      </c>
      <c r="AH32" s="15" t="str">
        <f>PROCESAMIENTO!CT29</f>
        <v/>
      </c>
      <c r="AI32" s="15" t="str">
        <f>PROCESAMIENTO!CU29</f>
        <v/>
      </c>
      <c r="AJ32" s="29" t="str">
        <f>PROCESAMIENTO!CV29</f>
        <v/>
      </c>
      <c r="AK32" s="119" t="str">
        <f>PROCESAMIENTO!CW29</f>
        <v/>
      </c>
      <c r="AL32" s="119"/>
    </row>
    <row r="33" spans="1:38" x14ac:dyDescent="0.25">
      <c r="A33" s="14">
        <v>14</v>
      </c>
      <c r="B33" s="31" t="str">
        <f>IF(REGISTRO!B33="","",REGISTRO!B33)</f>
        <v/>
      </c>
      <c r="C33" s="31" t="str">
        <f>IF(REGISTRO!C33="","",REGISTRO!C33)</f>
        <v/>
      </c>
      <c r="D33" s="31" t="str">
        <f>IF(REGISTRO!D33="","",REGISTRO!D33)</f>
        <v/>
      </c>
      <c r="E33" s="31" t="str">
        <f>IF(REGISTRO!E33="","",REGISTRO!E33)</f>
        <v/>
      </c>
      <c r="F33" s="15" t="str">
        <f>PROCESAMIENTO!BR30</f>
        <v/>
      </c>
      <c r="G33" s="15" t="str">
        <f>PROCESAMIENTO!BS30</f>
        <v/>
      </c>
      <c r="H33" s="15" t="str">
        <f>PROCESAMIENTO!BT30</f>
        <v/>
      </c>
      <c r="I33" s="15" t="str">
        <f>PROCESAMIENTO!BU30</f>
        <v/>
      </c>
      <c r="J33" s="15" t="str">
        <f>PROCESAMIENTO!BV30</f>
        <v/>
      </c>
      <c r="K33" s="15" t="str">
        <f>PROCESAMIENTO!BW30</f>
        <v/>
      </c>
      <c r="L33" s="15" t="str">
        <f>PROCESAMIENTO!BX30</f>
        <v/>
      </c>
      <c r="M33" s="15" t="str">
        <f>PROCESAMIENTO!BY30</f>
        <v/>
      </c>
      <c r="N33" s="15" t="str">
        <f>PROCESAMIENTO!BZ30</f>
        <v/>
      </c>
      <c r="O33" s="15" t="str">
        <f>PROCESAMIENTO!CA30</f>
        <v/>
      </c>
      <c r="P33" s="15" t="str">
        <f>PROCESAMIENTO!CB30</f>
        <v/>
      </c>
      <c r="Q33" s="15" t="str">
        <f>PROCESAMIENTO!CC30</f>
        <v/>
      </c>
      <c r="R33" s="15" t="str">
        <f>PROCESAMIENTO!CD30</f>
        <v/>
      </c>
      <c r="S33" s="15" t="str">
        <f>PROCESAMIENTO!CE30</f>
        <v/>
      </c>
      <c r="T33" s="15" t="str">
        <f>PROCESAMIENTO!CF30</f>
        <v/>
      </c>
      <c r="U33" s="15" t="str">
        <f>PROCESAMIENTO!CG30</f>
        <v/>
      </c>
      <c r="V33" s="15" t="str">
        <f>PROCESAMIENTO!CH30</f>
        <v/>
      </c>
      <c r="W33" s="15" t="str">
        <f>PROCESAMIENTO!CI30</f>
        <v/>
      </c>
      <c r="X33" s="15" t="str">
        <f>PROCESAMIENTO!CJ30</f>
        <v/>
      </c>
      <c r="Y33" s="15" t="str">
        <f>PROCESAMIENTO!CK30</f>
        <v/>
      </c>
      <c r="Z33" s="15" t="str">
        <f>PROCESAMIENTO!CL30</f>
        <v/>
      </c>
      <c r="AA33" s="15" t="str">
        <f>PROCESAMIENTO!CM30</f>
        <v/>
      </c>
      <c r="AB33" s="15" t="str">
        <f>PROCESAMIENTO!CN30</f>
        <v/>
      </c>
      <c r="AC33" s="15" t="str">
        <f>PROCESAMIENTO!CO30</f>
        <v/>
      </c>
      <c r="AD33" s="15" t="str">
        <f>PROCESAMIENTO!CP30</f>
        <v/>
      </c>
      <c r="AE33" s="15" t="str">
        <f>PROCESAMIENTO!CQ30</f>
        <v/>
      </c>
      <c r="AF33" s="15" t="str">
        <f>PROCESAMIENTO!CR30</f>
        <v/>
      </c>
      <c r="AG33" s="15" t="str">
        <f>PROCESAMIENTO!CS30</f>
        <v/>
      </c>
      <c r="AH33" s="15" t="str">
        <f>PROCESAMIENTO!CT30</f>
        <v/>
      </c>
      <c r="AI33" s="15" t="str">
        <f>PROCESAMIENTO!CU30</f>
        <v/>
      </c>
      <c r="AJ33" s="29" t="str">
        <f>PROCESAMIENTO!CV30</f>
        <v/>
      </c>
      <c r="AK33" s="119" t="str">
        <f>PROCESAMIENTO!CW30</f>
        <v/>
      </c>
      <c r="AL33" s="119"/>
    </row>
    <row r="34" spans="1:38" x14ac:dyDescent="0.25">
      <c r="A34" s="14">
        <v>15</v>
      </c>
      <c r="B34" s="31" t="str">
        <f>IF(REGISTRO!B34="","",REGISTRO!B34)</f>
        <v/>
      </c>
      <c r="C34" s="31" t="str">
        <f>IF(REGISTRO!C34="","",REGISTRO!C34)</f>
        <v/>
      </c>
      <c r="D34" s="31" t="str">
        <f>IF(REGISTRO!D34="","",REGISTRO!D34)</f>
        <v/>
      </c>
      <c r="E34" s="31" t="str">
        <f>IF(REGISTRO!E34="","",REGISTRO!E34)</f>
        <v/>
      </c>
      <c r="F34" s="15" t="str">
        <f>PROCESAMIENTO!BR31</f>
        <v/>
      </c>
      <c r="G34" s="15" t="str">
        <f>PROCESAMIENTO!BS31</f>
        <v/>
      </c>
      <c r="H34" s="15" t="str">
        <f>PROCESAMIENTO!BT31</f>
        <v/>
      </c>
      <c r="I34" s="15" t="str">
        <f>PROCESAMIENTO!BU31</f>
        <v/>
      </c>
      <c r="J34" s="15" t="str">
        <f>PROCESAMIENTO!BV31</f>
        <v/>
      </c>
      <c r="K34" s="15" t="str">
        <f>PROCESAMIENTO!BW31</f>
        <v/>
      </c>
      <c r="L34" s="15" t="str">
        <f>PROCESAMIENTO!BX31</f>
        <v/>
      </c>
      <c r="M34" s="15" t="str">
        <f>PROCESAMIENTO!BY31</f>
        <v/>
      </c>
      <c r="N34" s="15" t="str">
        <f>PROCESAMIENTO!BZ31</f>
        <v/>
      </c>
      <c r="O34" s="15" t="str">
        <f>PROCESAMIENTO!CA31</f>
        <v/>
      </c>
      <c r="P34" s="15" t="str">
        <f>PROCESAMIENTO!CB31</f>
        <v/>
      </c>
      <c r="Q34" s="15" t="str">
        <f>PROCESAMIENTO!CC31</f>
        <v/>
      </c>
      <c r="R34" s="15" t="str">
        <f>PROCESAMIENTO!CD31</f>
        <v/>
      </c>
      <c r="S34" s="15" t="str">
        <f>PROCESAMIENTO!CE31</f>
        <v/>
      </c>
      <c r="T34" s="15" t="str">
        <f>PROCESAMIENTO!CF31</f>
        <v/>
      </c>
      <c r="U34" s="15" t="str">
        <f>PROCESAMIENTO!CG31</f>
        <v/>
      </c>
      <c r="V34" s="15" t="str">
        <f>PROCESAMIENTO!CH31</f>
        <v/>
      </c>
      <c r="W34" s="15" t="str">
        <f>PROCESAMIENTO!CI31</f>
        <v/>
      </c>
      <c r="X34" s="15" t="str">
        <f>PROCESAMIENTO!CJ31</f>
        <v/>
      </c>
      <c r="Y34" s="15" t="str">
        <f>PROCESAMIENTO!CK31</f>
        <v/>
      </c>
      <c r="Z34" s="15" t="str">
        <f>PROCESAMIENTO!CL31</f>
        <v/>
      </c>
      <c r="AA34" s="15" t="str">
        <f>PROCESAMIENTO!CM31</f>
        <v/>
      </c>
      <c r="AB34" s="15" t="str">
        <f>PROCESAMIENTO!CN31</f>
        <v/>
      </c>
      <c r="AC34" s="15" t="str">
        <f>PROCESAMIENTO!CO31</f>
        <v/>
      </c>
      <c r="AD34" s="15" t="str">
        <f>PROCESAMIENTO!CP31</f>
        <v/>
      </c>
      <c r="AE34" s="15" t="str">
        <f>PROCESAMIENTO!CQ31</f>
        <v/>
      </c>
      <c r="AF34" s="15" t="str">
        <f>PROCESAMIENTO!CR31</f>
        <v/>
      </c>
      <c r="AG34" s="15" t="str">
        <f>PROCESAMIENTO!CS31</f>
        <v/>
      </c>
      <c r="AH34" s="15" t="str">
        <f>PROCESAMIENTO!CT31</f>
        <v/>
      </c>
      <c r="AI34" s="15" t="str">
        <f>PROCESAMIENTO!CU31</f>
        <v/>
      </c>
      <c r="AJ34" s="29" t="str">
        <f>PROCESAMIENTO!CV31</f>
        <v/>
      </c>
      <c r="AK34" s="119" t="str">
        <f>PROCESAMIENTO!CW31</f>
        <v/>
      </c>
      <c r="AL34" s="119"/>
    </row>
    <row r="35" spans="1:38" x14ac:dyDescent="0.25">
      <c r="A35" s="14">
        <v>16</v>
      </c>
      <c r="B35" s="31" t="str">
        <f>IF(REGISTRO!B35="","",REGISTRO!B35)</f>
        <v/>
      </c>
      <c r="C35" s="31" t="str">
        <f>IF(REGISTRO!C35="","",REGISTRO!C35)</f>
        <v/>
      </c>
      <c r="D35" s="31" t="str">
        <f>IF(REGISTRO!D35="","",REGISTRO!D35)</f>
        <v/>
      </c>
      <c r="E35" s="31" t="str">
        <f>IF(REGISTRO!E35="","",REGISTRO!E35)</f>
        <v/>
      </c>
      <c r="F35" s="15" t="str">
        <f>PROCESAMIENTO!BR32</f>
        <v/>
      </c>
      <c r="G35" s="15" t="str">
        <f>PROCESAMIENTO!BS32</f>
        <v/>
      </c>
      <c r="H35" s="15" t="str">
        <f>PROCESAMIENTO!BT32</f>
        <v/>
      </c>
      <c r="I35" s="15" t="str">
        <f>PROCESAMIENTO!BU32</f>
        <v/>
      </c>
      <c r="J35" s="15" t="str">
        <f>PROCESAMIENTO!BV32</f>
        <v/>
      </c>
      <c r="K35" s="15" t="str">
        <f>PROCESAMIENTO!BW32</f>
        <v/>
      </c>
      <c r="L35" s="15" t="str">
        <f>PROCESAMIENTO!BX32</f>
        <v/>
      </c>
      <c r="M35" s="15" t="str">
        <f>PROCESAMIENTO!BY32</f>
        <v/>
      </c>
      <c r="N35" s="15" t="str">
        <f>PROCESAMIENTO!BZ32</f>
        <v/>
      </c>
      <c r="O35" s="15" t="str">
        <f>PROCESAMIENTO!CA32</f>
        <v/>
      </c>
      <c r="P35" s="15" t="str">
        <f>PROCESAMIENTO!CB32</f>
        <v/>
      </c>
      <c r="Q35" s="15" t="str">
        <f>PROCESAMIENTO!CC32</f>
        <v/>
      </c>
      <c r="R35" s="15" t="str">
        <f>PROCESAMIENTO!CD32</f>
        <v/>
      </c>
      <c r="S35" s="15" t="str">
        <f>PROCESAMIENTO!CE32</f>
        <v/>
      </c>
      <c r="T35" s="15" t="str">
        <f>PROCESAMIENTO!CF32</f>
        <v/>
      </c>
      <c r="U35" s="15" t="str">
        <f>PROCESAMIENTO!CG32</f>
        <v/>
      </c>
      <c r="V35" s="15" t="str">
        <f>PROCESAMIENTO!CH32</f>
        <v/>
      </c>
      <c r="W35" s="15" t="str">
        <f>PROCESAMIENTO!CI32</f>
        <v/>
      </c>
      <c r="X35" s="15" t="str">
        <f>PROCESAMIENTO!CJ32</f>
        <v/>
      </c>
      <c r="Y35" s="15" t="str">
        <f>PROCESAMIENTO!CK32</f>
        <v/>
      </c>
      <c r="Z35" s="15" t="str">
        <f>PROCESAMIENTO!CL32</f>
        <v/>
      </c>
      <c r="AA35" s="15" t="str">
        <f>PROCESAMIENTO!CM32</f>
        <v/>
      </c>
      <c r="AB35" s="15" t="str">
        <f>PROCESAMIENTO!CN32</f>
        <v/>
      </c>
      <c r="AC35" s="15" t="str">
        <f>PROCESAMIENTO!CO32</f>
        <v/>
      </c>
      <c r="AD35" s="15" t="str">
        <f>PROCESAMIENTO!CP32</f>
        <v/>
      </c>
      <c r="AE35" s="15" t="str">
        <f>PROCESAMIENTO!CQ32</f>
        <v/>
      </c>
      <c r="AF35" s="15" t="str">
        <f>PROCESAMIENTO!CR32</f>
        <v/>
      </c>
      <c r="AG35" s="15" t="str">
        <f>PROCESAMIENTO!CS32</f>
        <v/>
      </c>
      <c r="AH35" s="15" t="str">
        <f>PROCESAMIENTO!CT32</f>
        <v/>
      </c>
      <c r="AI35" s="15" t="str">
        <f>PROCESAMIENTO!CU32</f>
        <v/>
      </c>
      <c r="AJ35" s="29" t="str">
        <f>PROCESAMIENTO!CV32</f>
        <v/>
      </c>
      <c r="AK35" s="119" t="str">
        <f>PROCESAMIENTO!CW32</f>
        <v/>
      </c>
      <c r="AL35" s="119"/>
    </row>
    <row r="36" spans="1:38" x14ac:dyDescent="0.25">
      <c r="A36" s="14">
        <v>17</v>
      </c>
      <c r="B36" s="31" t="str">
        <f>IF(REGISTRO!B36="","",REGISTRO!B36)</f>
        <v/>
      </c>
      <c r="C36" s="31" t="str">
        <f>IF(REGISTRO!C36="","",REGISTRO!C36)</f>
        <v/>
      </c>
      <c r="D36" s="31" t="str">
        <f>IF(REGISTRO!D36="","",REGISTRO!D36)</f>
        <v/>
      </c>
      <c r="E36" s="31" t="str">
        <f>IF(REGISTRO!E36="","",REGISTRO!E36)</f>
        <v/>
      </c>
      <c r="F36" s="15" t="str">
        <f>PROCESAMIENTO!BR33</f>
        <v/>
      </c>
      <c r="G36" s="15" t="str">
        <f>PROCESAMIENTO!BS33</f>
        <v/>
      </c>
      <c r="H36" s="15" t="str">
        <f>PROCESAMIENTO!BT33</f>
        <v/>
      </c>
      <c r="I36" s="15" t="str">
        <f>PROCESAMIENTO!BU33</f>
        <v/>
      </c>
      <c r="J36" s="15" t="str">
        <f>PROCESAMIENTO!BV33</f>
        <v/>
      </c>
      <c r="K36" s="15" t="str">
        <f>PROCESAMIENTO!BW33</f>
        <v/>
      </c>
      <c r="L36" s="15" t="str">
        <f>PROCESAMIENTO!BX33</f>
        <v/>
      </c>
      <c r="M36" s="15" t="str">
        <f>PROCESAMIENTO!BY33</f>
        <v/>
      </c>
      <c r="N36" s="15" t="str">
        <f>PROCESAMIENTO!BZ33</f>
        <v/>
      </c>
      <c r="O36" s="15" t="str">
        <f>PROCESAMIENTO!CA33</f>
        <v/>
      </c>
      <c r="P36" s="15" t="str">
        <f>PROCESAMIENTO!CB33</f>
        <v/>
      </c>
      <c r="Q36" s="15" t="str">
        <f>PROCESAMIENTO!CC33</f>
        <v/>
      </c>
      <c r="R36" s="15" t="str">
        <f>PROCESAMIENTO!CD33</f>
        <v/>
      </c>
      <c r="S36" s="15" t="str">
        <f>PROCESAMIENTO!CE33</f>
        <v/>
      </c>
      <c r="T36" s="15" t="str">
        <f>PROCESAMIENTO!CF33</f>
        <v/>
      </c>
      <c r="U36" s="15" t="str">
        <f>PROCESAMIENTO!CG33</f>
        <v/>
      </c>
      <c r="V36" s="15" t="str">
        <f>PROCESAMIENTO!CH33</f>
        <v/>
      </c>
      <c r="W36" s="15" t="str">
        <f>PROCESAMIENTO!CI33</f>
        <v/>
      </c>
      <c r="X36" s="15" t="str">
        <f>PROCESAMIENTO!CJ33</f>
        <v/>
      </c>
      <c r="Y36" s="15" t="str">
        <f>PROCESAMIENTO!CK33</f>
        <v/>
      </c>
      <c r="Z36" s="15" t="str">
        <f>PROCESAMIENTO!CL33</f>
        <v/>
      </c>
      <c r="AA36" s="15" t="str">
        <f>PROCESAMIENTO!CM33</f>
        <v/>
      </c>
      <c r="AB36" s="15" t="str">
        <f>PROCESAMIENTO!CN33</f>
        <v/>
      </c>
      <c r="AC36" s="15" t="str">
        <f>PROCESAMIENTO!CO33</f>
        <v/>
      </c>
      <c r="AD36" s="15" t="str">
        <f>PROCESAMIENTO!CP33</f>
        <v/>
      </c>
      <c r="AE36" s="15" t="str">
        <f>PROCESAMIENTO!CQ33</f>
        <v/>
      </c>
      <c r="AF36" s="15" t="str">
        <f>PROCESAMIENTO!CR33</f>
        <v/>
      </c>
      <c r="AG36" s="15" t="str">
        <f>PROCESAMIENTO!CS33</f>
        <v/>
      </c>
      <c r="AH36" s="15" t="str">
        <f>PROCESAMIENTO!CT33</f>
        <v/>
      </c>
      <c r="AI36" s="15" t="str">
        <f>PROCESAMIENTO!CU33</f>
        <v/>
      </c>
      <c r="AJ36" s="29" t="str">
        <f>PROCESAMIENTO!CV33</f>
        <v/>
      </c>
      <c r="AK36" s="119" t="str">
        <f>PROCESAMIENTO!CW33</f>
        <v/>
      </c>
      <c r="AL36" s="119"/>
    </row>
    <row r="37" spans="1:38" x14ac:dyDescent="0.25">
      <c r="A37" s="14">
        <v>18</v>
      </c>
      <c r="B37" s="31" t="str">
        <f>IF(REGISTRO!B37="","",REGISTRO!B37)</f>
        <v/>
      </c>
      <c r="C37" s="31" t="str">
        <f>IF(REGISTRO!C37="","",REGISTRO!C37)</f>
        <v/>
      </c>
      <c r="D37" s="31" t="str">
        <f>IF(REGISTRO!D37="","",REGISTRO!D37)</f>
        <v/>
      </c>
      <c r="E37" s="31" t="str">
        <f>IF(REGISTRO!E37="","",REGISTRO!E37)</f>
        <v/>
      </c>
      <c r="F37" s="15" t="str">
        <f>PROCESAMIENTO!BR34</f>
        <v/>
      </c>
      <c r="G37" s="15" t="str">
        <f>PROCESAMIENTO!BS34</f>
        <v/>
      </c>
      <c r="H37" s="15" t="str">
        <f>PROCESAMIENTO!BT34</f>
        <v/>
      </c>
      <c r="I37" s="15" t="str">
        <f>PROCESAMIENTO!BU34</f>
        <v/>
      </c>
      <c r="J37" s="15" t="str">
        <f>PROCESAMIENTO!BV34</f>
        <v/>
      </c>
      <c r="K37" s="15" t="str">
        <f>PROCESAMIENTO!BW34</f>
        <v/>
      </c>
      <c r="L37" s="15" t="str">
        <f>PROCESAMIENTO!BX34</f>
        <v/>
      </c>
      <c r="M37" s="15" t="str">
        <f>PROCESAMIENTO!BY34</f>
        <v/>
      </c>
      <c r="N37" s="15" t="str">
        <f>PROCESAMIENTO!BZ34</f>
        <v/>
      </c>
      <c r="O37" s="15" t="str">
        <f>PROCESAMIENTO!CA34</f>
        <v/>
      </c>
      <c r="P37" s="15" t="str">
        <f>PROCESAMIENTO!CB34</f>
        <v/>
      </c>
      <c r="Q37" s="15" t="str">
        <f>PROCESAMIENTO!CC34</f>
        <v/>
      </c>
      <c r="R37" s="15" t="str">
        <f>PROCESAMIENTO!CD34</f>
        <v/>
      </c>
      <c r="S37" s="15" t="str">
        <f>PROCESAMIENTO!CE34</f>
        <v/>
      </c>
      <c r="T37" s="15" t="str">
        <f>PROCESAMIENTO!CF34</f>
        <v/>
      </c>
      <c r="U37" s="15" t="str">
        <f>PROCESAMIENTO!CG34</f>
        <v/>
      </c>
      <c r="V37" s="15" t="str">
        <f>PROCESAMIENTO!CH34</f>
        <v/>
      </c>
      <c r="W37" s="15" t="str">
        <f>PROCESAMIENTO!CI34</f>
        <v/>
      </c>
      <c r="X37" s="15" t="str">
        <f>PROCESAMIENTO!CJ34</f>
        <v/>
      </c>
      <c r="Y37" s="15" t="str">
        <f>PROCESAMIENTO!CK34</f>
        <v/>
      </c>
      <c r="Z37" s="15" t="str">
        <f>PROCESAMIENTO!CL34</f>
        <v/>
      </c>
      <c r="AA37" s="15" t="str">
        <f>PROCESAMIENTO!CM34</f>
        <v/>
      </c>
      <c r="AB37" s="15" t="str">
        <f>PROCESAMIENTO!CN34</f>
        <v/>
      </c>
      <c r="AC37" s="15" t="str">
        <f>PROCESAMIENTO!CO34</f>
        <v/>
      </c>
      <c r="AD37" s="15" t="str">
        <f>PROCESAMIENTO!CP34</f>
        <v/>
      </c>
      <c r="AE37" s="15" t="str">
        <f>PROCESAMIENTO!CQ34</f>
        <v/>
      </c>
      <c r="AF37" s="15" t="str">
        <f>PROCESAMIENTO!CR34</f>
        <v/>
      </c>
      <c r="AG37" s="15" t="str">
        <f>PROCESAMIENTO!CS34</f>
        <v/>
      </c>
      <c r="AH37" s="15" t="str">
        <f>PROCESAMIENTO!CT34</f>
        <v/>
      </c>
      <c r="AI37" s="15" t="str">
        <f>PROCESAMIENTO!CU34</f>
        <v/>
      </c>
      <c r="AJ37" s="29" t="str">
        <f>PROCESAMIENTO!CV34</f>
        <v/>
      </c>
      <c r="AK37" s="119" t="str">
        <f>PROCESAMIENTO!CW34</f>
        <v/>
      </c>
      <c r="AL37" s="119"/>
    </row>
    <row r="38" spans="1:38" x14ac:dyDescent="0.25">
      <c r="A38" s="14">
        <v>19</v>
      </c>
      <c r="B38" s="31" t="str">
        <f>IF(REGISTRO!B38="","",REGISTRO!B38)</f>
        <v/>
      </c>
      <c r="C38" s="31" t="str">
        <f>IF(REGISTRO!C38="","",REGISTRO!C38)</f>
        <v/>
      </c>
      <c r="D38" s="31" t="str">
        <f>IF(REGISTRO!D38="","",REGISTRO!D38)</f>
        <v/>
      </c>
      <c r="E38" s="31" t="str">
        <f>IF(REGISTRO!E38="","",REGISTRO!E38)</f>
        <v/>
      </c>
      <c r="F38" s="15" t="str">
        <f>PROCESAMIENTO!BR35</f>
        <v/>
      </c>
      <c r="G38" s="15" t="str">
        <f>PROCESAMIENTO!BS35</f>
        <v/>
      </c>
      <c r="H38" s="15" t="str">
        <f>PROCESAMIENTO!BT35</f>
        <v/>
      </c>
      <c r="I38" s="15" t="str">
        <f>PROCESAMIENTO!BU35</f>
        <v/>
      </c>
      <c r="J38" s="15" t="str">
        <f>PROCESAMIENTO!BV35</f>
        <v/>
      </c>
      <c r="K38" s="15" t="str">
        <f>PROCESAMIENTO!BW35</f>
        <v/>
      </c>
      <c r="L38" s="15" t="str">
        <f>PROCESAMIENTO!BX35</f>
        <v/>
      </c>
      <c r="M38" s="15" t="str">
        <f>PROCESAMIENTO!BY35</f>
        <v/>
      </c>
      <c r="N38" s="15" t="str">
        <f>PROCESAMIENTO!BZ35</f>
        <v/>
      </c>
      <c r="O38" s="15" t="str">
        <f>PROCESAMIENTO!CA35</f>
        <v/>
      </c>
      <c r="P38" s="15" t="str">
        <f>PROCESAMIENTO!CB35</f>
        <v/>
      </c>
      <c r="Q38" s="15" t="str">
        <f>PROCESAMIENTO!CC35</f>
        <v/>
      </c>
      <c r="R38" s="15" t="str">
        <f>PROCESAMIENTO!CD35</f>
        <v/>
      </c>
      <c r="S38" s="15" t="str">
        <f>PROCESAMIENTO!CE35</f>
        <v/>
      </c>
      <c r="T38" s="15" t="str">
        <f>PROCESAMIENTO!CF35</f>
        <v/>
      </c>
      <c r="U38" s="15" t="str">
        <f>PROCESAMIENTO!CG35</f>
        <v/>
      </c>
      <c r="V38" s="15" t="str">
        <f>PROCESAMIENTO!CH35</f>
        <v/>
      </c>
      <c r="W38" s="15" t="str">
        <f>PROCESAMIENTO!CI35</f>
        <v/>
      </c>
      <c r="X38" s="15" t="str">
        <f>PROCESAMIENTO!CJ35</f>
        <v/>
      </c>
      <c r="Y38" s="15" t="str">
        <f>PROCESAMIENTO!CK35</f>
        <v/>
      </c>
      <c r="Z38" s="15" t="str">
        <f>PROCESAMIENTO!CL35</f>
        <v/>
      </c>
      <c r="AA38" s="15" t="str">
        <f>PROCESAMIENTO!CM35</f>
        <v/>
      </c>
      <c r="AB38" s="15" t="str">
        <f>PROCESAMIENTO!CN35</f>
        <v/>
      </c>
      <c r="AC38" s="15" t="str">
        <f>PROCESAMIENTO!CO35</f>
        <v/>
      </c>
      <c r="AD38" s="15" t="str">
        <f>PROCESAMIENTO!CP35</f>
        <v/>
      </c>
      <c r="AE38" s="15" t="str">
        <f>PROCESAMIENTO!CQ35</f>
        <v/>
      </c>
      <c r="AF38" s="15" t="str">
        <f>PROCESAMIENTO!CR35</f>
        <v/>
      </c>
      <c r="AG38" s="15" t="str">
        <f>PROCESAMIENTO!CS35</f>
        <v/>
      </c>
      <c r="AH38" s="15" t="str">
        <f>PROCESAMIENTO!CT35</f>
        <v/>
      </c>
      <c r="AI38" s="15" t="str">
        <f>PROCESAMIENTO!CU35</f>
        <v/>
      </c>
      <c r="AJ38" s="29" t="str">
        <f>PROCESAMIENTO!CV35</f>
        <v/>
      </c>
      <c r="AK38" s="119" t="str">
        <f>PROCESAMIENTO!CW35</f>
        <v/>
      </c>
      <c r="AL38" s="119"/>
    </row>
    <row r="39" spans="1:38" x14ac:dyDescent="0.25">
      <c r="A39" s="14">
        <v>20</v>
      </c>
      <c r="B39" s="31" t="str">
        <f>IF(REGISTRO!B39="","",REGISTRO!B39)</f>
        <v/>
      </c>
      <c r="C39" s="31" t="str">
        <f>IF(REGISTRO!C39="","",REGISTRO!C39)</f>
        <v/>
      </c>
      <c r="D39" s="31" t="str">
        <f>IF(REGISTRO!D39="","",REGISTRO!D39)</f>
        <v/>
      </c>
      <c r="E39" s="31" t="str">
        <f>IF(REGISTRO!E39="","",REGISTRO!E39)</f>
        <v/>
      </c>
      <c r="F39" s="15" t="str">
        <f>PROCESAMIENTO!BR36</f>
        <v/>
      </c>
      <c r="G39" s="15" t="str">
        <f>PROCESAMIENTO!BS36</f>
        <v/>
      </c>
      <c r="H39" s="15" t="str">
        <f>PROCESAMIENTO!BT36</f>
        <v/>
      </c>
      <c r="I39" s="15" t="str">
        <f>PROCESAMIENTO!BU36</f>
        <v/>
      </c>
      <c r="J39" s="15" t="str">
        <f>PROCESAMIENTO!BV36</f>
        <v/>
      </c>
      <c r="K39" s="15" t="str">
        <f>PROCESAMIENTO!BW36</f>
        <v/>
      </c>
      <c r="L39" s="15" t="str">
        <f>PROCESAMIENTO!BX36</f>
        <v/>
      </c>
      <c r="M39" s="15" t="str">
        <f>PROCESAMIENTO!BY36</f>
        <v/>
      </c>
      <c r="N39" s="15" t="str">
        <f>PROCESAMIENTO!BZ36</f>
        <v/>
      </c>
      <c r="O39" s="15" t="str">
        <f>PROCESAMIENTO!CA36</f>
        <v/>
      </c>
      <c r="P39" s="15" t="str">
        <f>PROCESAMIENTO!CB36</f>
        <v/>
      </c>
      <c r="Q39" s="15" t="str">
        <f>PROCESAMIENTO!CC36</f>
        <v/>
      </c>
      <c r="R39" s="15" t="str">
        <f>PROCESAMIENTO!CD36</f>
        <v/>
      </c>
      <c r="S39" s="15" t="str">
        <f>PROCESAMIENTO!CE36</f>
        <v/>
      </c>
      <c r="T39" s="15" t="str">
        <f>PROCESAMIENTO!CF36</f>
        <v/>
      </c>
      <c r="U39" s="15" t="str">
        <f>PROCESAMIENTO!CG36</f>
        <v/>
      </c>
      <c r="V39" s="15" t="str">
        <f>PROCESAMIENTO!CH36</f>
        <v/>
      </c>
      <c r="W39" s="15" t="str">
        <f>PROCESAMIENTO!CI36</f>
        <v/>
      </c>
      <c r="X39" s="15" t="str">
        <f>PROCESAMIENTO!CJ36</f>
        <v/>
      </c>
      <c r="Y39" s="15" t="str">
        <f>PROCESAMIENTO!CK36</f>
        <v/>
      </c>
      <c r="Z39" s="15" t="str">
        <f>PROCESAMIENTO!CL36</f>
        <v/>
      </c>
      <c r="AA39" s="15" t="str">
        <f>PROCESAMIENTO!CM36</f>
        <v/>
      </c>
      <c r="AB39" s="15" t="str">
        <f>PROCESAMIENTO!CN36</f>
        <v/>
      </c>
      <c r="AC39" s="15" t="str">
        <f>PROCESAMIENTO!CO36</f>
        <v/>
      </c>
      <c r="AD39" s="15" t="str">
        <f>PROCESAMIENTO!CP36</f>
        <v/>
      </c>
      <c r="AE39" s="15" t="str">
        <f>PROCESAMIENTO!CQ36</f>
        <v/>
      </c>
      <c r="AF39" s="15" t="str">
        <f>PROCESAMIENTO!CR36</f>
        <v/>
      </c>
      <c r="AG39" s="15" t="str">
        <f>PROCESAMIENTO!CS36</f>
        <v/>
      </c>
      <c r="AH39" s="15" t="str">
        <f>PROCESAMIENTO!CT36</f>
        <v/>
      </c>
      <c r="AI39" s="15" t="str">
        <f>PROCESAMIENTO!CU36</f>
        <v/>
      </c>
      <c r="AJ39" s="29" t="str">
        <f>PROCESAMIENTO!CV36</f>
        <v/>
      </c>
      <c r="AK39" s="119" t="str">
        <f>PROCESAMIENTO!CW36</f>
        <v/>
      </c>
      <c r="AL39" s="119"/>
    </row>
    <row r="40" spans="1:38" x14ac:dyDescent="0.25">
      <c r="A40" s="14">
        <v>21</v>
      </c>
      <c r="B40" s="31" t="str">
        <f>IF(REGISTRO!B40="","",REGISTRO!B40)</f>
        <v/>
      </c>
      <c r="C40" s="31" t="str">
        <f>IF(REGISTRO!C40="","",REGISTRO!C40)</f>
        <v/>
      </c>
      <c r="D40" s="31" t="str">
        <f>IF(REGISTRO!D40="","",REGISTRO!D40)</f>
        <v/>
      </c>
      <c r="E40" s="31" t="str">
        <f>IF(REGISTRO!E40="","",REGISTRO!E40)</f>
        <v/>
      </c>
      <c r="F40" s="15" t="str">
        <f>PROCESAMIENTO!BR37</f>
        <v/>
      </c>
      <c r="G40" s="15" t="str">
        <f>PROCESAMIENTO!BS37</f>
        <v/>
      </c>
      <c r="H40" s="15" t="str">
        <f>PROCESAMIENTO!BT37</f>
        <v/>
      </c>
      <c r="I40" s="15" t="str">
        <f>PROCESAMIENTO!BU37</f>
        <v/>
      </c>
      <c r="J40" s="15" t="str">
        <f>PROCESAMIENTO!BV37</f>
        <v/>
      </c>
      <c r="K40" s="15" t="str">
        <f>PROCESAMIENTO!BW37</f>
        <v/>
      </c>
      <c r="L40" s="15" t="str">
        <f>PROCESAMIENTO!BX37</f>
        <v/>
      </c>
      <c r="M40" s="15" t="str">
        <f>PROCESAMIENTO!BY37</f>
        <v/>
      </c>
      <c r="N40" s="15" t="str">
        <f>PROCESAMIENTO!BZ37</f>
        <v/>
      </c>
      <c r="O40" s="15" t="str">
        <f>PROCESAMIENTO!CA37</f>
        <v/>
      </c>
      <c r="P40" s="15" t="str">
        <f>PROCESAMIENTO!CB37</f>
        <v/>
      </c>
      <c r="Q40" s="15" t="str">
        <f>PROCESAMIENTO!CC37</f>
        <v/>
      </c>
      <c r="R40" s="15" t="str">
        <f>PROCESAMIENTO!CD37</f>
        <v/>
      </c>
      <c r="S40" s="15" t="str">
        <f>PROCESAMIENTO!CE37</f>
        <v/>
      </c>
      <c r="T40" s="15" t="str">
        <f>PROCESAMIENTO!CF37</f>
        <v/>
      </c>
      <c r="U40" s="15" t="str">
        <f>PROCESAMIENTO!CG37</f>
        <v/>
      </c>
      <c r="V40" s="15" t="str">
        <f>PROCESAMIENTO!CH37</f>
        <v/>
      </c>
      <c r="W40" s="15" t="str">
        <f>PROCESAMIENTO!CI37</f>
        <v/>
      </c>
      <c r="X40" s="15" t="str">
        <f>PROCESAMIENTO!CJ37</f>
        <v/>
      </c>
      <c r="Y40" s="15" t="str">
        <f>PROCESAMIENTO!CK37</f>
        <v/>
      </c>
      <c r="Z40" s="15" t="str">
        <f>PROCESAMIENTO!CL37</f>
        <v/>
      </c>
      <c r="AA40" s="15" t="str">
        <f>PROCESAMIENTO!CM37</f>
        <v/>
      </c>
      <c r="AB40" s="15" t="str">
        <f>PROCESAMIENTO!CN37</f>
        <v/>
      </c>
      <c r="AC40" s="15" t="str">
        <f>PROCESAMIENTO!CO37</f>
        <v/>
      </c>
      <c r="AD40" s="15" t="str">
        <f>PROCESAMIENTO!CP37</f>
        <v/>
      </c>
      <c r="AE40" s="15" t="str">
        <f>PROCESAMIENTO!CQ37</f>
        <v/>
      </c>
      <c r="AF40" s="15" t="str">
        <f>PROCESAMIENTO!CR37</f>
        <v/>
      </c>
      <c r="AG40" s="15" t="str">
        <f>PROCESAMIENTO!CS37</f>
        <v/>
      </c>
      <c r="AH40" s="15" t="str">
        <f>PROCESAMIENTO!CT37</f>
        <v/>
      </c>
      <c r="AI40" s="15" t="str">
        <f>PROCESAMIENTO!CU37</f>
        <v/>
      </c>
      <c r="AJ40" s="29" t="str">
        <f>PROCESAMIENTO!CV37</f>
        <v/>
      </c>
      <c r="AK40" s="119" t="str">
        <f>PROCESAMIENTO!CW37</f>
        <v/>
      </c>
      <c r="AL40" s="119"/>
    </row>
    <row r="41" spans="1:38" x14ac:dyDescent="0.25">
      <c r="A41" s="14">
        <v>22</v>
      </c>
      <c r="B41" s="31" t="str">
        <f>IF(REGISTRO!B41="","",REGISTRO!B41)</f>
        <v/>
      </c>
      <c r="C41" s="31" t="str">
        <f>IF(REGISTRO!C41="","",REGISTRO!C41)</f>
        <v/>
      </c>
      <c r="D41" s="31" t="str">
        <f>IF(REGISTRO!D41="","",REGISTRO!D41)</f>
        <v/>
      </c>
      <c r="E41" s="31" t="str">
        <f>IF(REGISTRO!E41="","",REGISTRO!E41)</f>
        <v/>
      </c>
      <c r="F41" s="15" t="str">
        <f>PROCESAMIENTO!BR38</f>
        <v/>
      </c>
      <c r="G41" s="15" t="str">
        <f>PROCESAMIENTO!BS38</f>
        <v/>
      </c>
      <c r="H41" s="15" t="str">
        <f>PROCESAMIENTO!BT38</f>
        <v/>
      </c>
      <c r="I41" s="15" t="str">
        <f>PROCESAMIENTO!BU38</f>
        <v/>
      </c>
      <c r="J41" s="15" t="str">
        <f>PROCESAMIENTO!BV38</f>
        <v/>
      </c>
      <c r="K41" s="15" t="str">
        <f>PROCESAMIENTO!BW38</f>
        <v/>
      </c>
      <c r="L41" s="15" t="str">
        <f>PROCESAMIENTO!BX38</f>
        <v/>
      </c>
      <c r="M41" s="15" t="str">
        <f>PROCESAMIENTO!BY38</f>
        <v/>
      </c>
      <c r="N41" s="15" t="str">
        <f>PROCESAMIENTO!BZ38</f>
        <v/>
      </c>
      <c r="O41" s="15" t="str">
        <f>PROCESAMIENTO!CA38</f>
        <v/>
      </c>
      <c r="P41" s="15" t="str">
        <f>PROCESAMIENTO!CB38</f>
        <v/>
      </c>
      <c r="Q41" s="15" t="str">
        <f>PROCESAMIENTO!CC38</f>
        <v/>
      </c>
      <c r="R41" s="15" t="str">
        <f>PROCESAMIENTO!CD38</f>
        <v/>
      </c>
      <c r="S41" s="15" t="str">
        <f>PROCESAMIENTO!CE38</f>
        <v/>
      </c>
      <c r="T41" s="15" t="str">
        <f>PROCESAMIENTO!CF38</f>
        <v/>
      </c>
      <c r="U41" s="15" t="str">
        <f>PROCESAMIENTO!CG38</f>
        <v/>
      </c>
      <c r="V41" s="15" t="str">
        <f>PROCESAMIENTO!CH38</f>
        <v/>
      </c>
      <c r="W41" s="15" t="str">
        <f>PROCESAMIENTO!CI38</f>
        <v/>
      </c>
      <c r="X41" s="15" t="str">
        <f>PROCESAMIENTO!CJ38</f>
        <v/>
      </c>
      <c r="Y41" s="15" t="str">
        <f>PROCESAMIENTO!CK38</f>
        <v/>
      </c>
      <c r="Z41" s="15" t="str">
        <f>PROCESAMIENTO!CL38</f>
        <v/>
      </c>
      <c r="AA41" s="15" t="str">
        <f>PROCESAMIENTO!CM38</f>
        <v/>
      </c>
      <c r="AB41" s="15" t="str">
        <f>PROCESAMIENTO!CN38</f>
        <v/>
      </c>
      <c r="AC41" s="15" t="str">
        <f>PROCESAMIENTO!CO38</f>
        <v/>
      </c>
      <c r="AD41" s="15" t="str">
        <f>PROCESAMIENTO!CP38</f>
        <v/>
      </c>
      <c r="AE41" s="15" t="str">
        <f>PROCESAMIENTO!CQ38</f>
        <v/>
      </c>
      <c r="AF41" s="15" t="str">
        <f>PROCESAMIENTO!CR38</f>
        <v/>
      </c>
      <c r="AG41" s="15" t="str">
        <f>PROCESAMIENTO!CS38</f>
        <v/>
      </c>
      <c r="AH41" s="15" t="str">
        <f>PROCESAMIENTO!CT38</f>
        <v/>
      </c>
      <c r="AI41" s="15" t="str">
        <f>PROCESAMIENTO!CU38</f>
        <v/>
      </c>
      <c r="AJ41" s="29" t="str">
        <f>PROCESAMIENTO!CV38</f>
        <v/>
      </c>
      <c r="AK41" s="119" t="str">
        <f>PROCESAMIENTO!CW38</f>
        <v/>
      </c>
      <c r="AL41" s="119"/>
    </row>
    <row r="42" spans="1:38" x14ac:dyDescent="0.25">
      <c r="A42" s="14">
        <v>23</v>
      </c>
      <c r="B42" s="31" t="str">
        <f>IF(REGISTRO!B42="","",REGISTRO!B42)</f>
        <v/>
      </c>
      <c r="C42" s="31" t="str">
        <f>IF(REGISTRO!C42="","",REGISTRO!C42)</f>
        <v/>
      </c>
      <c r="D42" s="31" t="str">
        <f>IF(REGISTRO!D42="","",REGISTRO!D42)</f>
        <v/>
      </c>
      <c r="E42" s="31" t="str">
        <f>IF(REGISTRO!E42="","",REGISTRO!E42)</f>
        <v/>
      </c>
      <c r="F42" s="15" t="str">
        <f>PROCESAMIENTO!BR39</f>
        <v/>
      </c>
      <c r="G42" s="15" t="str">
        <f>PROCESAMIENTO!BS39</f>
        <v/>
      </c>
      <c r="H42" s="15" t="str">
        <f>PROCESAMIENTO!BT39</f>
        <v/>
      </c>
      <c r="I42" s="15" t="str">
        <f>PROCESAMIENTO!BU39</f>
        <v/>
      </c>
      <c r="J42" s="15" t="str">
        <f>PROCESAMIENTO!BV39</f>
        <v/>
      </c>
      <c r="K42" s="15" t="str">
        <f>PROCESAMIENTO!BW39</f>
        <v/>
      </c>
      <c r="L42" s="15" t="str">
        <f>PROCESAMIENTO!BX39</f>
        <v/>
      </c>
      <c r="M42" s="15" t="str">
        <f>PROCESAMIENTO!BY39</f>
        <v/>
      </c>
      <c r="N42" s="15" t="str">
        <f>PROCESAMIENTO!BZ39</f>
        <v/>
      </c>
      <c r="O42" s="15" t="str">
        <f>PROCESAMIENTO!CA39</f>
        <v/>
      </c>
      <c r="P42" s="15" t="str">
        <f>PROCESAMIENTO!CB39</f>
        <v/>
      </c>
      <c r="Q42" s="15" t="str">
        <f>PROCESAMIENTO!CC39</f>
        <v/>
      </c>
      <c r="R42" s="15" t="str">
        <f>PROCESAMIENTO!CD39</f>
        <v/>
      </c>
      <c r="S42" s="15" t="str">
        <f>PROCESAMIENTO!CE39</f>
        <v/>
      </c>
      <c r="T42" s="15" t="str">
        <f>PROCESAMIENTO!CF39</f>
        <v/>
      </c>
      <c r="U42" s="15" t="str">
        <f>PROCESAMIENTO!CG39</f>
        <v/>
      </c>
      <c r="V42" s="15" t="str">
        <f>PROCESAMIENTO!CH39</f>
        <v/>
      </c>
      <c r="W42" s="15" t="str">
        <f>PROCESAMIENTO!CI39</f>
        <v/>
      </c>
      <c r="X42" s="15" t="str">
        <f>PROCESAMIENTO!CJ39</f>
        <v/>
      </c>
      <c r="Y42" s="15" t="str">
        <f>PROCESAMIENTO!CK39</f>
        <v/>
      </c>
      <c r="Z42" s="15" t="str">
        <f>PROCESAMIENTO!CL39</f>
        <v/>
      </c>
      <c r="AA42" s="15" t="str">
        <f>PROCESAMIENTO!CM39</f>
        <v/>
      </c>
      <c r="AB42" s="15" t="str">
        <f>PROCESAMIENTO!CN39</f>
        <v/>
      </c>
      <c r="AC42" s="15" t="str">
        <f>PROCESAMIENTO!CO39</f>
        <v/>
      </c>
      <c r="AD42" s="15" t="str">
        <f>PROCESAMIENTO!CP39</f>
        <v/>
      </c>
      <c r="AE42" s="15" t="str">
        <f>PROCESAMIENTO!CQ39</f>
        <v/>
      </c>
      <c r="AF42" s="15" t="str">
        <f>PROCESAMIENTO!CR39</f>
        <v/>
      </c>
      <c r="AG42" s="15" t="str">
        <f>PROCESAMIENTO!CS39</f>
        <v/>
      </c>
      <c r="AH42" s="15" t="str">
        <f>PROCESAMIENTO!CT39</f>
        <v/>
      </c>
      <c r="AI42" s="15" t="str">
        <f>PROCESAMIENTO!CU39</f>
        <v/>
      </c>
      <c r="AJ42" s="29" t="str">
        <f>PROCESAMIENTO!CV39</f>
        <v/>
      </c>
      <c r="AK42" s="119" t="str">
        <f>PROCESAMIENTO!CW39</f>
        <v/>
      </c>
      <c r="AL42" s="119"/>
    </row>
    <row r="43" spans="1:38" x14ac:dyDescent="0.25">
      <c r="A43" s="14">
        <v>24</v>
      </c>
      <c r="B43" s="31" t="str">
        <f>IF(REGISTRO!B43="","",REGISTRO!B43)</f>
        <v/>
      </c>
      <c r="C43" s="31" t="str">
        <f>IF(REGISTRO!C43="","",REGISTRO!C43)</f>
        <v/>
      </c>
      <c r="D43" s="31" t="str">
        <f>IF(REGISTRO!D43="","",REGISTRO!D43)</f>
        <v/>
      </c>
      <c r="E43" s="31" t="str">
        <f>IF(REGISTRO!E43="","",REGISTRO!E43)</f>
        <v/>
      </c>
      <c r="F43" s="15" t="str">
        <f>PROCESAMIENTO!BR40</f>
        <v/>
      </c>
      <c r="G43" s="15" t="str">
        <f>PROCESAMIENTO!BS40</f>
        <v/>
      </c>
      <c r="H43" s="15" t="str">
        <f>PROCESAMIENTO!BT40</f>
        <v/>
      </c>
      <c r="I43" s="15" t="str">
        <f>PROCESAMIENTO!BU40</f>
        <v/>
      </c>
      <c r="J43" s="15" t="str">
        <f>PROCESAMIENTO!BV40</f>
        <v/>
      </c>
      <c r="K43" s="15" t="str">
        <f>PROCESAMIENTO!BW40</f>
        <v/>
      </c>
      <c r="L43" s="15" t="str">
        <f>PROCESAMIENTO!BX40</f>
        <v/>
      </c>
      <c r="M43" s="15" t="str">
        <f>PROCESAMIENTO!BY40</f>
        <v/>
      </c>
      <c r="N43" s="15" t="str">
        <f>PROCESAMIENTO!BZ40</f>
        <v/>
      </c>
      <c r="O43" s="15" t="str">
        <f>PROCESAMIENTO!CA40</f>
        <v/>
      </c>
      <c r="P43" s="15" t="str">
        <f>PROCESAMIENTO!CB40</f>
        <v/>
      </c>
      <c r="Q43" s="15" t="str">
        <f>PROCESAMIENTO!CC40</f>
        <v/>
      </c>
      <c r="R43" s="15" t="str">
        <f>PROCESAMIENTO!CD40</f>
        <v/>
      </c>
      <c r="S43" s="15" t="str">
        <f>PROCESAMIENTO!CE40</f>
        <v/>
      </c>
      <c r="T43" s="15" t="str">
        <f>PROCESAMIENTO!CF40</f>
        <v/>
      </c>
      <c r="U43" s="15" t="str">
        <f>PROCESAMIENTO!CG40</f>
        <v/>
      </c>
      <c r="V43" s="15" t="str">
        <f>PROCESAMIENTO!CH40</f>
        <v/>
      </c>
      <c r="W43" s="15" t="str">
        <f>PROCESAMIENTO!CI40</f>
        <v/>
      </c>
      <c r="X43" s="15" t="str">
        <f>PROCESAMIENTO!CJ40</f>
        <v/>
      </c>
      <c r="Y43" s="15" t="str">
        <f>PROCESAMIENTO!CK40</f>
        <v/>
      </c>
      <c r="Z43" s="15" t="str">
        <f>PROCESAMIENTO!CL40</f>
        <v/>
      </c>
      <c r="AA43" s="15" t="str">
        <f>PROCESAMIENTO!CM40</f>
        <v/>
      </c>
      <c r="AB43" s="15" t="str">
        <f>PROCESAMIENTO!CN40</f>
        <v/>
      </c>
      <c r="AC43" s="15" t="str">
        <f>PROCESAMIENTO!CO40</f>
        <v/>
      </c>
      <c r="AD43" s="15" t="str">
        <f>PROCESAMIENTO!CP40</f>
        <v/>
      </c>
      <c r="AE43" s="15" t="str">
        <f>PROCESAMIENTO!CQ40</f>
        <v/>
      </c>
      <c r="AF43" s="15" t="str">
        <f>PROCESAMIENTO!CR40</f>
        <v/>
      </c>
      <c r="AG43" s="15" t="str">
        <f>PROCESAMIENTO!CS40</f>
        <v/>
      </c>
      <c r="AH43" s="15" t="str">
        <f>PROCESAMIENTO!CT40</f>
        <v/>
      </c>
      <c r="AI43" s="15" t="str">
        <f>PROCESAMIENTO!CU40</f>
        <v/>
      </c>
      <c r="AJ43" s="29" t="str">
        <f>PROCESAMIENTO!CV40</f>
        <v/>
      </c>
      <c r="AK43" s="119" t="str">
        <f>PROCESAMIENTO!CW40</f>
        <v/>
      </c>
      <c r="AL43" s="119"/>
    </row>
    <row r="44" spans="1:38" x14ac:dyDescent="0.25">
      <c r="A44" s="14">
        <v>25</v>
      </c>
      <c r="B44" s="31" t="str">
        <f>IF(REGISTRO!B44="","",REGISTRO!B44)</f>
        <v/>
      </c>
      <c r="C44" s="31" t="str">
        <f>IF(REGISTRO!C44="","",REGISTRO!C44)</f>
        <v/>
      </c>
      <c r="D44" s="31" t="str">
        <f>IF(REGISTRO!D44="","",REGISTRO!D44)</f>
        <v/>
      </c>
      <c r="E44" s="31" t="str">
        <f>IF(REGISTRO!E44="","",REGISTRO!E44)</f>
        <v/>
      </c>
      <c r="F44" s="15" t="str">
        <f>PROCESAMIENTO!BR41</f>
        <v/>
      </c>
      <c r="G44" s="15" t="str">
        <f>PROCESAMIENTO!BS41</f>
        <v/>
      </c>
      <c r="H44" s="15" t="str">
        <f>PROCESAMIENTO!BT41</f>
        <v/>
      </c>
      <c r="I44" s="15" t="str">
        <f>PROCESAMIENTO!BU41</f>
        <v/>
      </c>
      <c r="J44" s="15" t="str">
        <f>PROCESAMIENTO!BV41</f>
        <v/>
      </c>
      <c r="K44" s="15" t="str">
        <f>PROCESAMIENTO!BW41</f>
        <v/>
      </c>
      <c r="L44" s="15" t="str">
        <f>PROCESAMIENTO!BX41</f>
        <v/>
      </c>
      <c r="M44" s="15" t="str">
        <f>PROCESAMIENTO!BY41</f>
        <v/>
      </c>
      <c r="N44" s="15" t="str">
        <f>PROCESAMIENTO!BZ41</f>
        <v/>
      </c>
      <c r="O44" s="15" t="str">
        <f>PROCESAMIENTO!CA41</f>
        <v/>
      </c>
      <c r="P44" s="15" t="str">
        <f>PROCESAMIENTO!CB41</f>
        <v/>
      </c>
      <c r="Q44" s="15" t="str">
        <f>PROCESAMIENTO!CC41</f>
        <v/>
      </c>
      <c r="R44" s="15" t="str">
        <f>PROCESAMIENTO!CD41</f>
        <v/>
      </c>
      <c r="S44" s="15" t="str">
        <f>PROCESAMIENTO!CE41</f>
        <v/>
      </c>
      <c r="T44" s="15" t="str">
        <f>PROCESAMIENTO!CF41</f>
        <v/>
      </c>
      <c r="U44" s="15" t="str">
        <f>PROCESAMIENTO!CG41</f>
        <v/>
      </c>
      <c r="V44" s="15" t="str">
        <f>PROCESAMIENTO!CH41</f>
        <v/>
      </c>
      <c r="W44" s="15" t="str">
        <f>PROCESAMIENTO!CI41</f>
        <v/>
      </c>
      <c r="X44" s="15" t="str">
        <f>PROCESAMIENTO!CJ41</f>
        <v/>
      </c>
      <c r="Y44" s="15" t="str">
        <f>PROCESAMIENTO!CK41</f>
        <v/>
      </c>
      <c r="Z44" s="15" t="str">
        <f>PROCESAMIENTO!CL41</f>
        <v/>
      </c>
      <c r="AA44" s="15" t="str">
        <f>PROCESAMIENTO!CM41</f>
        <v/>
      </c>
      <c r="AB44" s="15" t="str">
        <f>PROCESAMIENTO!CN41</f>
        <v/>
      </c>
      <c r="AC44" s="15" t="str">
        <f>PROCESAMIENTO!CO41</f>
        <v/>
      </c>
      <c r="AD44" s="15" t="str">
        <f>PROCESAMIENTO!CP41</f>
        <v/>
      </c>
      <c r="AE44" s="15" t="str">
        <f>PROCESAMIENTO!CQ41</f>
        <v/>
      </c>
      <c r="AF44" s="15" t="str">
        <f>PROCESAMIENTO!CR41</f>
        <v/>
      </c>
      <c r="AG44" s="15" t="str">
        <f>PROCESAMIENTO!CS41</f>
        <v/>
      </c>
      <c r="AH44" s="15" t="str">
        <f>PROCESAMIENTO!CT41</f>
        <v/>
      </c>
      <c r="AI44" s="15" t="str">
        <f>PROCESAMIENTO!CU41</f>
        <v/>
      </c>
      <c r="AJ44" s="29" t="str">
        <f>PROCESAMIENTO!CV41</f>
        <v/>
      </c>
      <c r="AK44" s="119" t="str">
        <f>PROCESAMIENTO!CW41</f>
        <v/>
      </c>
      <c r="AL44" s="119"/>
    </row>
    <row r="45" spans="1:38" x14ac:dyDescent="0.25">
      <c r="A45" s="14">
        <v>26</v>
      </c>
      <c r="B45" s="31" t="str">
        <f>IF(REGISTRO!B45="","",REGISTRO!B45)</f>
        <v/>
      </c>
      <c r="C45" s="31" t="str">
        <f>IF(REGISTRO!C45="","",REGISTRO!C45)</f>
        <v/>
      </c>
      <c r="D45" s="31" t="str">
        <f>IF(REGISTRO!D45="","",REGISTRO!D45)</f>
        <v/>
      </c>
      <c r="E45" s="31" t="str">
        <f>IF(REGISTRO!E45="","",REGISTRO!E45)</f>
        <v/>
      </c>
      <c r="F45" s="15" t="str">
        <f>PROCESAMIENTO!BR42</f>
        <v/>
      </c>
      <c r="G45" s="15" t="str">
        <f>PROCESAMIENTO!BS42</f>
        <v/>
      </c>
      <c r="H45" s="15" t="str">
        <f>PROCESAMIENTO!BT42</f>
        <v/>
      </c>
      <c r="I45" s="15" t="str">
        <f>PROCESAMIENTO!BU42</f>
        <v/>
      </c>
      <c r="J45" s="15" t="str">
        <f>PROCESAMIENTO!BV42</f>
        <v/>
      </c>
      <c r="K45" s="15" t="str">
        <f>PROCESAMIENTO!BW42</f>
        <v/>
      </c>
      <c r="L45" s="15" t="str">
        <f>PROCESAMIENTO!BX42</f>
        <v/>
      </c>
      <c r="M45" s="15" t="str">
        <f>PROCESAMIENTO!BY42</f>
        <v/>
      </c>
      <c r="N45" s="15" t="str">
        <f>PROCESAMIENTO!BZ42</f>
        <v/>
      </c>
      <c r="O45" s="15" t="str">
        <f>PROCESAMIENTO!CA42</f>
        <v/>
      </c>
      <c r="P45" s="15" t="str">
        <f>PROCESAMIENTO!CB42</f>
        <v/>
      </c>
      <c r="Q45" s="15" t="str">
        <f>PROCESAMIENTO!CC42</f>
        <v/>
      </c>
      <c r="R45" s="15" t="str">
        <f>PROCESAMIENTO!CD42</f>
        <v/>
      </c>
      <c r="S45" s="15" t="str">
        <f>PROCESAMIENTO!CE42</f>
        <v/>
      </c>
      <c r="T45" s="15" t="str">
        <f>PROCESAMIENTO!CF42</f>
        <v/>
      </c>
      <c r="U45" s="15" t="str">
        <f>PROCESAMIENTO!CG42</f>
        <v/>
      </c>
      <c r="V45" s="15" t="str">
        <f>PROCESAMIENTO!CH42</f>
        <v/>
      </c>
      <c r="W45" s="15" t="str">
        <f>PROCESAMIENTO!CI42</f>
        <v/>
      </c>
      <c r="X45" s="15" t="str">
        <f>PROCESAMIENTO!CJ42</f>
        <v/>
      </c>
      <c r="Y45" s="15" t="str">
        <f>PROCESAMIENTO!CK42</f>
        <v/>
      </c>
      <c r="Z45" s="15" t="str">
        <f>PROCESAMIENTO!CL42</f>
        <v/>
      </c>
      <c r="AA45" s="15" t="str">
        <f>PROCESAMIENTO!CM42</f>
        <v/>
      </c>
      <c r="AB45" s="15" t="str">
        <f>PROCESAMIENTO!CN42</f>
        <v/>
      </c>
      <c r="AC45" s="15" t="str">
        <f>PROCESAMIENTO!CO42</f>
        <v/>
      </c>
      <c r="AD45" s="15" t="str">
        <f>PROCESAMIENTO!CP42</f>
        <v/>
      </c>
      <c r="AE45" s="15" t="str">
        <f>PROCESAMIENTO!CQ42</f>
        <v/>
      </c>
      <c r="AF45" s="15" t="str">
        <f>PROCESAMIENTO!CR42</f>
        <v/>
      </c>
      <c r="AG45" s="15" t="str">
        <f>PROCESAMIENTO!CS42</f>
        <v/>
      </c>
      <c r="AH45" s="15" t="str">
        <f>PROCESAMIENTO!CT42</f>
        <v/>
      </c>
      <c r="AI45" s="15" t="str">
        <f>PROCESAMIENTO!CU42</f>
        <v/>
      </c>
      <c r="AJ45" s="29" t="str">
        <f>PROCESAMIENTO!CV42</f>
        <v/>
      </c>
      <c r="AK45" s="119" t="str">
        <f>PROCESAMIENTO!CW42</f>
        <v/>
      </c>
      <c r="AL45" s="119"/>
    </row>
    <row r="46" spans="1:38" x14ac:dyDescent="0.25">
      <c r="A46" s="14">
        <v>27</v>
      </c>
      <c r="B46" s="31" t="str">
        <f>IF(REGISTRO!B46="","",REGISTRO!B46)</f>
        <v/>
      </c>
      <c r="C46" s="31" t="str">
        <f>IF(REGISTRO!C46="","",REGISTRO!C46)</f>
        <v/>
      </c>
      <c r="D46" s="31" t="str">
        <f>IF(REGISTRO!D46="","",REGISTRO!D46)</f>
        <v/>
      </c>
      <c r="E46" s="31" t="str">
        <f>IF(REGISTRO!E46="","",REGISTRO!E46)</f>
        <v/>
      </c>
      <c r="F46" s="15" t="str">
        <f>PROCESAMIENTO!BR43</f>
        <v/>
      </c>
      <c r="G46" s="15" t="str">
        <f>PROCESAMIENTO!BS43</f>
        <v/>
      </c>
      <c r="H46" s="15" t="str">
        <f>PROCESAMIENTO!BT43</f>
        <v/>
      </c>
      <c r="I46" s="15" t="str">
        <f>PROCESAMIENTO!BU43</f>
        <v/>
      </c>
      <c r="J46" s="15" t="str">
        <f>PROCESAMIENTO!BV43</f>
        <v/>
      </c>
      <c r="K46" s="15" t="str">
        <f>PROCESAMIENTO!BW43</f>
        <v/>
      </c>
      <c r="L46" s="15" t="str">
        <f>PROCESAMIENTO!BX43</f>
        <v/>
      </c>
      <c r="M46" s="15" t="str">
        <f>PROCESAMIENTO!BY43</f>
        <v/>
      </c>
      <c r="N46" s="15" t="str">
        <f>PROCESAMIENTO!BZ43</f>
        <v/>
      </c>
      <c r="O46" s="15" t="str">
        <f>PROCESAMIENTO!CA43</f>
        <v/>
      </c>
      <c r="P46" s="15" t="str">
        <f>PROCESAMIENTO!CB43</f>
        <v/>
      </c>
      <c r="Q46" s="15" t="str">
        <f>PROCESAMIENTO!CC43</f>
        <v/>
      </c>
      <c r="R46" s="15" t="str">
        <f>PROCESAMIENTO!CD43</f>
        <v/>
      </c>
      <c r="S46" s="15" t="str">
        <f>PROCESAMIENTO!CE43</f>
        <v/>
      </c>
      <c r="T46" s="15" t="str">
        <f>PROCESAMIENTO!CF43</f>
        <v/>
      </c>
      <c r="U46" s="15" t="str">
        <f>PROCESAMIENTO!CG43</f>
        <v/>
      </c>
      <c r="V46" s="15" t="str">
        <f>PROCESAMIENTO!CH43</f>
        <v/>
      </c>
      <c r="W46" s="15" t="str">
        <f>PROCESAMIENTO!CI43</f>
        <v/>
      </c>
      <c r="X46" s="15" t="str">
        <f>PROCESAMIENTO!CJ43</f>
        <v/>
      </c>
      <c r="Y46" s="15" t="str">
        <f>PROCESAMIENTO!CK43</f>
        <v/>
      </c>
      <c r="Z46" s="15" t="str">
        <f>PROCESAMIENTO!CL43</f>
        <v/>
      </c>
      <c r="AA46" s="15" t="str">
        <f>PROCESAMIENTO!CM43</f>
        <v/>
      </c>
      <c r="AB46" s="15" t="str">
        <f>PROCESAMIENTO!CN43</f>
        <v/>
      </c>
      <c r="AC46" s="15" t="str">
        <f>PROCESAMIENTO!CO43</f>
        <v/>
      </c>
      <c r="AD46" s="15" t="str">
        <f>PROCESAMIENTO!CP43</f>
        <v/>
      </c>
      <c r="AE46" s="15" t="str">
        <f>PROCESAMIENTO!CQ43</f>
        <v/>
      </c>
      <c r="AF46" s="15" t="str">
        <f>PROCESAMIENTO!CR43</f>
        <v/>
      </c>
      <c r="AG46" s="15" t="str">
        <f>PROCESAMIENTO!CS43</f>
        <v/>
      </c>
      <c r="AH46" s="15" t="str">
        <f>PROCESAMIENTO!CT43</f>
        <v/>
      </c>
      <c r="AI46" s="15" t="str">
        <f>PROCESAMIENTO!CU43</f>
        <v/>
      </c>
      <c r="AJ46" s="29" t="str">
        <f>PROCESAMIENTO!CV43</f>
        <v/>
      </c>
      <c r="AK46" s="119" t="str">
        <f>PROCESAMIENTO!CW43</f>
        <v/>
      </c>
      <c r="AL46" s="119"/>
    </row>
    <row r="47" spans="1:38" x14ac:dyDescent="0.25">
      <c r="A47" s="14">
        <v>28</v>
      </c>
      <c r="B47" s="31" t="str">
        <f>IF(REGISTRO!B47="","",REGISTRO!B47)</f>
        <v/>
      </c>
      <c r="C47" s="31" t="str">
        <f>IF(REGISTRO!C47="","",REGISTRO!C47)</f>
        <v/>
      </c>
      <c r="D47" s="31" t="str">
        <f>IF(REGISTRO!D47="","",REGISTRO!D47)</f>
        <v/>
      </c>
      <c r="E47" s="31" t="str">
        <f>IF(REGISTRO!E47="","",REGISTRO!E47)</f>
        <v/>
      </c>
      <c r="F47" s="15" t="str">
        <f>PROCESAMIENTO!BR44</f>
        <v/>
      </c>
      <c r="G47" s="15" t="str">
        <f>PROCESAMIENTO!BS44</f>
        <v/>
      </c>
      <c r="H47" s="15" t="str">
        <f>PROCESAMIENTO!BT44</f>
        <v/>
      </c>
      <c r="I47" s="15" t="str">
        <f>PROCESAMIENTO!BU44</f>
        <v/>
      </c>
      <c r="J47" s="15" t="str">
        <f>PROCESAMIENTO!BV44</f>
        <v/>
      </c>
      <c r="K47" s="15" t="str">
        <f>PROCESAMIENTO!BW44</f>
        <v/>
      </c>
      <c r="L47" s="15" t="str">
        <f>PROCESAMIENTO!BX44</f>
        <v/>
      </c>
      <c r="M47" s="15" t="str">
        <f>PROCESAMIENTO!BY44</f>
        <v/>
      </c>
      <c r="N47" s="15" t="str">
        <f>PROCESAMIENTO!BZ44</f>
        <v/>
      </c>
      <c r="O47" s="15" t="str">
        <f>PROCESAMIENTO!CA44</f>
        <v/>
      </c>
      <c r="P47" s="15" t="str">
        <f>PROCESAMIENTO!CB44</f>
        <v/>
      </c>
      <c r="Q47" s="15" t="str">
        <f>PROCESAMIENTO!CC44</f>
        <v/>
      </c>
      <c r="R47" s="15" t="str">
        <f>PROCESAMIENTO!CD44</f>
        <v/>
      </c>
      <c r="S47" s="15" t="str">
        <f>PROCESAMIENTO!CE44</f>
        <v/>
      </c>
      <c r="T47" s="15" t="str">
        <f>PROCESAMIENTO!CF44</f>
        <v/>
      </c>
      <c r="U47" s="15" t="str">
        <f>PROCESAMIENTO!CG44</f>
        <v/>
      </c>
      <c r="V47" s="15" t="str">
        <f>PROCESAMIENTO!CH44</f>
        <v/>
      </c>
      <c r="W47" s="15" t="str">
        <f>PROCESAMIENTO!CI44</f>
        <v/>
      </c>
      <c r="X47" s="15" t="str">
        <f>PROCESAMIENTO!CJ44</f>
        <v/>
      </c>
      <c r="Y47" s="15" t="str">
        <f>PROCESAMIENTO!CK44</f>
        <v/>
      </c>
      <c r="Z47" s="15" t="str">
        <f>PROCESAMIENTO!CL44</f>
        <v/>
      </c>
      <c r="AA47" s="15" t="str">
        <f>PROCESAMIENTO!CM44</f>
        <v/>
      </c>
      <c r="AB47" s="15" t="str">
        <f>PROCESAMIENTO!CN44</f>
        <v/>
      </c>
      <c r="AC47" s="15" t="str">
        <f>PROCESAMIENTO!CO44</f>
        <v/>
      </c>
      <c r="AD47" s="15" t="str">
        <f>PROCESAMIENTO!CP44</f>
        <v/>
      </c>
      <c r="AE47" s="15" t="str">
        <f>PROCESAMIENTO!CQ44</f>
        <v/>
      </c>
      <c r="AF47" s="15" t="str">
        <f>PROCESAMIENTO!CR44</f>
        <v/>
      </c>
      <c r="AG47" s="15" t="str">
        <f>PROCESAMIENTO!CS44</f>
        <v/>
      </c>
      <c r="AH47" s="15" t="str">
        <f>PROCESAMIENTO!CT44</f>
        <v/>
      </c>
      <c r="AI47" s="15" t="str">
        <f>PROCESAMIENTO!CU44</f>
        <v/>
      </c>
      <c r="AJ47" s="29" t="str">
        <f>PROCESAMIENTO!CV44</f>
        <v/>
      </c>
      <c r="AK47" s="119" t="str">
        <f>PROCESAMIENTO!CW44</f>
        <v/>
      </c>
      <c r="AL47" s="119"/>
    </row>
    <row r="48" spans="1:38" x14ac:dyDescent="0.25">
      <c r="A48" s="14">
        <v>29</v>
      </c>
      <c r="B48" s="31" t="str">
        <f>IF(REGISTRO!B48="","",REGISTRO!B48)</f>
        <v/>
      </c>
      <c r="C48" s="31" t="str">
        <f>IF(REGISTRO!C48="","",REGISTRO!C48)</f>
        <v/>
      </c>
      <c r="D48" s="31" t="str">
        <f>IF(REGISTRO!D48="","",REGISTRO!D48)</f>
        <v/>
      </c>
      <c r="E48" s="31" t="str">
        <f>IF(REGISTRO!E48="","",REGISTRO!E48)</f>
        <v/>
      </c>
      <c r="F48" s="15" t="str">
        <f>PROCESAMIENTO!BR45</f>
        <v/>
      </c>
      <c r="G48" s="15" t="str">
        <f>PROCESAMIENTO!BS45</f>
        <v/>
      </c>
      <c r="H48" s="15" t="str">
        <f>PROCESAMIENTO!BT45</f>
        <v/>
      </c>
      <c r="I48" s="15" t="str">
        <f>PROCESAMIENTO!BU45</f>
        <v/>
      </c>
      <c r="J48" s="15" t="str">
        <f>PROCESAMIENTO!BV45</f>
        <v/>
      </c>
      <c r="K48" s="15" t="str">
        <f>PROCESAMIENTO!BW45</f>
        <v/>
      </c>
      <c r="L48" s="15" t="str">
        <f>PROCESAMIENTO!BX45</f>
        <v/>
      </c>
      <c r="M48" s="15" t="str">
        <f>PROCESAMIENTO!BY45</f>
        <v/>
      </c>
      <c r="N48" s="15" t="str">
        <f>PROCESAMIENTO!BZ45</f>
        <v/>
      </c>
      <c r="O48" s="15" t="str">
        <f>PROCESAMIENTO!CA45</f>
        <v/>
      </c>
      <c r="P48" s="15" t="str">
        <f>PROCESAMIENTO!CB45</f>
        <v/>
      </c>
      <c r="Q48" s="15" t="str">
        <f>PROCESAMIENTO!CC45</f>
        <v/>
      </c>
      <c r="R48" s="15" t="str">
        <f>PROCESAMIENTO!CD45</f>
        <v/>
      </c>
      <c r="S48" s="15" t="str">
        <f>PROCESAMIENTO!CE45</f>
        <v/>
      </c>
      <c r="T48" s="15" t="str">
        <f>PROCESAMIENTO!CF45</f>
        <v/>
      </c>
      <c r="U48" s="15" t="str">
        <f>PROCESAMIENTO!CG45</f>
        <v/>
      </c>
      <c r="V48" s="15" t="str">
        <f>PROCESAMIENTO!CH45</f>
        <v/>
      </c>
      <c r="W48" s="15" t="str">
        <f>PROCESAMIENTO!CI45</f>
        <v/>
      </c>
      <c r="X48" s="15" t="str">
        <f>PROCESAMIENTO!CJ45</f>
        <v/>
      </c>
      <c r="Y48" s="15" t="str">
        <f>PROCESAMIENTO!CK45</f>
        <v/>
      </c>
      <c r="Z48" s="15" t="str">
        <f>PROCESAMIENTO!CL45</f>
        <v/>
      </c>
      <c r="AA48" s="15" t="str">
        <f>PROCESAMIENTO!CM45</f>
        <v/>
      </c>
      <c r="AB48" s="15" t="str">
        <f>PROCESAMIENTO!CN45</f>
        <v/>
      </c>
      <c r="AC48" s="15" t="str">
        <f>PROCESAMIENTO!CO45</f>
        <v/>
      </c>
      <c r="AD48" s="15" t="str">
        <f>PROCESAMIENTO!CP45</f>
        <v/>
      </c>
      <c r="AE48" s="15" t="str">
        <f>PROCESAMIENTO!CQ45</f>
        <v/>
      </c>
      <c r="AF48" s="15" t="str">
        <f>PROCESAMIENTO!CR45</f>
        <v/>
      </c>
      <c r="AG48" s="15" t="str">
        <f>PROCESAMIENTO!CS45</f>
        <v/>
      </c>
      <c r="AH48" s="15" t="str">
        <f>PROCESAMIENTO!CT45</f>
        <v/>
      </c>
      <c r="AI48" s="15" t="str">
        <f>PROCESAMIENTO!CU45</f>
        <v/>
      </c>
      <c r="AJ48" s="29" t="str">
        <f>PROCESAMIENTO!CV45</f>
        <v/>
      </c>
      <c r="AK48" s="119" t="str">
        <f>PROCESAMIENTO!CW45</f>
        <v/>
      </c>
      <c r="AL48" s="119"/>
    </row>
    <row r="49" spans="1:38" x14ac:dyDescent="0.25">
      <c r="A49" s="14">
        <v>30</v>
      </c>
      <c r="B49" s="31" t="str">
        <f>IF(REGISTRO!B49="","",REGISTRO!B49)</f>
        <v/>
      </c>
      <c r="C49" s="31" t="str">
        <f>IF(REGISTRO!C49="","",REGISTRO!C49)</f>
        <v/>
      </c>
      <c r="D49" s="31" t="str">
        <f>IF(REGISTRO!D49="","",REGISTRO!D49)</f>
        <v/>
      </c>
      <c r="E49" s="31" t="str">
        <f>IF(REGISTRO!E49="","",REGISTRO!E49)</f>
        <v/>
      </c>
      <c r="F49" s="15" t="str">
        <f>PROCESAMIENTO!BR46</f>
        <v/>
      </c>
      <c r="G49" s="15" t="str">
        <f>PROCESAMIENTO!BS46</f>
        <v/>
      </c>
      <c r="H49" s="15" t="str">
        <f>PROCESAMIENTO!BT46</f>
        <v/>
      </c>
      <c r="I49" s="15" t="str">
        <f>PROCESAMIENTO!BU46</f>
        <v/>
      </c>
      <c r="J49" s="15" t="str">
        <f>PROCESAMIENTO!BV46</f>
        <v/>
      </c>
      <c r="K49" s="15" t="str">
        <f>PROCESAMIENTO!BW46</f>
        <v/>
      </c>
      <c r="L49" s="15" t="str">
        <f>PROCESAMIENTO!BX46</f>
        <v/>
      </c>
      <c r="M49" s="15" t="str">
        <f>PROCESAMIENTO!BY46</f>
        <v/>
      </c>
      <c r="N49" s="15" t="str">
        <f>PROCESAMIENTO!BZ46</f>
        <v/>
      </c>
      <c r="O49" s="15" t="str">
        <f>PROCESAMIENTO!CA46</f>
        <v/>
      </c>
      <c r="P49" s="15" t="str">
        <f>PROCESAMIENTO!CB46</f>
        <v/>
      </c>
      <c r="Q49" s="15" t="str">
        <f>PROCESAMIENTO!CC46</f>
        <v/>
      </c>
      <c r="R49" s="15" t="str">
        <f>PROCESAMIENTO!CD46</f>
        <v/>
      </c>
      <c r="S49" s="15" t="str">
        <f>PROCESAMIENTO!CE46</f>
        <v/>
      </c>
      <c r="T49" s="15" t="str">
        <f>PROCESAMIENTO!CF46</f>
        <v/>
      </c>
      <c r="U49" s="15" t="str">
        <f>PROCESAMIENTO!CG46</f>
        <v/>
      </c>
      <c r="V49" s="15" t="str">
        <f>PROCESAMIENTO!CH46</f>
        <v/>
      </c>
      <c r="W49" s="15" t="str">
        <f>PROCESAMIENTO!CI46</f>
        <v/>
      </c>
      <c r="X49" s="15" t="str">
        <f>PROCESAMIENTO!CJ46</f>
        <v/>
      </c>
      <c r="Y49" s="15" t="str">
        <f>PROCESAMIENTO!CK46</f>
        <v/>
      </c>
      <c r="Z49" s="15" t="str">
        <f>PROCESAMIENTO!CL46</f>
        <v/>
      </c>
      <c r="AA49" s="15" t="str">
        <f>PROCESAMIENTO!CM46</f>
        <v/>
      </c>
      <c r="AB49" s="15" t="str">
        <f>PROCESAMIENTO!CN46</f>
        <v/>
      </c>
      <c r="AC49" s="15" t="str">
        <f>PROCESAMIENTO!CO46</f>
        <v/>
      </c>
      <c r="AD49" s="15" t="str">
        <f>PROCESAMIENTO!CP46</f>
        <v/>
      </c>
      <c r="AE49" s="15" t="str">
        <f>PROCESAMIENTO!CQ46</f>
        <v/>
      </c>
      <c r="AF49" s="15" t="str">
        <f>PROCESAMIENTO!CR46</f>
        <v/>
      </c>
      <c r="AG49" s="15" t="str">
        <f>PROCESAMIENTO!CS46</f>
        <v/>
      </c>
      <c r="AH49" s="15" t="str">
        <f>PROCESAMIENTO!CT46</f>
        <v/>
      </c>
      <c r="AI49" s="15" t="str">
        <f>PROCESAMIENTO!CU46</f>
        <v/>
      </c>
      <c r="AJ49" s="29" t="str">
        <f>PROCESAMIENTO!CV46</f>
        <v/>
      </c>
      <c r="AK49" s="119" t="str">
        <f>PROCESAMIENTO!CW46</f>
        <v/>
      </c>
      <c r="AL49" s="119"/>
    </row>
    <row r="50" spans="1:38" x14ac:dyDescent="0.25">
      <c r="A50" s="14">
        <v>31</v>
      </c>
      <c r="B50" s="31" t="str">
        <f>IF(REGISTRO!B50="","",REGISTRO!B50)</f>
        <v/>
      </c>
      <c r="C50" s="31" t="str">
        <f>IF(REGISTRO!C50="","",REGISTRO!C50)</f>
        <v/>
      </c>
      <c r="D50" s="31" t="str">
        <f>IF(REGISTRO!D50="","",REGISTRO!D50)</f>
        <v/>
      </c>
      <c r="E50" s="31" t="str">
        <f>IF(REGISTRO!E50="","",REGISTRO!E50)</f>
        <v/>
      </c>
      <c r="F50" s="15" t="str">
        <f>PROCESAMIENTO!BR47</f>
        <v/>
      </c>
      <c r="G50" s="15" t="str">
        <f>PROCESAMIENTO!BS47</f>
        <v/>
      </c>
      <c r="H50" s="15" t="str">
        <f>PROCESAMIENTO!BT47</f>
        <v/>
      </c>
      <c r="I50" s="15" t="str">
        <f>PROCESAMIENTO!BU47</f>
        <v/>
      </c>
      <c r="J50" s="15" t="str">
        <f>PROCESAMIENTO!BV47</f>
        <v/>
      </c>
      <c r="K50" s="15" t="str">
        <f>PROCESAMIENTO!BW47</f>
        <v/>
      </c>
      <c r="L50" s="15" t="str">
        <f>PROCESAMIENTO!BX47</f>
        <v/>
      </c>
      <c r="M50" s="15" t="str">
        <f>PROCESAMIENTO!BY47</f>
        <v/>
      </c>
      <c r="N50" s="15" t="str">
        <f>PROCESAMIENTO!BZ47</f>
        <v/>
      </c>
      <c r="O50" s="15" t="str">
        <f>PROCESAMIENTO!CA47</f>
        <v/>
      </c>
      <c r="P50" s="15" t="str">
        <f>PROCESAMIENTO!CB47</f>
        <v/>
      </c>
      <c r="Q50" s="15" t="str">
        <f>PROCESAMIENTO!CC47</f>
        <v/>
      </c>
      <c r="R50" s="15" t="str">
        <f>PROCESAMIENTO!CD47</f>
        <v/>
      </c>
      <c r="S50" s="15" t="str">
        <f>PROCESAMIENTO!CE47</f>
        <v/>
      </c>
      <c r="T50" s="15" t="str">
        <f>PROCESAMIENTO!CF47</f>
        <v/>
      </c>
      <c r="U50" s="15" t="str">
        <f>PROCESAMIENTO!CG47</f>
        <v/>
      </c>
      <c r="V50" s="15" t="str">
        <f>PROCESAMIENTO!CH47</f>
        <v/>
      </c>
      <c r="W50" s="15" t="str">
        <f>PROCESAMIENTO!CI47</f>
        <v/>
      </c>
      <c r="X50" s="15" t="str">
        <f>PROCESAMIENTO!CJ47</f>
        <v/>
      </c>
      <c r="Y50" s="15" t="str">
        <f>PROCESAMIENTO!CK47</f>
        <v/>
      </c>
      <c r="Z50" s="15" t="str">
        <f>PROCESAMIENTO!CL47</f>
        <v/>
      </c>
      <c r="AA50" s="15" t="str">
        <f>PROCESAMIENTO!CM47</f>
        <v/>
      </c>
      <c r="AB50" s="15" t="str">
        <f>PROCESAMIENTO!CN47</f>
        <v/>
      </c>
      <c r="AC50" s="15" t="str">
        <f>PROCESAMIENTO!CO47</f>
        <v/>
      </c>
      <c r="AD50" s="15" t="str">
        <f>PROCESAMIENTO!CP47</f>
        <v/>
      </c>
      <c r="AE50" s="15" t="str">
        <f>PROCESAMIENTO!CQ47</f>
        <v/>
      </c>
      <c r="AF50" s="15" t="str">
        <f>PROCESAMIENTO!CR47</f>
        <v/>
      </c>
      <c r="AG50" s="15" t="str">
        <f>PROCESAMIENTO!CS47</f>
        <v/>
      </c>
      <c r="AH50" s="15" t="str">
        <f>PROCESAMIENTO!CT47</f>
        <v/>
      </c>
      <c r="AI50" s="15" t="str">
        <f>PROCESAMIENTO!CU47</f>
        <v/>
      </c>
      <c r="AJ50" s="29" t="str">
        <f>PROCESAMIENTO!CV47</f>
        <v/>
      </c>
      <c r="AK50" s="119" t="str">
        <f>PROCESAMIENTO!CW47</f>
        <v/>
      </c>
      <c r="AL50" s="119"/>
    </row>
    <row r="51" spans="1:38" x14ac:dyDescent="0.25">
      <c r="A51" s="14">
        <v>32</v>
      </c>
      <c r="B51" s="31" t="str">
        <f>IF(REGISTRO!B51="","",REGISTRO!B51)</f>
        <v/>
      </c>
      <c r="C51" s="31" t="str">
        <f>IF(REGISTRO!C51="","",REGISTRO!C51)</f>
        <v/>
      </c>
      <c r="D51" s="31" t="str">
        <f>IF(REGISTRO!D51="","",REGISTRO!D51)</f>
        <v/>
      </c>
      <c r="E51" s="31" t="str">
        <f>IF(REGISTRO!E51="","",REGISTRO!E51)</f>
        <v/>
      </c>
      <c r="F51" s="15" t="str">
        <f>PROCESAMIENTO!BR48</f>
        <v/>
      </c>
      <c r="G51" s="15" t="str">
        <f>PROCESAMIENTO!BS48</f>
        <v/>
      </c>
      <c r="H51" s="15" t="str">
        <f>PROCESAMIENTO!BT48</f>
        <v/>
      </c>
      <c r="I51" s="15" t="str">
        <f>PROCESAMIENTO!BU48</f>
        <v/>
      </c>
      <c r="J51" s="15" t="str">
        <f>PROCESAMIENTO!BV48</f>
        <v/>
      </c>
      <c r="K51" s="15" t="str">
        <f>PROCESAMIENTO!BW48</f>
        <v/>
      </c>
      <c r="L51" s="15" t="str">
        <f>PROCESAMIENTO!BX48</f>
        <v/>
      </c>
      <c r="M51" s="15" t="str">
        <f>PROCESAMIENTO!BY48</f>
        <v/>
      </c>
      <c r="N51" s="15" t="str">
        <f>PROCESAMIENTO!BZ48</f>
        <v/>
      </c>
      <c r="O51" s="15" t="str">
        <f>PROCESAMIENTO!CA48</f>
        <v/>
      </c>
      <c r="P51" s="15" t="str">
        <f>PROCESAMIENTO!CB48</f>
        <v/>
      </c>
      <c r="Q51" s="15" t="str">
        <f>PROCESAMIENTO!CC48</f>
        <v/>
      </c>
      <c r="R51" s="15" t="str">
        <f>PROCESAMIENTO!CD48</f>
        <v/>
      </c>
      <c r="S51" s="15" t="str">
        <f>PROCESAMIENTO!CE48</f>
        <v/>
      </c>
      <c r="T51" s="15" t="str">
        <f>PROCESAMIENTO!CF48</f>
        <v/>
      </c>
      <c r="U51" s="15" t="str">
        <f>PROCESAMIENTO!CG48</f>
        <v/>
      </c>
      <c r="V51" s="15" t="str">
        <f>PROCESAMIENTO!CH48</f>
        <v/>
      </c>
      <c r="W51" s="15" t="str">
        <f>PROCESAMIENTO!CI48</f>
        <v/>
      </c>
      <c r="X51" s="15" t="str">
        <f>PROCESAMIENTO!CJ48</f>
        <v/>
      </c>
      <c r="Y51" s="15" t="str">
        <f>PROCESAMIENTO!CK48</f>
        <v/>
      </c>
      <c r="Z51" s="15" t="str">
        <f>PROCESAMIENTO!CL48</f>
        <v/>
      </c>
      <c r="AA51" s="15" t="str">
        <f>PROCESAMIENTO!CM48</f>
        <v/>
      </c>
      <c r="AB51" s="15" t="str">
        <f>PROCESAMIENTO!CN48</f>
        <v/>
      </c>
      <c r="AC51" s="15" t="str">
        <f>PROCESAMIENTO!CO48</f>
        <v/>
      </c>
      <c r="AD51" s="15" t="str">
        <f>PROCESAMIENTO!CP48</f>
        <v/>
      </c>
      <c r="AE51" s="15" t="str">
        <f>PROCESAMIENTO!CQ48</f>
        <v/>
      </c>
      <c r="AF51" s="15" t="str">
        <f>PROCESAMIENTO!CR48</f>
        <v/>
      </c>
      <c r="AG51" s="15" t="str">
        <f>PROCESAMIENTO!CS48</f>
        <v/>
      </c>
      <c r="AH51" s="15" t="str">
        <f>PROCESAMIENTO!CT48</f>
        <v/>
      </c>
      <c r="AI51" s="15" t="str">
        <f>PROCESAMIENTO!CU48</f>
        <v/>
      </c>
      <c r="AJ51" s="29" t="str">
        <f>PROCESAMIENTO!CV48</f>
        <v/>
      </c>
      <c r="AK51" s="119" t="str">
        <f>PROCESAMIENTO!CW48</f>
        <v/>
      </c>
      <c r="AL51" s="119"/>
    </row>
    <row r="52" spans="1:38" x14ac:dyDescent="0.25">
      <c r="A52" s="14">
        <v>33</v>
      </c>
      <c r="B52" s="31" t="str">
        <f>IF(REGISTRO!B52="","",REGISTRO!B52)</f>
        <v/>
      </c>
      <c r="C52" s="31" t="str">
        <f>IF(REGISTRO!C52="","",REGISTRO!C52)</f>
        <v/>
      </c>
      <c r="D52" s="31" t="str">
        <f>IF(REGISTRO!D52="","",REGISTRO!D52)</f>
        <v/>
      </c>
      <c r="E52" s="31" t="str">
        <f>IF(REGISTRO!E52="","",REGISTRO!E52)</f>
        <v/>
      </c>
      <c r="F52" s="15" t="str">
        <f>PROCESAMIENTO!BR49</f>
        <v/>
      </c>
      <c r="G52" s="15" t="str">
        <f>PROCESAMIENTO!BS49</f>
        <v/>
      </c>
      <c r="H52" s="15" t="str">
        <f>PROCESAMIENTO!BT49</f>
        <v/>
      </c>
      <c r="I52" s="15" t="str">
        <f>PROCESAMIENTO!BU49</f>
        <v/>
      </c>
      <c r="J52" s="15" t="str">
        <f>PROCESAMIENTO!BV49</f>
        <v/>
      </c>
      <c r="K52" s="15" t="str">
        <f>PROCESAMIENTO!BW49</f>
        <v/>
      </c>
      <c r="L52" s="15" t="str">
        <f>PROCESAMIENTO!BX49</f>
        <v/>
      </c>
      <c r="M52" s="15" t="str">
        <f>PROCESAMIENTO!BY49</f>
        <v/>
      </c>
      <c r="N52" s="15" t="str">
        <f>PROCESAMIENTO!BZ49</f>
        <v/>
      </c>
      <c r="O52" s="15" t="str">
        <f>PROCESAMIENTO!CA49</f>
        <v/>
      </c>
      <c r="P52" s="15" t="str">
        <f>PROCESAMIENTO!CB49</f>
        <v/>
      </c>
      <c r="Q52" s="15" t="str">
        <f>PROCESAMIENTO!CC49</f>
        <v/>
      </c>
      <c r="R52" s="15" t="str">
        <f>PROCESAMIENTO!CD49</f>
        <v/>
      </c>
      <c r="S52" s="15" t="str">
        <f>PROCESAMIENTO!CE49</f>
        <v/>
      </c>
      <c r="T52" s="15" t="str">
        <f>PROCESAMIENTO!CF49</f>
        <v/>
      </c>
      <c r="U52" s="15" t="str">
        <f>PROCESAMIENTO!CG49</f>
        <v/>
      </c>
      <c r="V52" s="15" t="str">
        <f>PROCESAMIENTO!CH49</f>
        <v/>
      </c>
      <c r="W52" s="15" t="str">
        <f>PROCESAMIENTO!CI49</f>
        <v/>
      </c>
      <c r="X52" s="15" t="str">
        <f>PROCESAMIENTO!CJ49</f>
        <v/>
      </c>
      <c r="Y52" s="15" t="str">
        <f>PROCESAMIENTO!CK49</f>
        <v/>
      </c>
      <c r="Z52" s="15" t="str">
        <f>PROCESAMIENTO!CL49</f>
        <v/>
      </c>
      <c r="AA52" s="15" t="str">
        <f>PROCESAMIENTO!CM49</f>
        <v/>
      </c>
      <c r="AB52" s="15" t="str">
        <f>PROCESAMIENTO!CN49</f>
        <v/>
      </c>
      <c r="AC52" s="15" t="str">
        <f>PROCESAMIENTO!CO49</f>
        <v/>
      </c>
      <c r="AD52" s="15" t="str">
        <f>PROCESAMIENTO!CP49</f>
        <v/>
      </c>
      <c r="AE52" s="15" t="str">
        <f>PROCESAMIENTO!CQ49</f>
        <v/>
      </c>
      <c r="AF52" s="15" t="str">
        <f>PROCESAMIENTO!CR49</f>
        <v/>
      </c>
      <c r="AG52" s="15" t="str">
        <f>PROCESAMIENTO!CS49</f>
        <v/>
      </c>
      <c r="AH52" s="15" t="str">
        <f>PROCESAMIENTO!CT49</f>
        <v/>
      </c>
      <c r="AI52" s="15" t="str">
        <f>PROCESAMIENTO!CU49</f>
        <v/>
      </c>
      <c r="AJ52" s="29" t="str">
        <f>PROCESAMIENTO!CV49</f>
        <v/>
      </c>
      <c r="AK52" s="119" t="str">
        <f>PROCESAMIENTO!CW49</f>
        <v/>
      </c>
      <c r="AL52" s="119"/>
    </row>
    <row r="53" spans="1:38" x14ac:dyDescent="0.25">
      <c r="A53" s="14">
        <v>34</v>
      </c>
      <c r="B53" s="31" t="str">
        <f>IF(REGISTRO!B53="","",REGISTRO!B53)</f>
        <v/>
      </c>
      <c r="C53" s="31" t="str">
        <f>IF(REGISTRO!C53="","",REGISTRO!C53)</f>
        <v/>
      </c>
      <c r="D53" s="31" t="str">
        <f>IF(REGISTRO!D53="","",REGISTRO!D53)</f>
        <v/>
      </c>
      <c r="E53" s="31" t="str">
        <f>IF(REGISTRO!E53="","",REGISTRO!E53)</f>
        <v/>
      </c>
      <c r="F53" s="15" t="str">
        <f>PROCESAMIENTO!BR50</f>
        <v/>
      </c>
      <c r="G53" s="15" t="str">
        <f>PROCESAMIENTO!BS50</f>
        <v/>
      </c>
      <c r="H53" s="15" t="str">
        <f>PROCESAMIENTO!BT50</f>
        <v/>
      </c>
      <c r="I53" s="15" t="str">
        <f>PROCESAMIENTO!BU50</f>
        <v/>
      </c>
      <c r="J53" s="15" t="str">
        <f>PROCESAMIENTO!BV50</f>
        <v/>
      </c>
      <c r="K53" s="15" t="str">
        <f>PROCESAMIENTO!BW50</f>
        <v/>
      </c>
      <c r="L53" s="15" t="str">
        <f>PROCESAMIENTO!BX50</f>
        <v/>
      </c>
      <c r="M53" s="15" t="str">
        <f>PROCESAMIENTO!BY50</f>
        <v/>
      </c>
      <c r="N53" s="15" t="str">
        <f>PROCESAMIENTO!BZ50</f>
        <v/>
      </c>
      <c r="O53" s="15" t="str">
        <f>PROCESAMIENTO!CA50</f>
        <v/>
      </c>
      <c r="P53" s="15" t="str">
        <f>PROCESAMIENTO!CB50</f>
        <v/>
      </c>
      <c r="Q53" s="15" t="str">
        <f>PROCESAMIENTO!CC50</f>
        <v/>
      </c>
      <c r="R53" s="15" t="str">
        <f>PROCESAMIENTO!CD50</f>
        <v/>
      </c>
      <c r="S53" s="15" t="str">
        <f>PROCESAMIENTO!CE50</f>
        <v/>
      </c>
      <c r="T53" s="15" t="str">
        <f>PROCESAMIENTO!CF50</f>
        <v/>
      </c>
      <c r="U53" s="15" t="str">
        <f>PROCESAMIENTO!CG50</f>
        <v/>
      </c>
      <c r="V53" s="15" t="str">
        <f>PROCESAMIENTO!CH50</f>
        <v/>
      </c>
      <c r="W53" s="15" t="str">
        <f>PROCESAMIENTO!CI50</f>
        <v/>
      </c>
      <c r="X53" s="15" t="str">
        <f>PROCESAMIENTO!CJ50</f>
        <v/>
      </c>
      <c r="Y53" s="15" t="str">
        <f>PROCESAMIENTO!CK50</f>
        <v/>
      </c>
      <c r="Z53" s="15" t="str">
        <f>PROCESAMIENTO!CL50</f>
        <v/>
      </c>
      <c r="AA53" s="15" t="str">
        <f>PROCESAMIENTO!CM50</f>
        <v/>
      </c>
      <c r="AB53" s="15" t="str">
        <f>PROCESAMIENTO!CN50</f>
        <v/>
      </c>
      <c r="AC53" s="15" t="str">
        <f>PROCESAMIENTO!CO50</f>
        <v/>
      </c>
      <c r="AD53" s="15" t="str">
        <f>PROCESAMIENTO!CP50</f>
        <v/>
      </c>
      <c r="AE53" s="15" t="str">
        <f>PROCESAMIENTO!CQ50</f>
        <v/>
      </c>
      <c r="AF53" s="15" t="str">
        <f>PROCESAMIENTO!CR50</f>
        <v/>
      </c>
      <c r="AG53" s="15" t="str">
        <f>PROCESAMIENTO!CS50</f>
        <v/>
      </c>
      <c r="AH53" s="15" t="str">
        <f>PROCESAMIENTO!CT50</f>
        <v/>
      </c>
      <c r="AI53" s="15" t="str">
        <f>PROCESAMIENTO!CU50</f>
        <v/>
      </c>
      <c r="AJ53" s="29" t="str">
        <f>PROCESAMIENTO!CV50</f>
        <v/>
      </c>
      <c r="AK53" s="119" t="str">
        <f>PROCESAMIENTO!CW50</f>
        <v/>
      </c>
      <c r="AL53" s="119"/>
    </row>
    <row r="54" spans="1:38" x14ac:dyDescent="0.25">
      <c r="A54" s="14">
        <v>35</v>
      </c>
      <c r="B54" s="31" t="str">
        <f>IF(REGISTRO!B54="","",REGISTRO!B54)</f>
        <v/>
      </c>
      <c r="C54" s="31" t="str">
        <f>IF(REGISTRO!C54="","",REGISTRO!C54)</f>
        <v/>
      </c>
      <c r="D54" s="31" t="str">
        <f>IF(REGISTRO!D54="","",REGISTRO!D54)</f>
        <v/>
      </c>
      <c r="E54" s="31" t="str">
        <f>IF(REGISTRO!E54="","",REGISTRO!E54)</f>
        <v/>
      </c>
      <c r="F54" s="15" t="str">
        <f>PROCESAMIENTO!BR51</f>
        <v/>
      </c>
      <c r="G54" s="15" t="str">
        <f>PROCESAMIENTO!BS51</f>
        <v/>
      </c>
      <c r="H54" s="15" t="str">
        <f>PROCESAMIENTO!BT51</f>
        <v/>
      </c>
      <c r="I54" s="15" t="str">
        <f>PROCESAMIENTO!BU51</f>
        <v/>
      </c>
      <c r="J54" s="15" t="str">
        <f>PROCESAMIENTO!BV51</f>
        <v/>
      </c>
      <c r="K54" s="15" t="str">
        <f>PROCESAMIENTO!BW51</f>
        <v/>
      </c>
      <c r="L54" s="15" t="str">
        <f>PROCESAMIENTO!BX51</f>
        <v/>
      </c>
      <c r="M54" s="15" t="str">
        <f>PROCESAMIENTO!BY51</f>
        <v/>
      </c>
      <c r="N54" s="15" t="str">
        <f>PROCESAMIENTO!BZ51</f>
        <v/>
      </c>
      <c r="O54" s="15" t="str">
        <f>PROCESAMIENTO!CA51</f>
        <v/>
      </c>
      <c r="P54" s="15" t="str">
        <f>PROCESAMIENTO!CB51</f>
        <v/>
      </c>
      <c r="Q54" s="15" t="str">
        <f>PROCESAMIENTO!CC51</f>
        <v/>
      </c>
      <c r="R54" s="15" t="str">
        <f>PROCESAMIENTO!CD51</f>
        <v/>
      </c>
      <c r="S54" s="15" t="str">
        <f>PROCESAMIENTO!CE51</f>
        <v/>
      </c>
      <c r="T54" s="15" t="str">
        <f>PROCESAMIENTO!CF51</f>
        <v/>
      </c>
      <c r="U54" s="15" t="str">
        <f>PROCESAMIENTO!CG51</f>
        <v/>
      </c>
      <c r="V54" s="15" t="str">
        <f>PROCESAMIENTO!CH51</f>
        <v/>
      </c>
      <c r="W54" s="15" t="str">
        <f>PROCESAMIENTO!CI51</f>
        <v/>
      </c>
      <c r="X54" s="15" t="str">
        <f>PROCESAMIENTO!CJ51</f>
        <v/>
      </c>
      <c r="Y54" s="15" t="str">
        <f>PROCESAMIENTO!CK51</f>
        <v/>
      </c>
      <c r="Z54" s="15" t="str">
        <f>PROCESAMIENTO!CL51</f>
        <v/>
      </c>
      <c r="AA54" s="15" t="str">
        <f>PROCESAMIENTO!CM51</f>
        <v/>
      </c>
      <c r="AB54" s="15" t="str">
        <f>PROCESAMIENTO!CN51</f>
        <v/>
      </c>
      <c r="AC54" s="15" t="str">
        <f>PROCESAMIENTO!CO51</f>
        <v/>
      </c>
      <c r="AD54" s="15" t="str">
        <f>PROCESAMIENTO!CP51</f>
        <v/>
      </c>
      <c r="AE54" s="15" t="str">
        <f>PROCESAMIENTO!CQ51</f>
        <v/>
      </c>
      <c r="AF54" s="15" t="str">
        <f>PROCESAMIENTO!CR51</f>
        <v/>
      </c>
      <c r="AG54" s="15" t="str">
        <f>PROCESAMIENTO!CS51</f>
        <v/>
      </c>
      <c r="AH54" s="15" t="str">
        <f>PROCESAMIENTO!CT51</f>
        <v/>
      </c>
      <c r="AI54" s="15" t="str">
        <f>PROCESAMIENTO!CU51</f>
        <v/>
      </c>
      <c r="AJ54" s="29" t="str">
        <f>PROCESAMIENTO!CV51</f>
        <v/>
      </c>
      <c r="AK54" s="119" t="str">
        <f>PROCESAMIENTO!CW51</f>
        <v/>
      </c>
      <c r="AL54" s="119"/>
    </row>
    <row r="55" spans="1:38" x14ac:dyDescent="0.25">
      <c r="A55" s="14">
        <v>36</v>
      </c>
      <c r="B55" s="31" t="str">
        <f>IF(REGISTRO!B55="","",REGISTRO!B55)</f>
        <v/>
      </c>
      <c r="C55" s="31" t="str">
        <f>IF(REGISTRO!C55="","",REGISTRO!C55)</f>
        <v/>
      </c>
      <c r="D55" s="31" t="str">
        <f>IF(REGISTRO!D55="","",REGISTRO!D55)</f>
        <v/>
      </c>
      <c r="E55" s="31" t="str">
        <f>IF(REGISTRO!E55="","",REGISTRO!E55)</f>
        <v/>
      </c>
      <c r="F55" s="15" t="str">
        <f>PROCESAMIENTO!BR52</f>
        <v/>
      </c>
      <c r="G55" s="15" t="str">
        <f>PROCESAMIENTO!BS52</f>
        <v/>
      </c>
      <c r="H55" s="15" t="str">
        <f>PROCESAMIENTO!BT52</f>
        <v/>
      </c>
      <c r="I55" s="15" t="str">
        <f>PROCESAMIENTO!BU52</f>
        <v/>
      </c>
      <c r="J55" s="15" t="str">
        <f>PROCESAMIENTO!BV52</f>
        <v/>
      </c>
      <c r="K55" s="15" t="str">
        <f>PROCESAMIENTO!BW52</f>
        <v/>
      </c>
      <c r="L55" s="15" t="str">
        <f>PROCESAMIENTO!BX52</f>
        <v/>
      </c>
      <c r="M55" s="15" t="str">
        <f>PROCESAMIENTO!BY52</f>
        <v/>
      </c>
      <c r="N55" s="15" t="str">
        <f>PROCESAMIENTO!BZ52</f>
        <v/>
      </c>
      <c r="O55" s="15" t="str">
        <f>PROCESAMIENTO!CA52</f>
        <v/>
      </c>
      <c r="P55" s="15" t="str">
        <f>PROCESAMIENTO!CB52</f>
        <v/>
      </c>
      <c r="Q55" s="15" t="str">
        <f>PROCESAMIENTO!CC52</f>
        <v/>
      </c>
      <c r="R55" s="15" t="str">
        <f>PROCESAMIENTO!CD52</f>
        <v/>
      </c>
      <c r="S55" s="15" t="str">
        <f>PROCESAMIENTO!CE52</f>
        <v/>
      </c>
      <c r="T55" s="15" t="str">
        <f>PROCESAMIENTO!CF52</f>
        <v/>
      </c>
      <c r="U55" s="15" t="str">
        <f>PROCESAMIENTO!CG52</f>
        <v/>
      </c>
      <c r="V55" s="15" t="str">
        <f>PROCESAMIENTO!CH52</f>
        <v/>
      </c>
      <c r="W55" s="15" t="str">
        <f>PROCESAMIENTO!CI52</f>
        <v/>
      </c>
      <c r="X55" s="15" t="str">
        <f>PROCESAMIENTO!CJ52</f>
        <v/>
      </c>
      <c r="Y55" s="15" t="str">
        <f>PROCESAMIENTO!CK52</f>
        <v/>
      </c>
      <c r="Z55" s="15" t="str">
        <f>PROCESAMIENTO!CL52</f>
        <v/>
      </c>
      <c r="AA55" s="15" t="str">
        <f>PROCESAMIENTO!CM52</f>
        <v/>
      </c>
      <c r="AB55" s="15" t="str">
        <f>PROCESAMIENTO!CN52</f>
        <v/>
      </c>
      <c r="AC55" s="15" t="str">
        <f>PROCESAMIENTO!CO52</f>
        <v/>
      </c>
      <c r="AD55" s="15" t="str">
        <f>PROCESAMIENTO!CP52</f>
        <v/>
      </c>
      <c r="AE55" s="15" t="str">
        <f>PROCESAMIENTO!CQ52</f>
        <v/>
      </c>
      <c r="AF55" s="15" t="str">
        <f>PROCESAMIENTO!CR52</f>
        <v/>
      </c>
      <c r="AG55" s="15" t="str">
        <f>PROCESAMIENTO!CS52</f>
        <v/>
      </c>
      <c r="AH55" s="15" t="str">
        <f>PROCESAMIENTO!CT52</f>
        <v/>
      </c>
      <c r="AI55" s="15" t="str">
        <f>PROCESAMIENTO!CU52</f>
        <v/>
      </c>
      <c r="AJ55" s="29" t="str">
        <f>PROCESAMIENTO!CV52</f>
        <v/>
      </c>
      <c r="AK55" s="119" t="str">
        <f>PROCESAMIENTO!CW52</f>
        <v/>
      </c>
      <c r="AL55" s="119"/>
    </row>
    <row r="56" spans="1:38" x14ac:dyDescent="0.25">
      <c r="A56" s="14">
        <v>37</v>
      </c>
      <c r="B56" s="31" t="str">
        <f>IF(REGISTRO!B56="","",REGISTRO!B56)</f>
        <v/>
      </c>
      <c r="C56" s="31" t="str">
        <f>IF(REGISTRO!C56="","",REGISTRO!C56)</f>
        <v/>
      </c>
      <c r="D56" s="31" t="str">
        <f>IF(REGISTRO!D56="","",REGISTRO!D56)</f>
        <v/>
      </c>
      <c r="E56" s="31" t="str">
        <f>IF(REGISTRO!E56="","",REGISTRO!E56)</f>
        <v/>
      </c>
      <c r="F56" s="15" t="str">
        <f>PROCESAMIENTO!BR53</f>
        <v/>
      </c>
      <c r="G56" s="15" t="str">
        <f>PROCESAMIENTO!BS53</f>
        <v/>
      </c>
      <c r="H56" s="15" t="str">
        <f>PROCESAMIENTO!BT53</f>
        <v/>
      </c>
      <c r="I56" s="15" t="str">
        <f>PROCESAMIENTO!BU53</f>
        <v/>
      </c>
      <c r="J56" s="15" t="str">
        <f>PROCESAMIENTO!BV53</f>
        <v/>
      </c>
      <c r="K56" s="15" t="str">
        <f>PROCESAMIENTO!BW53</f>
        <v/>
      </c>
      <c r="L56" s="15" t="str">
        <f>PROCESAMIENTO!BX53</f>
        <v/>
      </c>
      <c r="M56" s="15" t="str">
        <f>PROCESAMIENTO!BY53</f>
        <v/>
      </c>
      <c r="N56" s="15" t="str">
        <f>PROCESAMIENTO!BZ53</f>
        <v/>
      </c>
      <c r="O56" s="15" t="str">
        <f>PROCESAMIENTO!CA53</f>
        <v/>
      </c>
      <c r="P56" s="15" t="str">
        <f>PROCESAMIENTO!CB53</f>
        <v/>
      </c>
      <c r="Q56" s="15" t="str">
        <f>PROCESAMIENTO!CC53</f>
        <v/>
      </c>
      <c r="R56" s="15" t="str">
        <f>PROCESAMIENTO!CD53</f>
        <v/>
      </c>
      <c r="S56" s="15" t="str">
        <f>PROCESAMIENTO!CE53</f>
        <v/>
      </c>
      <c r="T56" s="15" t="str">
        <f>PROCESAMIENTO!CF53</f>
        <v/>
      </c>
      <c r="U56" s="15" t="str">
        <f>PROCESAMIENTO!CG53</f>
        <v/>
      </c>
      <c r="V56" s="15" t="str">
        <f>PROCESAMIENTO!CH53</f>
        <v/>
      </c>
      <c r="W56" s="15" t="str">
        <f>PROCESAMIENTO!CI53</f>
        <v/>
      </c>
      <c r="X56" s="15" t="str">
        <f>PROCESAMIENTO!CJ53</f>
        <v/>
      </c>
      <c r="Y56" s="15" t="str">
        <f>PROCESAMIENTO!CK53</f>
        <v/>
      </c>
      <c r="Z56" s="15" t="str">
        <f>PROCESAMIENTO!CL53</f>
        <v/>
      </c>
      <c r="AA56" s="15" t="str">
        <f>PROCESAMIENTO!CM53</f>
        <v/>
      </c>
      <c r="AB56" s="15" t="str">
        <f>PROCESAMIENTO!CN53</f>
        <v/>
      </c>
      <c r="AC56" s="15" t="str">
        <f>PROCESAMIENTO!CO53</f>
        <v/>
      </c>
      <c r="AD56" s="15" t="str">
        <f>PROCESAMIENTO!CP53</f>
        <v/>
      </c>
      <c r="AE56" s="15" t="str">
        <f>PROCESAMIENTO!CQ53</f>
        <v/>
      </c>
      <c r="AF56" s="15" t="str">
        <f>PROCESAMIENTO!CR53</f>
        <v/>
      </c>
      <c r="AG56" s="15" t="str">
        <f>PROCESAMIENTO!CS53</f>
        <v/>
      </c>
      <c r="AH56" s="15" t="str">
        <f>PROCESAMIENTO!CT53</f>
        <v/>
      </c>
      <c r="AI56" s="15" t="str">
        <f>PROCESAMIENTO!CU53</f>
        <v/>
      </c>
      <c r="AJ56" s="29" t="str">
        <f>PROCESAMIENTO!CV53</f>
        <v/>
      </c>
      <c r="AK56" s="119" t="str">
        <f>PROCESAMIENTO!CW53</f>
        <v/>
      </c>
      <c r="AL56" s="119"/>
    </row>
    <row r="57" spans="1:38" x14ac:dyDescent="0.25">
      <c r="A57" s="14">
        <v>38</v>
      </c>
      <c r="B57" s="31" t="str">
        <f>IF(REGISTRO!B57="","",REGISTRO!B57)</f>
        <v/>
      </c>
      <c r="C57" s="31" t="str">
        <f>IF(REGISTRO!C57="","",REGISTRO!C57)</f>
        <v/>
      </c>
      <c r="D57" s="31" t="str">
        <f>IF(REGISTRO!D57="","",REGISTRO!D57)</f>
        <v/>
      </c>
      <c r="E57" s="31" t="str">
        <f>IF(REGISTRO!E57="","",REGISTRO!E57)</f>
        <v/>
      </c>
      <c r="F57" s="15" t="str">
        <f>PROCESAMIENTO!BR54</f>
        <v/>
      </c>
      <c r="G57" s="15" t="str">
        <f>PROCESAMIENTO!BS54</f>
        <v/>
      </c>
      <c r="H57" s="15" t="str">
        <f>PROCESAMIENTO!BT54</f>
        <v/>
      </c>
      <c r="I57" s="15" t="str">
        <f>PROCESAMIENTO!BU54</f>
        <v/>
      </c>
      <c r="J57" s="15" t="str">
        <f>PROCESAMIENTO!BV54</f>
        <v/>
      </c>
      <c r="K57" s="15" t="str">
        <f>PROCESAMIENTO!BW54</f>
        <v/>
      </c>
      <c r="L57" s="15" t="str">
        <f>PROCESAMIENTO!BX54</f>
        <v/>
      </c>
      <c r="M57" s="15" t="str">
        <f>PROCESAMIENTO!BY54</f>
        <v/>
      </c>
      <c r="N57" s="15" t="str">
        <f>PROCESAMIENTO!BZ54</f>
        <v/>
      </c>
      <c r="O57" s="15" t="str">
        <f>PROCESAMIENTO!CA54</f>
        <v/>
      </c>
      <c r="P57" s="15" t="str">
        <f>PROCESAMIENTO!CB54</f>
        <v/>
      </c>
      <c r="Q57" s="15" t="str">
        <f>PROCESAMIENTO!CC54</f>
        <v/>
      </c>
      <c r="R57" s="15" t="str">
        <f>PROCESAMIENTO!CD54</f>
        <v/>
      </c>
      <c r="S57" s="15" t="str">
        <f>PROCESAMIENTO!CE54</f>
        <v/>
      </c>
      <c r="T57" s="15" t="str">
        <f>PROCESAMIENTO!CF54</f>
        <v/>
      </c>
      <c r="U57" s="15" t="str">
        <f>PROCESAMIENTO!CG54</f>
        <v/>
      </c>
      <c r="V57" s="15" t="str">
        <f>PROCESAMIENTO!CH54</f>
        <v/>
      </c>
      <c r="W57" s="15" t="str">
        <f>PROCESAMIENTO!CI54</f>
        <v/>
      </c>
      <c r="X57" s="15" t="str">
        <f>PROCESAMIENTO!CJ54</f>
        <v/>
      </c>
      <c r="Y57" s="15" t="str">
        <f>PROCESAMIENTO!CK54</f>
        <v/>
      </c>
      <c r="Z57" s="15" t="str">
        <f>PROCESAMIENTO!CL54</f>
        <v/>
      </c>
      <c r="AA57" s="15" t="str">
        <f>PROCESAMIENTO!CM54</f>
        <v/>
      </c>
      <c r="AB57" s="15" t="str">
        <f>PROCESAMIENTO!CN54</f>
        <v/>
      </c>
      <c r="AC57" s="15" t="str">
        <f>PROCESAMIENTO!CO54</f>
        <v/>
      </c>
      <c r="AD57" s="15" t="str">
        <f>PROCESAMIENTO!CP54</f>
        <v/>
      </c>
      <c r="AE57" s="15" t="str">
        <f>PROCESAMIENTO!CQ54</f>
        <v/>
      </c>
      <c r="AF57" s="15" t="str">
        <f>PROCESAMIENTO!CR54</f>
        <v/>
      </c>
      <c r="AG57" s="15" t="str">
        <f>PROCESAMIENTO!CS54</f>
        <v/>
      </c>
      <c r="AH57" s="15" t="str">
        <f>PROCESAMIENTO!CT54</f>
        <v/>
      </c>
      <c r="AI57" s="15" t="str">
        <f>PROCESAMIENTO!CU54</f>
        <v/>
      </c>
      <c r="AJ57" s="29" t="str">
        <f>PROCESAMIENTO!CV54</f>
        <v/>
      </c>
      <c r="AK57" s="119" t="str">
        <f>PROCESAMIENTO!CW54</f>
        <v/>
      </c>
      <c r="AL57" s="119"/>
    </row>
    <row r="58" spans="1:38" x14ac:dyDescent="0.25">
      <c r="A58" s="14">
        <v>39</v>
      </c>
      <c r="B58" s="31" t="str">
        <f>IF(REGISTRO!B58="","",REGISTRO!B58)</f>
        <v/>
      </c>
      <c r="C58" s="31" t="str">
        <f>IF(REGISTRO!C58="","",REGISTRO!C58)</f>
        <v/>
      </c>
      <c r="D58" s="31" t="str">
        <f>IF(REGISTRO!D58="","",REGISTRO!D58)</f>
        <v/>
      </c>
      <c r="E58" s="31" t="str">
        <f>IF(REGISTRO!E58="","",REGISTRO!E58)</f>
        <v/>
      </c>
      <c r="F58" s="15" t="str">
        <f>PROCESAMIENTO!BR55</f>
        <v/>
      </c>
      <c r="G58" s="15" t="str">
        <f>PROCESAMIENTO!BS55</f>
        <v/>
      </c>
      <c r="H58" s="15" t="str">
        <f>PROCESAMIENTO!BT55</f>
        <v/>
      </c>
      <c r="I58" s="15" t="str">
        <f>PROCESAMIENTO!BU55</f>
        <v/>
      </c>
      <c r="J58" s="15" t="str">
        <f>PROCESAMIENTO!BV55</f>
        <v/>
      </c>
      <c r="K58" s="15" t="str">
        <f>PROCESAMIENTO!BW55</f>
        <v/>
      </c>
      <c r="L58" s="15" t="str">
        <f>PROCESAMIENTO!BX55</f>
        <v/>
      </c>
      <c r="M58" s="15" t="str">
        <f>PROCESAMIENTO!BY55</f>
        <v/>
      </c>
      <c r="N58" s="15" t="str">
        <f>PROCESAMIENTO!BZ55</f>
        <v/>
      </c>
      <c r="O58" s="15" t="str">
        <f>PROCESAMIENTO!CA55</f>
        <v/>
      </c>
      <c r="P58" s="15" t="str">
        <f>PROCESAMIENTO!CB55</f>
        <v/>
      </c>
      <c r="Q58" s="15" t="str">
        <f>PROCESAMIENTO!CC55</f>
        <v/>
      </c>
      <c r="R58" s="15" t="str">
        <f>PROCESAMIENTO!CD55</f>
        <v/>
      </c>
      <c r="S58" s="15" t="str">
        <f>PROCESAMIENTO!CE55</f>
        <v/>
      </c>
      <c r="T58" s="15" t="str">
        <f>PROCESAMIENTO!CF55</f>
        <v/>
      </c>
      <c r="U58" s="15" t="str">
        <f>PROCESAMIENTO!CG55</f>
        <v/>
      </c>
      <c r="V58" s="15" t="str">
        <f>PROCESAMIENTO!CH55</f>
        <v/>
      </c>
      <c r="W58" s="15" t="str">
        <f>PROCESAMIENTO!CI55</f>
        <v/>
      </c>
      <c r="X58" s="15" t="str">
        <f>PROCESAMIENTO!CJ55</f>
        <v/>
      </c>
      <c r="Y58" s="15" t="str">
        <f>PROCESAMIENTO!CK55</f>
        <v/>
      </c>
      <c r="Z58" s="15" t="str">
        <f>PROCESAMIENTO!CL55</f>
        <v/>
      </c>
      <c r="AA58" s="15" t="str">
        <f>PROCESAMIENTO!CM55</f>
        <v/>
      </c>
      <c r="AB58" s="15" t="str">
        <f>PROCESAMIENTO!CN55</f>
        <v/>
      </c>
      <c r="AC58" s="15" t="str">
        <f>PROCESAMIENTO!CO55</f>
        <v/>
      </c>
      <c r="AD58" s="15" t="str">
        <f>PROCESAMIENTO!CP55</f>
        <v/>
      </c>
      <c r="AE58" s="15" t="str">
        <f>PROCESAMIENTO!CQ55</f>
        <v/>
      </c>
      <c r="AF58" s="15" t="str">
        <f>PROCESAMIENTO!CR55</f>
        <v/>
      </c>
      <c r="AG58" s="15" t="str">
        <f>PROCESAMIENTO!CS55</f>
        <v/>
      </c>
      <c r="AH58" s="15" t="str">
        <f>PROCESAMIENTO!CT55</f>
        <v/>
      </c>
      <c r="AI58" s="15" t="str">
        <f>PROCESAMIENTO!CU55</f>
        <v/>
      </c>
      <c r="AJ58" s="29" t="str">
        <f>PROCESAMIENTO!CV55</f>
        <v/>
      </c>
      <c r="AK58" s="119" t="str">
        <f>PROCESAMIENTO!CW55</f>
        <v/>
      </c>
      <c r="AL58" s="119"/>
    </row>
    <row r="59" spans="1:38" x14ac:dyDescent="0.25">
      <c r="A59" s="14">
        <v>40</v>
      </c>
      <c r="B59" s="31" t="str">
        <f>IF(REGISTRO!B59="","",REGISTRO!B59)</f>
        <v/>
      </c>
      <c r="C59" s="31" t="str">
        <f>IF(REGISTRO!C59="","",REGISTRO!C59)</f>
        <v/>
      </c>
      <c r="D59" s="31" t="str">
        <f>IF(REGISTRO!D59="","",REGISTRO!D59)</f>
        <v/>
      </c>
      <c r="E59" s="31" t="str">
        <f>IF(REGISTRO!E59="","",REGISTRO!E59)</f>
        <v/>
      </c>
      <c r="F59" s="15" t="str">
        <f>PROCESAMIENTO!BR56</f>
        <v/>
      </c>
      <c r="G59" s="15" t="str">
        <f>PROCESAMIENTO!BS56</f>
        <v/>
      </c>
      <c r="H59" s="15" t="str">
        <f>PROCESAMIENTO!BT56</f>
        <v/>
      </c>
      <c r="I59" s="15" t="str">
        <f>PROCESAMIENTO!BU56</f>
        <v/>
      </c>
      <c r="J59" s="15" t="str">
        <f>PROCESAMIENTO!BV56</f>
        <v/>
      </c>
      <c r="K59" s="15" t="str">
        <f>PROCESAMIENTO!BW56</f>
        <v/>
      </c>
      <c r="L59" s="15" t="str">
        <f>PROCESAMIENTO!BX56</f>
        <v/>
      </c>
      <c r="M59" s="15" t="str">
        <f>PROCESAMIENTO!BY56</f>
        <v/>
      </c>
      <c r="N59" s="15" t="str">
        <f>PROCESAMIENTO!BZ56</f>
        <v/>
      </c>
      <c r="O59" s="15" t="str">
        <f>PROCESAMIENTO!CA56</f>
        <v/>
      </c>
      <c r="P59" s="15" t="str">
        <f>PROCESAMIENTO!CB56</f>
        <v/>
      </c>
      <c r="Q59" s="15" t="str">
        <f>PROCESAMIENTO!CC56</f>
        <v/>
      </c>
      <c r="R59" s="15" t="str">
        <f>PROCESAMIENTO!CD56</f>
        <v/>
      </c>
      <c r="S59" s="15" t="str">
        <f>PROCESAMIENTO!CE56</f>
        <v/>
      </c>
      <c r="T59" s="15" t="str">
        <f>PROCESAMIENTO!CF56</f>
        <v/>
      </c>
      <c r="U59" s="15" t="str">
        <f>PROCESAMIENTO!CG56</f>
        <v/>
      </c>
      <c r="V59" s="15" t="str">
        <f>PROCESAMIENTO!CH56</f>
        <v/>
      </c>
      <c r="W59" s="15" t="str">
        <f>PROCESAMIENTO!CI56</f>
        <v/>
      </c>
      <c r="X59" s="15" t="str">
        <f>PROCESAMIENTO!CJ56</f>
        <v/>
      </c>
      <c r="Y59" s="15" t="str">
        <f>PROCESAMIENTO!CK56</f>
        <v/>
      </c>
      <c r="Z59" s="15" t="str">
        <f>PROCESAMIENTO!CL56</f>
        <v/>
      </c>
      <c r="AA59" s="15" t="str">
        <f>PROCESAMIENTO!CM56</f>
        <v/>
      </c>
      <c r="AB59" s="15" t="str">
        <f>PROCESAMIENTO!CN56</f>
        <v/>
      </c>
      <c r="AC59" s="15" t="str">
        <f>PROCESAMIENTO!CO56</f>
        <v/>
      </c>
      <c r="AD59" s="15" t="str">
        <f>PROCESAMIENTO!CP56</f>
        <v/>
      </c>
      <c r="AE59" s="15" t="str">
        <f>PROCESAMIENTO!CQ56</f>
        <v/>
      </c>
      <c r="AF59" s="15" t="str">
        <f>PROCESAMIENTO!CR56</f>
        <v/>
      </c>
      <c r="AG59" s="15" t="str">
        <f>PROCESAMIENTO!CS56</f>
        <v/>
      </c>
      <c r="AH59" s="15" t="str">
        <f>PROCESAMIENTO!CT56</f>
        <v/>
      </c>
      <c r="AI59" s="15" t="str">
        <f>PROCESAMIENTO!CU56</f>
        <v/>
      </c>
      <c r="AJ59" s="29" t="str">
        <f>PROCESAMIENTO!CV56</f>
        <v/>
      </c>
      <c r="AK59" s="119" t="str">
        <f>PROCESAMIENTO!CW56</f>
        <v/>
      </c>
      <c r="AL59" s="119"/>
    </row>
    <row r="60" spans="1:38" x14ac:dyDescent="0.25">
      <c r="A60" s="14">
        <v>41</v>
      </c>
      <c r="B60" s="31" t="str">
        <f>IF(REGISTRO!B60="","",REGISTRO!B60)</f>
        <v/>
      </c>
      <c r="C60" s="31" t="str">
        <f>IF(REGISTRO!C60="","",REGISTRO!C60)</f>
        <v/>
      </c>
      <c r="D60" s="31" t="str">
        <f>IF(REGISTRO!D60="","",REGISTRO!D60)</f>
        <v/>
      </c>
      <c r="E60" s="31" t="str">
        <f>IF(REGISTRO!E60="","",REGISTRO!E60)</f>
        <v/>
      </c>
      <c r="F60" s="15" t="str">
        <f>PROCESAMIENTO!BR57</f>
        <v/>
      </c>
      <c r="G60" s="15" t="str">
        <f>PROCESAMIENTO!BS57</f>
        <v/>
      </c>
      <c r="H60" s="15" t="str">
        <f>PROCESAMIENTO!BT57</f>
        <v/>
      </c>
      <c r="I60" s="15" t="str">
        <f>PROCESAMIENTO!BU57</f>
        <v/>
      </c>
      <c r="J60" s="15" t="str">
        <f>PROCESAMIENTO!BV57</f>
        <v/>
      </c>
      <c r="K60" s="15" t="str">
        <f>PROCESAMIENTO!BW57</f>
        <v/>
      </c>
      <c r="L60" s="15" t="str">
        <f>PROCESAMIENTO!BX57</f>
        <v/>
      </c>
      <c r="M60" s="15" t="str">
        <f>PROCESAMIENTO!BY57</f>
        <v/>
      </c>
      <c r="N60" s="15" t="str">
        <f>PROCESAMIENTO!BZ57</f>
        <v/>
      </c>
      <c r="O60" s="15" t="str">
        <f>PROCESAMIENTO!CA57</f>
        <v/>
      </c>
      <c r="P60" s="15" t="str">
        <f>PROCESAMIENTO!CB57</f>
        <v/>
      </c>
      <c r="Q60" s="15" t="str">
        <f>PROCESAMIENTO!CC57</f>
        <v/>
      </c>
      <c r="R60" s="15" t="str">
        <f>PROCESAMIENTO!CD57</f>
        <v/>
      </c>
      <c r="S60" s="15" t="str">
        <f>PROCESAMIENTO!CE57</f>
        <v/>
      </c>
      <c r="T60" s="15" t="str">
        <f>PROCESAMIENTO!CF57</f>
        <v/>
      </c>
      <c r="U60" s="15" t="str">
        <f>PROCESAMIENTO!CG57</f>
        <v/>
      </c>
      <c r="V60" s="15" t="str">
        <f>PROCESAMIENTO!CH57</f>
        <v/>
      </c>
      <c r="W60" s="15" t="str">
        <f>PROCESAMIENTO!CI57</f>
        <v/>
      </c>
      <c r="X60" s="15" t="str">
        <f>PROCESAMIENTO!CJ57</f>
        <v/>
      </c>
      <c r="Y60" s="15" t="str">
        <f>PROCESAMIENTO!CK57</f>
        <v/>
      </c>
      <c r="Z60" s="15" t="str">
        <f>PROCESAMIENTO!CL57</f>
        <v/>
      </c>
      <c r="AA60" s="15" t="str">
        <f>PROCESAMIENTO!CM57</f>
        <v/>
      </c>
      <c r="AB60" s="15" t="str">
        <f>PROCESAMIENTO!CN57</f>
        <v/>
      </c>
      <c r="AC60" s="15" t="str">
        <f>PROCESAMIENTO!CO57</f>
        <v/>
      </c>
      <c r="AD60" s="15" t="str">
        <f>PROCESAMIENTO!CP57</f>
        <v/>
      </c>
      <c r="AE60" s="15" t="str">
        <f>PROCESAMIENTO!CQ57</f>
        <v/>
      </c>
      <c r="AF60" s="15" t="str">
        <f>PROCESAMIENTO!CR57</f>
        <v/>
      </c>
      <c r="AG60" s="15" t="str">
        <f>PROCESAMIENTO!CS57</f>
        <v/>
      </c>
      <c r="AH60" s="15" t="str">
        <f>PROCESAMIENTO!CT57</f>
        <v/>
      </c>
      <c r="AI60" s="15" t="str">
        <f>PROCESAMIENTO!CU57</f>
        <v/>
      </c>
      <c r="AJ60" s="29" t="str">
        <f>PROCESAMIENTO!CV57</f>
        <v/>
      </c>
      <c r="AK60" s="119" t="str">
        <f>PROCESAMIENTO!CW57</f>
        <v/>
      </c>
      <c r="AL60" s="119"/>
    </row>
    <row r="61" spans="1:38" x14ac:dyDescent="0.25">
      <c r="A61" s="14">
        <v>42</v>
      </c>
      <c r="B61" s="31" t="str">
        <f>IF(REGISTRO!B61="","",REGISTRO!B61)</f>
        <v/>
      </c>
      <c r="C61" s="31" t="str">
        <f>IF(REGISTRO!C61="","",REGISTRO!C61)</f>
        <v/>
      </c>
      <c r="D61" s="31" t="str">
        <f>IF(REGISTRO!D61="","",REGISTRO!D61)</f>
        <v/>
      </c>
      <c r="E61" s="31" t="str">
        <f>IF(REGISTRO!E61="","",REGISTRO!E61)</f>
        <v/>
      </c>
      <c r="F61" s="15" t="str">
        <f>PROCESAMIENTO!BR58</f>
        <v/>
      </c>
      <c r="G61" s="15" t="str">
        <f>PROCESAMIENTO!BS58</f>
        <v/>
      </c>
      <c r="H61" s="15" t="str">
        <f>PROCESAMIENTO!BT58</f>
        <v/>
      </c>
      <c r="I61" s="15" t="str">
        <f>PROCESAMIENTO!BU58</f>
        <v/>
      </c>
      <c r="J61" s="15" t="str">
        <f>PROCESAMIENTO!BV58</f>
        <v/>
      </c>
      <c r="K61" s="15" t="str">
        <f>PROCESAMIENTO!BW58</f>
        <v/>
      </c>
      <c r="L61" s="15" t="str">
        <f>PROCESAMIENTO!BX58</f>
        <v/>
      </c>
      <c r="M61" s="15" t="str">
        <f>PROCESAMIENTO!BY58</f>
        <v/>
      </c>
      <c r="N61" s="15" t="str">
        <f>PROCESAMIENTO!BZ58</f>
        <v/>
      </c>
      <c r="O61" s="15" t="str">
        <f>PROCESAMIENTO!CA58</f>
        <v/>
      </c>
      <c r="P61" s="15" t="str">
        <f>PROCESAMIENTO!CB58</f>
        <v/>
      </c>
      <c r="Q61" s="15" t="str">
        <f>PROCESAMIENTO!CC58</f>
        <v/>
      </c>
      <c r="R61" s="15" t="str">
        <f>PROCESAMIENTO!CD58</f>
        <v/>
      </c>
      <c r="S61" s="15" t="str">
        <f>PROCESAMIENTO!CE58</f>
        <v/>
      </c>
      <c r="T61" s="15" t="str">
        <f>PROCESAMIENTO!CF58</f>
        <v/>
      </c>
      <c r="U61" s="15" t="str">
        <f>PROCESAMIENTO!CG58</f>
        <v/>
      </c>
      <c r="V61" s="15" t="str">
        <f>PROCESAMIENTO!CH58</f>
        <v/>
      </c>
      <c r="W61" s="15" t="str">
        <f>PROCESAMIENTO!CI58</f>
        <v/>
      </c>
      <c r="X61" s="15" t="str">
        <f>PROCESAMIENTO!CJ58</f>
        <v/>
      </c>
      <c r="Y61" s="15" t="str">
        <f>PROCESAMIENTO!CK58</f>
        <v/>
      </c>
      <c r="Z61" s="15" t="str">
        <f>PROCESAMIENTO!CL58</f>
        <v/>
      </c>
      <c r="AA61" s="15" t="str">
        <f>PROCESAMIENTO!CM58</f>
        <v/>
      </c>
      <c r="AB61" s="15" t="str">
        <f>PROCESAMIENTO!CN58</f>
        <v/>
      </c>
      <c r="AC61" s="15" t="str">
        <f>PROCESAMIENTO!CO58</f>
        <v/>
      </c>
      <c r="AD61" s="15" t="str">
        <f>PROCESAMIENTO!CP58</f>
        <v/>
      </c>
      <c r="AE61" s="15" t="str">
        <f>PROCESAMIENTO!CQ58</f>
        <v/>
      </c>
      <c r="AF61" s="15" t="str">
        <f>PROCESAMIENTO!CR58</f>
        <v/>
      </c>
      <c r="AG61" s="15" t="str">
        <f>PROCESAMIENTO!CS58</f>
        <v/>
      </c>
      <c r="AH61" s="15" t="str">
        <f>PROCESAMIENTO!CT58</f>
        <v/>
      </c>
      <c r="AI61" s="15" t="str">
        <f>PROCESAMIENTO!CU58</f>
        <v/>
      </c>
      <c r="AJ61" s="29" t="str">
        <f>PROCESAMIENTO!CV58</f>
        <v/>
      </c>
      <c r="AK61" s="119" t="str">
        <f>PROCESAMIENTO!CW58</f>
        <v/>
      </c>
      <c r="AL61" s="119"/>
    </row>
    <row r="62" spans="1:38" x14ac:dyDescent="0.25">
      <c r="A62" s="14">
        <v>43</v>
      </c>
      <c r="B62" s="31" t="str">
        <f>IF(REGISTRO!B62="","",REGISTRO!B62)</f>
        <v/>
      </c>
      <c r="C62" s="31" t="str">
        <f>IF(REGISTRO!C62="","",REGISTRO!C62)</f>
        <v/>
      </c>
      <c r="D62" s="31" t="str">
        <f>IF(REGISTRO!D62="","",REGISTRO!D62)</f>
        <v/>
      </c>
      <c r="E62" s="31" t="str">
        <f>IF(REGISTRO!E62="","",REGISTRO!E62)</f>
        <v/>
      </c>
      <c r="F62" s="15" t="str">
        <f>PROCESAMIENTO!BR59</f>
        <v/>
      </c>
      <c r="G62" s="15" t="str">
        <f>PROCESAMIENTO!BS59</f>
        <v/>
      </c>
      <c r="H62" s="15" t="str">
        <f>PROCESAMIENTO!BT59</f>
        <v/>
      </c>
      <c r="I62" s="15" t="str">
        <f>PROCESAMIENTO!BU59</f>
        <v/>
      </c>
      <c r="J62" s="15" t="str">
        <f>PROCESAMIENTO!BV59</f>
        <v/>
      </c>
      <c r="K62" s="15" t="str">
        <f>PROCESAMIENTO!BW59</f>
        <v/>
      </c>
      <c r="L62" s="15" t="str">
        <f>PROCESAMIENTO!BX59</f>
        <v/>
      </c>
      <c r="M62" s="15" t="str">
        <f>PROCESAMIENTO!BY59</f>
        <v/>
      </c>
      <c r="N62" s="15" t="str">
        <f>PROCESAMIENTO!BZ59</f>
        <v/>
      </c>
      <c r="O62" s="15" t="str">
        <f>PROCESAMIENTO!CA59</f>
        <v/>
      </c>
      <c r="P62" s="15" t="str">
        <f>PROCESAMIENTO!CB59</f>
        <v/>
      </c>
      <c r="Q62" s="15" t="str">
        <f>PROCESAMIENTO!CC59</f>
        <v/>
      </c>
      <c r="R62" s="15" t="str">
        <f>PROCESAMIENTO!CD59</f>
        <v/>
      </c>
      <c r="S62" s="15" t="str">
        <f>PROCESAMIENTO!CE59</f>
        <v/>
      </c>
      <c r="T62" s="15" t="str">
        <f>PROCESAMIENTO!CF59</f>
        <v/>
      </c>
      <c r="U62" s="15" t="str">
        <f>PROCESAMIENTO!CG59</f>
        <v/>
      </c>
      <c r="V62" s="15" t="str">
        <f>PROCESAMIENTO!CH59</f>
        <v/>
      </c>
      <c r="W62" s="15" t="str">
        <f>PROCESAMIENTO!CI59</f>
        <v/>
      </c>
      <c r="X62" s="15" t="str">
        <f>PROCESAMIENTO!CJ59</f>
        <v/>
      </c>
      <c r="Y62" s="15" t="str">
        <f>PROCESAMIENTO!CK59</f>
        <v/>
      </c>
      <c r="Z62" s="15" t="str">
        <f>PROCESAMIENTO!CL59</f>
        <v/>
      </c>
      <c r="AA62" s="15" t="str">
        <f>PROCESAMIENTO!CM59</f>
        <v/>
      </c>
      <c r="AB62" s="15" t="str">
        <f>PROCESAMIENTO!CN59</f>
        <v/>
      </c>
      <c r="AC62" s="15" t="str">
        <f>PROCESAMIENTO!CO59</f>
        <v/>
      </c>
      <c r="AD62" s="15" t="str">
        <f>PROCESAMIENTO!CP59</f>
        <v/>
      </c>
      <c r="AE62" s="15" t="str">
        <f>PROCESAMIENTO!CQ59</f>
        <v/>
      </c>
      <c r="AF62" s="15" t="str">
        <f>PROCESAMIENTO!CR59</f>
        <v/>
      </c>
      <c r="AG62" s="15" t="str">
        <f>PROCESAMIENTO!CS59</f>
        <v/>
      </c>
      <c r="AH62" s="15" t="str">
        <f>PROCESAMIENTO!CT59</f>
        <v/>
      </c>
      <c r="AI62" s="15" t="str">
        <f>PROCESAMIENTO!CU59</f>
        <v/>
      </c>
      <c r="AJ62" s="29" t="str">
        <f>PROCESAMIENTO!CV59</f>
        <v/>
      </c>
      <c r="AK62" s="119" t="str">
        <f>PROCESAMIENTO!CW59</f>
        <v/>
      </c>
      <c r="AL62" s="119"/>
    </row>
    <row r="63" spans="1:38" x14ac:dyDescent="0.25">
      <c r="A63" s="14">
        <v>44</v>
      </c>
      <c r="B63" s="31" t="str">
        <f>IF(REGISTRO!B63="","",REGISTRO!B63)</f>
        <v/>
      </c>
      <c r="C63" s="31" t="str">
        <f>IF(REGISTRO!C63="","",REGISTRO!C63)</f>
        <v/>
      </c>
      <c r="D63" s="31" t="str">
        <f>IF(REGISTRO!D63="","",REGISTRO!D63)</f>
        <v/>
      </c>
      <c r="E63" s="31" t="str">
        <f>IF(REGISTRO!E63="","",REGISTRO!E63)</f>
        <v/>
      </c>
      <c r="F63" s="15" t="str">
        <f>PROCESAMIENTO!BR60</f>
        <v/>
      </c>
      <c r="G63" s="15" t="str">
        <f>PROCESAMIENTO!BS60</f>
        <v/>
      </c>
      <c r="H63" s="15" t="str">
        <f>PROCESAMIENTO!BT60</f>
        <v/>
      </c>
      <c r="I63" s="15" t="str">
        <f>PROCESAMIENTO!BU60</f>
        <v/>
      </c>
      <c r="J63" s="15" t="str">
        <f>PROCESAMIENTO!BV60</f>
        <v/>
      </c>
      <c r="K63" s="15" t="str">
        <f>PROCESAMIENTO!BW60</f>
        <v/>
      </c>
      <c r="L63" s="15" t="str">
        <f>PROCESAMIENTO!BX60</f>
        <v/>
      </c>
      <c r="M63" s="15" t="str">
        <f>PROCESAMIENTO!BY60</f>
        <v/>
      </c>
      <c r="N63" s="15" t="str">
        <f>PROCESAMIENTO!BZ60</f>
        <v/>
      </c>
      <c r="O63" s="15" t="str">
        <f>PROCESAMIENTO!CA60</f>
        <v/>
      </c>
      <c r="P63" s="15" t="str">
        <f>PROCESAMIENTO!CB60</f>
        <v/>
      </c>
      <c r="Q63" s="15" t="str">
        <f>PROCESAMIENTO!CC60</f>
        <v/>
      </c>
      <c r="R63" s="15" t="str">
        <f>PROCESAMIENTO!CD60</f>
        <v/>
      </c>
      <c r="S63" s="15" t="str">
        <f>PROCESAMIENTO!CE60</f>
        <v/>
      </c>
      <c r="T63" s="15" t="str">
        <f>PROCESAMIENTO!CF60</f>
        <v/>
      </c>
      <c r="U63" s="15" t="str">
        <f>PROCESAMIENTO!CG60</f>
        <v/>
      </c>
      <c r="V63" s="15" t="str">
        <f>PROCESAMIENTO!CH60</f>
        <v/>
      </c>
      <c r="W63" s="15" t="str">
        <f>PROCESAMIENTO!CI60</f>
        <v/>
      </c>
      <c r="X63" s="15" t="str">
        <f>PROCESAMIENTO!CJ60</f>
        <v/>
      </c>
      <c r="Y63" s="15" t="str">
        <f>PROCESAMIENTO!CK60</f>
        <v/>
      </c>
      <c r="Z63" s="15" t="str">
        <f>PROCESAMIENTO!CL60</f>
        <v/>
      </c>
      <c r="AA63" s="15" t="str">
        <f>PROCESAMIENTO!CM60</f>
        <v/>
      </c>
      <c r="AB63" s="15" t="str">
        <f>PROCESAMIENTO!CN60</f>
        <v/>
      </c>
      <c r="AC63" s="15" t="str">
        <f>PROCESAMIENTO!CO60</f>
        <v/>
      </c>
      <c r="AD63" s="15" t="str">
        <f>PROCESAMIENTO!CP60</f>
        <v/>
      </c>
      <c r="AE63" s="15" t="str">
        <f>PROCESAMIENTO!CQ60</f>
        <v/>
      </c>
      <c r="AF63" s="15" t="str">
        <f>PROCESAMIENTO!CR60</f>
        <v/>
      </c>
      <c r="AG63" s="15" t="str">
        <f>PROCESAMIENTO!CS60</f>
        <v/>
      </c>
      <c r="AH63" s="15" t="str">
        <f>PROCESAMIENTO!CT60</f>
        <v/>
      </c>
      <c r="AI63" s="15" t="str">
        <f>PROCESAMIENTO!CU60</f>
        <v/>
      </c>
      <c r="AJ63" s="29" t="str">
        <f>PROCESAMIENTO!CV60</f>
        <v/>
      </c>
      <c r="AK63" s="119" t="str">
        <f>PROCESAMIENTO!CW60</f>
        <v/>
      </c>
      <c r="AL63" s="119"/>
    </row>
    <row r="64" spans="1:38" x14ac:dyDescent="0.25">
      <c r="A64" s="14">
        <v>45</v>
      </c>
      <c r="B64" s="31" t="str">
        <f>IF(REGISTRO!B64="","",REGISTRO!B64)</f>
        <v/>
      </c>
      <c r="C64" s="31" t="str">
        <f>IF(REGISTRO!C64="","",REGISTRO!C64)</f>
        <v/>
      </c>
      <c r="D64" s="31" t="str">
        <f>IF(REGISTRO!D64="","",REGISTRO!D64)</f>
        <v/>
      </c>
      <c r="E64" s="31" t="str">
        <f>IF(REGISTRO!E64="","",REGISTRO!E64)</f>
        <v/>
      </c>
      <c r="F64" s="15" t="str">
        <f>PROCESAMIENTO!BR61</f>
        <v/>
      </c>
      <c r="G64" s="15" t="str">
        <f>PROCESAMIENTO!BS61</f>
        <v/>
      </c>
      <c r="H64" s="15" t="str">
        <f>PROCESAMIENTO!BT61</f>
        <v/>
      </c>
      <c r="I64" s="15" t="str">
        <f>PROCESAMIENTO!BU61</f>
        <v/>
      </c>
      <c r="J64" s="15" t="str">
        <f>PROCESAMIENTO!BV61</f>
        <v/>
      </c>
      <c r="K64" s="15" t="str">
        <f>PROCESAMIENTO!BW61</f>
        <v/>
      </c>
      <c r="L64" s="15" t="str">
        <f>PROCESAMIENTO!BX61</f>
        <v/>
      </c>
      <c r="M64" s="15" t="str">
        <f>PROCESAMIENTO!BY61</f>
        <v/>
      </c>
      <c r="N64" s="15" t="str">
        <f>PROCESAMIENTO!BZ61</f>
        <v/>
      </c>
      <c r="O64" s="15" t="str">
        <f>PROCESAMIENTO!CA61</f>
        <v/>
      </c>
      <c r="P64" s="15" t="str">
        <f>PROCESAMIENTO!CB61</f>
        <v/>
      </c>
      <c r="Q64" s="15" t="str">
        <f>PROCESAMIENTO!CC61</f>
        <v/>
      </c>
      <c r="R64" s="15" t="str">
        <f>PROCESAMIENTO!CD61</f>
        <v/>
      </c>
      <c r="S64" s="15" t="str">
        <f>PROCESAMIENTO!CE61</f>
        <v/>
      </c>
      <c r="T64" s="15" t="str">
        <f>PROCESAMIENTO!CF61</f>
        <v/>
      </c>
      <c r="U64" s="15" t="str">
        <f>PROCESAMIENTO!CG61</f>
        <v/>
      </c>
      <c r="V64" s="15" t="str">
        <f>PROCESAMIENTO!CH61</f>
        <v/>
      </c>
      <c r="W64" s="15" t="str">
        <f>PROCESAMIENTO!CI61</f>
        <v/>
      </c>
      <c r="X64" s="15" t="str">
        <f>PROCESAMIENTO!CJ61</f>
        <v/>
      </c>
      <c r="Y64" s="15" t="str">
        <f>PROCESAMIENTO!CK61</f>
        <v/>
      </c>
      <c r="Z64" s="15" t="str">
        <f>PROCESAMIENTO!CL61</f>
        <v/>
      </c>
      <c r="AA64" s="15" t="str">
        <f>PROCESAMIENTO!CM61</f>
        <v/>
      </c>
      <c r="AB64" s="15" t="str">
        <f>PROCESAMIENTO!CN61</f>
        <v/>
      </c>
      <c r="AC64" s="15" t="str">
        <f>PROCESAMIENTO!CO61</f>
        <v/>
      </c>
      <c r="AD64" s="15" t="str">
        <f>PROCESAMIENTO!CP61</f>
        <v/>
      </c>
      <c r="AE64" s="15" t="str">
        <f>PROCESAMIENTO!CQ61</f>
        <v/>
      </c>
      <c r="AF64" s="15" t="str">
        <f>PROCESAMIENTO!CR61</f>
        <v/>
      </c>
      <c r="AG64" s="15" t="str">
        <f>PROCESAMIENTO!CS61</f>
        <v/>
      </c>
      <c r="AH64" s="15" t="str">
        <f>PROCESAMIENTO!CT61</f>
        <v/>
      </c>
      <c r="AI64" s="15" t="str">
        <f>PROCESAMIENTO!CU61</f>
        <v/>
      </c>
      <c r="AJ64" s="29" t="str">
        <f>PROCESAMIENTO!CV61</f>
        <v/>
      </c>
      <c r="AK64" s="119" t="str">
        <f>PROCESAMIENTO!CW61</f>
        <v/>
      </c>
      <c r="AL64" s="119"/>
    </row>
    <row r="65" spans="1:38" x14ac:dyDescent="0.25">
      <c r="A65" s="14">
        <v>46</v>
      </c>
      <c r="B65" s="31" t="str">
        <f>IF(REGISTRO!B65="","",REGISTRO!B65)</f>
        <v/>
      </c>
      <c r="C65" s="31" t="str">
        <f>IF(REGISTRO!C65="","",REGISTRO!C65)</f>
        <v/>
      </c>
      <c r="D65" s="31" t="str">
        <f>IF(REGISTRO!D65="","",REGISTRO!D65)</f>
        <v/>
      </c>
      <c r="E65" s="31" t="str">
        <f>IF(REGISTRO!E65="","",REGISTRO!E65)</f>
        <v/>
      </c>
      <c r="F65" s="15" t="str">
        <f>PROCESAMIENTO!BR62</f>
        <v/>
      </c>
      <c r="G65" s="15" t="str">
        <f>PROCESAMIENTO!BS62</f>
        <v/>
      </c>
      <c r="H65" s="15" t="str">
        <f>PROCESAMIENTO!BT62</f>
        <v/>
      </c>
      <c r="I65" s="15" t="str">
        <f>PROCESAMIENTO!BU62</f>
        <v/>
      </c>
      <c r="J65" s="15" t="str">
        <f>PROCESAMIENTO!BV62</f>
        <v/>
      </c>
      <c r="K65" s="15" t="str">
        <f>PROCESAMIENTO!BW62</f>
        <v/>
      </c>
      <c r="L65" s="15" t="str">
        <f>PROCESAMIENTO!BX62</f>
        <v/>
      </c>
      <c r="M65" s="15" t="str">
        <f>PROCESAMIENTO!BY62</f>
        <v/>
      </c>
      <c r="N65" s="15" t="str">
        <f>PROCESAMIENTO!BZ62</f>
        <v/>
      </c>
      <c r="O65" s="15" t="str">
        <f>PROCESAMIENTO!CA62</f>
        <v/>
      </c>
      <c r="P65" s="15" t="str">
        <f>PROCESAMIENTO!CB62</f>
        <v/>
      </c>
      <c r="Q65" s="15" t="str">
        <f>PROCESAMIENTO!CC62</f>
        <v/>
      </c>
      <c r="R65" s="15" t="str">
        <f>PROCESAMIENTO!CD62</f>
        <v/>
      </c>
      <c r="S65" s="15" t="str">
        <f>PROCESAMIENTO!CE62</f>
        <v/>
      </c>
      <c r="T65" s="15" t="str">
        <f>PROCESAMIENTO!CF62</f>
        <v/>
      </c>
      <c r="U65" s="15" t="str">
        <f>PROCESAMIENTO!CG62</f>
        <v/>
      </c>
      <c r="V65" s="15" t="str">
        <f>PROCESAMIENTO!CH62</f>
        <v/>
      </c>
      <c r="W65" s="15" t="str">
        <f>PROCESAMIENTO!CI62</f>
        <v/>
      </c>
      <c r="X65" s="15" t="str">
        <f>PROCESAMIENTO!CJ62</f>
        <v/>
      </c>
      <c r="Y65" s="15" t="str">
        <f>PROCESAMIENTO!CK62</f>
        <v/>
      </c>
      <c r="Z65" s="15" t="str">
        <f>PROCESAMIENTO!CL62</f>
        <v/>
      </c>
      <c r="AA65" s="15" t="str">
        <f>PROCESAMIENTO!CM62</f>
        <v/>
      </c>
      <c r="AB65" s="15" t="str">
        <f>PROCESAMIENTO!CN62</f>
        <v/>
      </c>
      <c r="AC65" s="15" t="str">
        <f>PROCESAMIENTO!CO62</f>
        <v/>
      </c>
      <c r="AD65" s="15" t="str">
        <f>PROCESAMIENTO!CP62</f>
        <v/>
      </c>
      <c r="AE65" s="15" t="str">
        <f>PROCESAMIENTO!CQ62</f>
        <v/>
      </c>
      <c r="AF65" s="15" t="str">
        <f>PROCESAMIENTO!CR62</f>
        <v/>
      </c>
      <c r="AG65" s="15" t="str">
        <f>PROCESAMIENTO!CS62</f>
        <v/>
      </c>
      <c r="AH65" s="15" t="str">
        <f>PROCESAMIENTO!CT62</f>
        <v/>
      </c>
      <c r="AI65" s="15" t="str">
        <f>PROCESAMIENTO!CU62</f>
        <v/>
      </c>
      <c r="AJ65" s="29" t="str">
        <f>PROCESAMIENTO!CV62</f>
        <v/>
      </c>
      <c r="AK65" s="119" t="str">
        <f>PROCESAMIENTO!CW62</f>
        <v/>
      </c>
      <c r="AL65" s="119"/>
    </row>
    <row r="66" spans="1:38" x14ac:dyDescent="0.25">
      <c r="A66" s="14">
        <v>47</v>
      </c>
      <c r="B66" s="31" t="str">
        <f>IF(REGISTRO!B66="","",REGISTRO!B66)</f>
        <v/>
      </c>
      <c r="C66" s="31" t="str">
        <f>IF(REGISTRO!C66="","",REGISTRO!C66)</f>
        <v/>
      </c>
      <c r="D66" s="31" t="str">
        <f>IF(REGISTRO!D66="","",REGISTRO!D66)</f>
        <v/>
      </c>
      <c r="E66" s="31" t="str">
        <f>IF(REGISTRO!E66="","",REGISTRO!E66)</f>
        <v/>
      </c>
      <c r="F66" s="15" t="str">
        <f>PROCESAMIENTO!BR63</f>
        <v/>
      </c>
      <c r="G66" s="15" t="str">
        <f>PROCESAMIENTO!BS63</f>
        <v/>
      </c>
      <c r="H66" s="15" t="str">
        <f>PROCESAMIENTO!BT63</f>
        <v/>
      </c>
      <c r="I66" s="15" t="str">
        <f>PROCESAMIENTO!BU63</f>
        <v/>
      </c>
      <c r="J66" s="15" t="str">
        <f>PROCESAMIENTO!BV63</f>
        <v/>
      </c>
      <c r="K66" s="15" t="str">
        <f>PROCESAMIENTO!BW63</f>
        <v/>
      </c>
      <c r="L66" s="15" t="str">
        <f>PROCESAMIENTO!BX63</f>
        <v/>
      </c>
      <c r="M66" s="15" t="str">
        <f>PROCESAMIENTO!BY63</f>
        <v/>
      </c>
      <c r="N66" s="15" t="str">
        <f>PROCESAMIENTO!BZ63</f>
        <v/>
      </c>
      <c r="O66" s="15" t="str">
        <f>PROCESAMIENTO!CA63</f>
        <v/>
      </c>
      <c r="P66" s="15" t="str">
        <f>PROCESAMIENTO!CB63</f>
        <v/>
      </c>
      <c r="Q66" s="15" t="str">
        <f>PROCESAMIENTO!CC63</f>
        <v/>
      </c>
      <c r="R66" s="15" t="str">
        <f>PROCESAMIENTO!CD63</f>
        <v/>
      </c>
      <c r="S66" s="15" t="str">
        <f>PROCESAMIENTO!CE63</f>
        <v/>
      </c>
      <c r="T66" s="15" t="str">
        <f>PROCESAMIENTO!CF63</f>
        <v/>
      </c>
      <c r="U66" s="15" t="str">
        <f>PROCESAMIENTO!CG63</f>
        <v/>
      </c>
      <c r="V66" s="15" t="str">
        <f>PROCESAMIENTO!CH63</f>
        <v/>
      </c>
      <c r="W66" s="15" t="str">
        <f>PROCESAMIENTO!CI63</f>
        <v/>
      </c>
      <c r="X66" s="15" t="str">
        <f>PROCESAMIENTO!CJ63</f>
        <v/>
      </c>
      <c r="Y66" s="15" t="str">
        <f>PROCESAMIENTO!CK63</f>
        <v/>
      </c>
      <c r="Z66" s="15" t="str">
        <f>PROCESAMIENTO!CL63</f>
        <v/>
      </c>
      <c r="AA66" s="15" t="str">
        <f>PROCESAMIENTO!CM63</f>
        <v/>
      </c>
      <c r="AB66" s="15" t="str">
        <f>PROCESAMIENTO!CN63</f>
        <v/>
      </c>
      <c r="AC66" s="15" t="str">
        <f>PROCESAMIENTO!CO63</f>
        <v/>
      </c>
      <c r="AD66" s="15" t="str">
        <f>PROCESAMIENTO!CP63</f>
        <v/>
      </c>
      <c r="AE66" s="15" t="str">
        <f>PROCESAMIENTO!CQ63</f>
        <v/>
      </c>
      <c r="AF66" s="15" t="str">
        <f>PROCESAMIENTO!CR63</f>
        <v/>
      </c>
      <c r="AG66" s="15" t="str">
        <f>PROCESAMIENTO!CS63</f>
        <v/>
      </c>
      <c r="AH66" s="15" t="str">
        <f>PROCESAMIENTO!CT63</f>
        <v/>
      </c>
      <c r="AI66" s="15" t="str">
        <f>PROCESAMIENTO!CU63</f>
        <v/>
      </c>
      <c r="AJ66" s="29" t="str">
        <f>PROCESAMIENTO!CV63</f>
        <v/>
      </c>
      <c r="AK66" s="119" t="str">
        <f>PROCESAMIENTO!CW63</f>
        <v/>
      </c>
      <c r="AL66" s="119"/>
    </row>
    <row r="67" spans="1:38" x14ac:dyDescent="0.25">
      <c r="A67" s="14">
        <v>48</v>
      </c>
      <c r="B67" s="31" t="str">
        <f>IF(REGISTRO!B67="","",REGISTRO!B67)</f>
        <v/>
      </c>
      <c r="C67" s="31" t="str">
        <f>IF(REGISTRO!C67="","",REGISTRO!C67)</f>
        <v/>
      </c>
      <c r="D67" s="31" t="str">
        <f>IF(REGISTRO!D67="","",REGISTRO!D67)</f>
        <v/>
      </c>
      <c r="E67" s="31" t="str">
        <f>IF(REGISTRO!E67="","",REGISTRO!E67)</f>
        <v/>
      </c>
      <c r="F67" s="15" t="str">
        <f>PROCESAMIENTO!BR64</f>
        <v/>
      </c>
      <c r="G67" s="15" t="str">
        <f>PROCESAMIENTO!BS64</f>
        <v/>
      </c>
      <c r="H67" s="15" t="str">
        <f>PROCESAMIENTO!BT64</f>
        <v/>
      </c>
      <c r="I67" s="15" t="str">
        <f>PROCESAMIENTO!BU64</f>
        <v/>
      </c>
      <c r="J67" s="15" t="str">
        <f>PROCESAMIENTO!BV64</f>
        <v/>
      </c>
      <c r="K67" s="15" t="str">
        <f>PROCESAMIENTO!BW64</f>
        <v/>
      </c>
      <c r="L67" s="15" t="str">
        <f>PROCESAMIENTO!BX64</f>
        <v/>
      </c>
      <c r="M67" s="15" t="str">
        <f>PROCESAMIENTO!BY64</f>
        <v/>
      </c>
      <c r="N67" s="15" t="str">
        <f>PROCESAMIENTO!BZ64</f>
        <v/>
      </c>
      <c r="O67" s="15" t="str">
        <f>PROCESAMIENTO!CA64</f>
        <v/>
      </c>
      <c r="P67" s="15" t="str">
        <f>PROCESAMIENTO!CB64</f>
        <v/>
      </c>
      <c r="Q67" s="15" t="str">
        <f>PROCESAMIENTO!CC64</f>
        <v/>
      </c>
      <c r="R67" s="15" t="str">
        <f>PROCESAMIENTO!CD64</f>
        <v/>
      </c>
      <c r="S67" s="15" t="str">
        <f>PROCESAMIENTO!CE64</f>
        <v/>
      </c>
      <c r="T67" s="15" t="str">
        <f>PROCESAMIENTO!CF64</f>
        <v/>
      </c>
      <c r="U67" s="15" t="str">
        <f>PROCESAMIENTO!CG64</f>
        <v/>
      </c>
      <c r="V67" s="15" t="str">
        <f>PROCESAMIENTO!CH64</f>
        <v/>
      </c>
      <c r="W67" s="15" t="str">
        <f>PROCESAMIENTO!CI64</f>
        <v/>
      </c>
      <c r="X67" s="15" t="str">
        <f>PROCESAMIENTO!CJ64</f>
        <v/>
      </c>
      <c r="Y67" s="15" t="str">
        <f>PROCESAMIENTO!CK64</f>
        <v/>
      </c>
      <c r="Z67" s="15" t="str">
        <f>PROCESAMIENTO!CL64</f>
        <v/>
      </c>
      <c r="AA67" s="15" t="str">
        <f>PROCESAMIENTO!CM64</f>
        <v/>
      </c>
      <c r="AB67" s="15" t="str">
        <f>PROCESAMIENTO!CN64</f>
        <v/>
      </c>
      <c r="AC67" s="15" t="str">
        <f>PROCESAMIENTO!CO64</f>
        <v/>
      </c>
      <c r="AD67" s="15" t="str">
        <f>PROCESAMIENTO!CP64</f>
        <v/>
      </c>
      <c r="AE67" s="15" t="str">
        <f>PROCESAMIENTO!CQ64</f>
        <v/>
      </c>
      <c r="AF67" s="15" t="str">
        <f>PROCESAMIENTO!CR64</f>
        <v/>
      </c>
      <c r="AG67" s="15" t="str">
        <f>PROCESAMIENTO!CS64</f>
        <v/>
      </c>
      <c r="AH67" s="15" t="str">
        <f>PROCESAMIENTO!CT64</f>
        <v/>
      </c>
      <c r="AI67" s="15" t="str">
        <f>PROCESAMIENTO!CU64</f>
        <v/>
      </c>
      <c r="AJ67" s="29" t="str">
        <f>PROCESAMIENTO!CV64</f>
        <v/>
      </c>
      <c r="AK67" s="119" t="str">
        <f>PROCESAMIENTO!CW64</f>
        <v/>
      </c>
      <c r="AL67" s="119"/>
    </row>
    <row r="68" spans="1:38" x14ac:dyDescent="0.25">
      <c r="A68" s="14">
        <v>49</v>
      </c>
      <c r="B68" s="31" t="str">
        <f>IF(REGISTRO!B68="","",REGISTRO!B68)</f>
        <v/>
      </c>
      <c r="C68" s="31" t="str">
        <f>IF(REGISTRO!C68="","",REGISTRO!C68)</f>
        <v/>
      </c>
      <c r="D68" s="31" t="str">
        <f>IF(REGISTRO!D68="","",REGISTRO!D68)</f>
        <v/>
      </c>
      <c r="E68" s="31" t="str">
        <f>IF(REGISTRO!E68="","",REGISTRO!E68)</f>
        <v/>
      </c>
      <c r="F68" s="15" t="str">
        <f>PROCESAMIENTO!BR65</f>
        <v/>
      </c>
      <c r="G68" s="15" t="str">
        <f>PROCESAMIENTO!BS65</f>
        <v/>
      </c>
      <c r="H68" s="15" t="str">
        <f>PROCESAMIENTO!BT65</f>
        <v/>
      </c>
      <c r="I68" s="15" t="str">
        <f>PROCESAMIENTO!BU65</f>
        <v/>
      </c>
      <c r="J68" s="15" t="str">
        <f>PROCESAMIENTO!BV65</f>
        <v/>
      </c>
      <c r="K68" s="15" t="str">
        <f>PROCESAMIENTO!BW65</f>
        <v/>
      </c>
      <c r="L68" s="15" t="str">
        <f>PROCESAMIENTO!BX65</f>
        <v/>
      </c>
      <c r="M68" s="15" t="str">
        <f>PROCESAMIENTO!BY65</f>
        <v/>
      </c>
      <c r="N68" s="15" t="str">
        <f>PROCESAMIENTO!BZ65</f>
        <v/>
      </c>
      <c r="O68" s="15" t="str">
        <f>PROCESAMIENTO!CA65</f>
        <v/>
      </c>
      <c r="P68" s="15" t="str">
        <f>PROCESAMIENTO!CB65</f>
        <v/>
      </c>
      <c r="Q68" s="15" t="str">
        <f>PROCESAMIENTO!CC65</f>
        <v/>
      </c>
      <c r="R68" s="15" t="str">
        <f>PROCESAMIENTO!CD65</f>
        <v/>
      </c>
      <c r="S68" s="15" t="str">
        <f>PROCESAMIENTO!CE65</f>
        <v/>
      </c>
      <c r="T68" s="15" t="str">
        <f>PROCESAMIENTO!CF65</f>
        <v/>
      </c>
      <c r="U68" s="15" t="str">
        <f>PROCESAMIENTO!CG65</f>
        <v/>
      </c>
      <c r="V68" s="15" t="str">
        <f>PROCESAMIENTO!CH65</f>
        <v/>
      </c>
      <c r="W68" s="15" t="str">
        <f>PROCESAMIENTO!CI65</f>
        <v/>
      </c>
      <c r="X68" s="15" t="str">
        <f>PROCESAMIENTO!CJ65</f>
        <v/>
      </c>
      <c r="Y68" s="15" t="str">
        <f>PROCESAMIENTO!CK65</f>
        <v/>
      </c>
      <c r="Z68" s="15" t="str">
        <f>PROCESAMIENTO!CL65</f>
        <v/>
      </c>
      <c r="AA68" s="15" t="str">
        <f>PROCESAMIENTO!CM65</f>
        <v/>
      </c>
      <c r="AB68" s="15" t="str">
        <f>PROCESAMIENTO!CN65</f>
        <v/>
      </c>
      <c r="AC68" s="15" t="str">
        <f>PROCESAMIENTO!CO65</f>
        <v/>
      </c>
      <c r="AD68" s="15" t="str">
        <f>PROCESAMIENTO!CP65</f>
        <v/>
      </c>
      <c r="AE68" s="15" t="str">
        <f>PROCESAMIENTO!CQ65</f>
        <v/>
      </c>
      <c r="AF68" s="15" t="str">
        <f>PROCESAMIENTO!CR65</f>
        <v/>
      </c>
      <c r="AG68" s="15" t="str">
        <f>PROCESAMIENTO!CS65</f>
        <v/>
      </c>
      <c r="AH68" s="15" t="str">
        <f>PROCESAMIENTO!CT65</f>
        <v/>
      </c>
      <c r="AI68" s="15" t="str">
        <f>PROCESAMIENTO!CU65</f>
        <v/>
      </c>
      <c r="AJ68" s="29" t="str">
        <f>PROCESAMIENTO!CV65</f>
        <v/>
      </c>
      <c r="AK68" s="119" t="str">
        <f>PROCESAMIENTO!CW65</f>
        <v/>
      </c>
      <c r="AL68" s="119"/>
    </row>
    <row r="69" spans="1:38" x14ac:dyDescent="0.25">
      <c r="A69" s="14">
        <v>50</v>
      </c>
      <c r="B69" s="31" t="str">
        <f>IF(REGISTRO!B69="","",REGISTRO!B69)</f>
        <v/>
      </c>
      <c r="C69" s="31" t="str">
        <f>IF(REGISTRO!C69="","",REGISTRO!C69)</f>
        <v/>
      </c>
      <c r="D69" s="31" t="str">
        <f>IF(REGISTRO!D69="","",REGISTRO!D69)</f>
        <v/>
      </c>
      <c r="E69" s="31" t="str">
        <f>IF(REGISTRO!E69="","",REGISTRO!E69)</f>
        <v/>
      </c>
      <c r="F69" s="15" t="str">
        <f>PROCESAMIENTO!BR66</f>
        <v/>
      </c>
      <c r="G69" s="15" t="str">
        <f>PROCESAMIENTO!BS66</f>
        <v/>
      </c>
      <c r="H69" s="15" t="str">
        <f>PROCESAMIENTO!BT66</f>
        <v/>
      </c>
      <c r="I69" s="15" t="str">
        <f>PROCESAMIENTO!BU66</f>
        <v/>
      </c>
      <c r="J69" s="15" t="str">
        <f>PROCESAMIENTO!BV66</f>
        <v/>
      </c>
      <c r="K69" s="15" t="str">
        <f>PROCESAMIENTO!BW66</f>
        <v/>
      </c>
      <c r="L69" s="15" t="str">
        <f>PROCESAMIENTO!BX66</f>
        <v/>
      </c>
      <c r="M69" s="15" t="str">
        <f>PROCESAMIENTO!BY66</f>
        <v/>
      </c>
      <c r="N69" s="15" t="str">
        <f>PROCESAMIENTO!BZ66</f>
        <v/>
      </c>
      <c r="O69" s="15" t="str">
        <f>PROCESAMIENTO!CA66</f>
        <v/>
      </c>
      <c r="P69" s="15" t="str">
        <f>PROCESAMIENTO!CB66</f>
        <v/>
      </c>
      <c r="Q69" s="15" t="str">
        <f>PROCESAMIENTO!CC66</f>
        <v/>
      </c>
      <c r="R69" s="15" t="str">
        <f>PROCESAMIENTO!CD66</f>
        <v/>
      </c>
      <c r="S69" s="15" t="str">
        <f>PROCESAMIENTO!CE66</f>
        <v/>
      </c>
      <c r="T69" s="15" t="str">
        <f>PROCESAMIENTO!CF66</f>
        <v/>
      </c>
      <c r="U69" s="15" t="str">
        <f>PROCESAMIENTO!CG66</f>
        <v/>
      </c>
      <c r="V69" s="15" t="str">
        <f>PROCESAMIENTO!CH66</f>
        <v/>
      </c>
      <c r="W69" s="15" t="str">
        <f>PROCESAMIENTO!CI66</f>
        <v/>
      </c>
      <c r="X69" s="15" t="str">
        <f>PROCESAMIENTO!CJ66</f>
        <v/>
      </c>
      <c r="Y69" s="15" t="str">
        <f>PROCESAMIENTO!CK66</f>
        <v/>
      </c>
      <c r="Z69" s="15" t="str">
        <f>PROCESAMIENTO!CL66</f>
        <v/>
      </c>
      <c r="AA69" s="15" t="str">
        <f>PROCESAMIENTO!CM66</f>
        <v/>
      </c>
      <c r="AB69" s="15" t="str">
        <f>PROCESAMIENTO!CN66</f>
        <v/>
      </c>
      <c r="AC69" s="15" t="str">
        <f>PROCESAMIENTO!CO66</f>
        <v/>
      </c>
      <c r="AD69" s="15" t="str">
        <f>PROCESAMIENTO!CP66</f>
        <v/>
      </c>
      <c r="AE69" s="15" t="str">
        <f>PROCESAMIENTO!CQ66</f>
        <v/>
      </c>
      <c r="AF69" s="15" t="str">
        <f>PROCESAMIENTO!CR66</f>
        <v/>
      </c>
      <c r="AG69" s="15" t="str">
        <f>PROCESAMIENTO!CS66</f>
        <v/>
      </c>
      <c r="AH69" s="15" t="str">
        <f>PROCESAMIENTO!CT66</f>
        <v/>
      </c>
      <c r="AI69" s="15" t="str">
        <f>PROCESAMIENTO!CU66</f>
        <v/>
      </c>
      <c r="AJ69" s="29" t="str">
        <f>PROCESAMIENTO!CV66</f>
        <v/>
      </c>
      <c r="AK69" s="119" t="str">
        <f>PROCESAMIENTO!CW66</f>
        <v/>
      </c>
      <c r="AL69" s="119"/>
    </row>
    <row r="70" spans="1:38" x14ac:dyDescent="0.25">
      <c r="A70" s="14">
        <v>51</v>
      </c>
      <c r="B70" s="31" t="str">
        <f>IF(REGISTRO!B70="","",REGISTRO!B70)</f>
        <v/>
      </c>
      <c r="C70" s="31" t="str">
        <f>IF(REGISTRO!C70="","",REGISTRO!C70)</f>
        <v/>
      </c>
      <c r="D70" s="31" t="str">
        <f>IF(REGISTRO!D70="","",REGISTRO!D70)</f>
        <v/>
      </c>
      <c r="E70" s="31" t="str">
        <f>IF(REGISTRO!E70="","",REGISTRO!E70)</f>
        <v/>
      </c>
      <c r="F70" s="15" t="str">
        <f>PROCESAMIENTO!BR67</f>
        <v/>
      </c>
      <c r="G70" s="15" t="str">
        <f>PROCESAMIENTO!BS67</f>
        <v/>
      </c>
      <c r="H70" s="15" t="str">
        <f>PROCESAMIENTO!BT67</f>
        <v/>
      </c>
      <c r="I70" s="15" t="str">
        <f>PROCESAMIENTO!BU67</f>
        <v/>
      </c>
      <c r="J70" s="15" t="str">
        <f>PROCESAMIENTO!BV67</f>
        <v/>
      </c>
      <c r="K70" s="15" t="str">
        <f>PROCESAMIENTO!BW67</f>
        <v/>
      </c>
      <c r="L70" s="15" t="str">
        <f>PROCESAMIENTO!BX67</f>
        <v/>
      </c>
      <c r="M70" s="15" t="str">
        <f>PROCESAMIENTO!BY67</f>
        <v/>
      </c>
      <c r="N70" s="15" t="str">
        <f>PROCESAMIENTO!BZ67</f>
        <v/>
      </c>
      <c r="O70" s="15" t="str">
        <f>PROCESAMIENTO!CA67</f>
        <v/>
      </c>
      <c r="P70" s="15" t="str">
        <f>PROCESAMIENTO!CB67</f>
        <v/>
      </c>
      <c r="Q70" s="15" t="str">
        <f>PROCESAMIENTO!CC67</f>
        <v/>
      </c>
      <c r="R70" s="15" t="str">
        <f>PROCESAMIENTO!CD67</f>
        <v/>
      </c>
      <c r="S70" s="15" t="str">
        <f>PROCESAMIENTO!CE67</f>
        <v/>
      </c>
      <c r="T70" s="15" t="str">
        <f>PROCESAMIENTO!CF67</f>
        <v/>
      </c>
      <c r="U70" s="15" t="str">
        <f>PROCESAMIENTO!CG67</f>
        <v/>
      </c>
      <c r="V70" s="15" t="str">
        <f>PROCESAMIENTO!CH67</f>
        <v/>
      </c>
      <c r="W70" s="15" t="str">
        <f>PROCESAMIENTO!CI67</f>
        <v/>
      </c>
      <c r="X70" s="15" t="str">
        <f>PROCESAMIENTO!CJ67</f>
        <v/>
      </c>
      <c r="Y70" s="15" t="str">
        <f>PROCESAMIENTO!CK67</f>
        <v/>
      </c>
      <c r="Z70" s="15" t="str">
        <f>PROCESAMIENTO!CL67</f>
        <v/>
      </c>
      <c r="AA70" s="15" t="str">
        <f>PROCESAMIENTO!CM67</f>
        <v/>
      </c>
      <c r="AB70" s="15" t="str">
        <f>PROCESAMIENTO!CN67</f>
        <v/>
      </c>
      <c r="AC70" s="15" t="str">
        <f>PROCESAMIENTO!CO67</f>
        <v/>
      </c>
      <c r="AD70" s="15" t="str">
        <f>PROCESAMIENTO!CP67</f>
        <v/>
      </c>
      <c r="AE70" s="15" t="str">
        <f>PROCESAMIENTO!CQ67</f>
        <v/>
      </c>
      <c r="AF70" s="15" t="str">
        <f>PROCESAMIENTO!CR67</f>
        <v/>
      </c>
      <c r="AG70" s="15" t="str">
        <f>PROCESAMIENTO!CS67</f>
        <v/>
      </c>
      <c r="AH70" s="15" t="str">
        <f>PROCESAMIENTO!CT67</f>
        <v/>
      </c>
      <c r="AI70" s="15" t="str">
        <f>PROCESAMIENTO!CU67</f>
        <v/>
      </c>
      <c r="AJ70" s="29" t="str">
        <f>PROCESAMIENTO!CV67</f>
        <v/>
      </c>
      <c r="AK70" s="119" t="str">
        <f>PROCESAMIENTO!CW67</f>
        <v/>
      </c>
      <c r="AL70" s="119"/>
    </row>
    <row r="71" spans="1:38" x14ac:dyDescent="0.25">
      <c r="A71" s="14">
        <v>52</v>
      </c>
      <c r="B71" s="31" t="str">
        <f>IF(REGISTRO!B71="","",REGISTRO!B71)</f>
        <v/>
      </c>
      <c r="C71" s="31" t="str">
        <f>IF(REGISTRO!C71="","",REGISTRO!C71)</f>
        <v/>
      </c>
      <c r="D71" s="31" t="str">
        <f>IF(REGISTRO!D71="","",REGISTRO!D71)</f>
        <v/>
      </c>
      <c r="E71" s="31" t="str">
        <f>IF(REGISTRO!E71="","",REGISTRO!E71)</f>
        <v/>
      </c>
      <c r="F71" s="15" t="str">
        <f>PROCESAMIENTO!BR68</f>
        <v/>
      </c>
      <c r="G71" s="15" t="str">
        <f>PROCESAMIENTO!BS68</f>
        <v/>
      </c>
      <c r="H71" s="15" t="str">
        <f>PROCESAMIENTO!BT68</f>
        <v/>
      </c>
      <c r="I71" s="15" t="str">
        <f>PROCESAMIENTO!BU68</f>
        <v/>
      </c>
      <c r="J71" s="15" t="str">
        <f>PROCESAMIENTO!BV68</f>
        <v/>
      </c>
      <c r="K71" s="15" t="str">
        <f>PROCESAMIENTO!BW68</f>
        <v/>
      </c>
      <c r="L71" s="15" t="str">
        <f>PROCESAMIENTO!BX68</f>
        <v/>
      </c>
      <c r="M71" s="15" t="str">
        <f>PROCESAMIENTO!BY68</f>
        <v/>
      </c>
      <c r="N71" s="15" t="str">
        <f>PROCESAMIENTO!BZ68</f>
        <v/>
      </c>
      <c r="O71" s="15" t="str">
        <f>PROCESAMIENTO!CA68</f>
        <v/>
      </c>
      <c r="P71" s="15" t="str">
        <f>PROCESAMIENTO!CB68</f>
        <v/>
      </c>
      <c r="Q71" s="15" t="str">
        <f>PROCESAMIENTO!CC68</f>
        <v/>
      </c>
      <c r="R71" s="15" t="str">
        <f>PROCESAMIENTO!CD68</f>
        <v/>
      </c>
      <c r="S71" s="15" t="str">
        <f>PROCESAMIENTO!CE68</f>
        <v/>
      </c>
      <c r="T71" s="15" t="str">
        <f>PROCESAMIENTO!CF68</f>
        <v/>
      </c>
      <c r="U71" s="15" t="str">
        <f>PROCESAMIENTO!CG68</f>
        <v/>
      </c>
      <c r="V71" s="15" t="str">
        <f>PROCESAMIENTO!CH68</f>
        <v/>
      </c>
      <c r="W71" s="15" t="str">
        <f>PROCESAMIENTO!CI68</f>
        <v/>
      </c>
      <c r="X71" s="15" t="str">
        <f>PROCESAMIENTO!CJ68</f>
        <v/>
      </c>
      <c r="Y71" s="15" t="str">
        <f>PROCESAMIENTO!CK68</f>
        <v/>
      </c>
      <c r="Z71" s="15" t="str">
        <f>PROCESAMIENTO!CL68</f>
        <v/>
      </c>
      <c r="AA71" s="15" t="str">
        <f>PROCESAMIENTO!CM68</f>
        <v/>
      </c>
      <c r="AB71" s="15" t="str">
        <f>PROCESAMIENTO!CN68</f>
        <v/>
      </c>
      <c r="AC71" s="15" t="str">
        <f>PROCESAMIENTO!CO68</f>
        <v/>
      </c>
      <c r="AD71" s="15" t="str">
        <f>PROCESAMIENTO!CP68</f>
        <v/>
      </c>
      <c r="AE71" s="15" t="str">
        <f>PROCESAMIENTO!CQ68</f>
        <v/>
      </c>
      <c r="AF71" s="15" t="str">
        <f>PROCESAMIENTO!CR68</f>
        <v/>
      </c>
      <c r="AG71" s="15" t="str">
        <f>PROCESAMIENTO!CS68</f>
        <v/>
      </c>
      <c r="AH71" s="15" t="str">
        <f>PROCESAMIENTO!CT68</f>
        <v/>
      </c>
      <c r="AI71" s="15" t="str">
        <f>PROCESAMIENTO!CU68</f>
        <v/>
      </c>
      <c r="AJ71" s="29" t="str">
        <f>PROCESAMIENTO!CV68</f>
        <v/>
      </c>
      <c r="AK71" s="119" t="str">
        <f>PROCESAMIENTO!CW68</f>
        <v/>
      </c>
      <c r="AL71" s="119"/>
    </row>
    <row r="72" spans="1:38" x14ac:dyDescent="0.25">
      <c r="A72" s="14">
        <v>53</v>
      </c>
      <c r="B72" s="31" t="str">
        <f>IF(REGISTRO!B72="","",REGISTRO!B72)</f>
        <v/>
      </c>
      <c r="C72" s="31" t="str">
        <f>IF(REGISTRO!C72="","",REGISTRO!C72)</f>
        <v/>
      </c>
      <c r="D72" s="31" t="str">
        <f>IF(REGISTRO!D72="","",REGISTRO!D72)</f>
        <v/>
      </c>
      <c r="E72" s="31" t="str">
        <f>IF(REGISTRO!E72="","",REGISTRO!E72)</f>
        <v/>
      </c>
      <c r="F72" s="15" t="str">
        <f>PROCESAMIENTO!BR69</f>
        <v/>
      </c>
      <c r="G72" s="15" t="str">
        <f>PROCESAMIENTO!BS69</f>
        <v/>
      </c>
      <c r="H72" s="15" t="str">
        <f>PROCESAMIENTO!BT69</f>
        <v/>
      </c>
      <c r="I72" s="15" t="str">
        <f>PROCESAMIENTO!BU69</f>
        <v/>
      </c>
      <c r="J72" s="15" t="str">
        <f>PROCESAMIENTO!BV69</f>
        <v/>
      </c>
      <c r="K72" s="15" t="str">
        <f>PROCESAMIENTO!BW69</f>
        <v/>
      </c>
      <c r="L72" s="15" t="str">
        <f>PROCESAMIENTO!BX69</f>
        <v/>
      </c>
      <c r="M72" s="15" t="str">
        <f>PROCESAMIENTO!BY69</f>
        <v/>
      </c>
      <c r="N72" s="15" t="str">
        <f>PROCESAMIENTO!BZ69</f>
        <v/>
      </c>
      <c r="O72" s="15" t="str">
        <f>PROCESAMIENTO!CA69</f>
        <v/>
      </c>
      <c r="P72" s="15" t="str">
        <f>PROCESAMIENTO!CB69</f>
        <v/>
      </c>
      <c r="Q72" s="15" t="str">
        <f>PROCESAMIENTO!CC69</f>
        <v/>
      </c>
      <c r="R72" s="15" t="str">
        <f>PROCESAMIENTO!CD69</f>
        <v/>
      </c>
      <c r="S72" s="15" t="str">
        <f>PROCESAMIENTO!CE69</f>
        <v/>
      </c>
      <c r="T72" s="15" t="str">
        <f>PROCESAMIENTO!CF69</f>
        <v/>
      </c>
      <c r="U72" s="15" t="str">
        <f>PROCESAMIENTO!CG69</f>
        <v/>
      </c>
      <c r="V72" s="15" t="str">
        <f>PROCESAMIENTO!CH69</f>
        <v/>
      </c>
      <c r="W72" s="15" t="str">
        <f>PROCESAMIENTO!CI69</f>
        <v/>
      </c>
      <c r="X72" s="15" t="str">
        <f>PROCESAMIENTO!CJ69</f>
        <v/>
      </c>
      <c r="Y72" s="15" t="str">
        <f>PROCESAMIENTO!CK69</f>
        <v/>
      </c>
      <c r="Z72" s="15" t="str">
        <f>PROCESAMIENTO!CL69</f>
        <v/>
      </c>
      <c r="AA72" s="15" t="str">
        <f>PROCESAMIENTO!CM69</f>
        <v/>
      </c>
      <c r="AB72" s="15" t="str">
        <f>PROCESAMIENTO!CN69</f>
        <v/>
      </c>
      <c r="AC72" s="15" t="str">
        <f>PROCESAMIENTO!CO69</f>
        <v/>
      </c>
      <c r="AD72" s="15" t="str">
        <f>PROCESAMIENTO!CP69</f>
        <v/>
      </c>
      <c r="AE72" s="15" t="str">
        <f>PROCESAMIENTO!CQ69</f>
        <v/>
      </c>
      <c r="AF72" s="15" t="str">
        <f>PROCESAMIENTO!CR69</f>
        <v/>
      </c>
      <c r="AG72" s="15" t="str">
        <f>PROCESAMIENTO!CS69</f>
        <v/>
      </c>
      <c r="AH72" s="15" t="str">
        <f>PROCESAMIENTO!CT69</f>
        <v/>
      </c>
      <c r="AI72" s="15" t="str">
        <f>PROCESAMIENTO!CU69</f>
        <v/>
      </c>
      <c r="AJ72" s="29" t="str">
        <f>PROCESAMIENTO!CV69</f>
        <v/>
      </c>
      <c r="AK72" s="119" t="str">
        <f>PROCESAMIENTO!CW69</f>
        <v/>
      </c>
      <c r="AL72" s="119"/>
    </row>
    <row r="73" spans="1:38" x14ac:dyDescent="0.25">
      <c r="A73" s="14">
        <v>54</v>
      </c>
      <c r="B73" s="31" t="str">
        <f>IF(REGISTRO!B73="","",REGISTRO!B73)</f>
        <v/>
      </c>
      <c r="C73" s="31" t="str">
        <f>IF(REGISTRO!C73="","",REGISTRO!C73)</f>
        <v/>
      </c>
      <c r="D73" s="31" t="str">
        <f>IF(REGISTRO!D73="","",REGISTRO!D73)</f>
        <v/>
      </c>
      <c r="E73" s="31" t="str">
        <f>IF(REGISTRO!E73="","",REGISTRO!E73)</f>
        <v/>
      </c>
      <c r="F73" s="15" t="str">
        <f>PROCESAMIENTO!BR70</f>
        <v/>
      </c>
      <c r="G73" s="15" t="str">
        <f>PROCESAMIENTO!BS70</f>
        <v/>
      </c>
      <c r="H73" s="15" t="str">
        <f>PROCESAMIENTO!BT70</f>
        <v/>
      </c>
      <c r="I73" s="15" t="str">
        <f>PROCESAMIENTO!BU70</f>
        <v/>
      </c>
      <c r="J73" s="15" t="str">
        <f>PROCESAMIENTO!BV70</f>
        <v/>
      </c>
      <c r="K73" s="15" t="str">
        <f>PROCESAMIENTO!BW70</f>
        <v/>
      </c>
      <c r="L73" s="15" t="str">
        <f>PROCESAMIENTO!BX70</f>
        <v/>
      </c>
      <c r="M73" s="15" t="str">
        <f>PROCESAMIENTO!BY70</f>
        <v/>
      </c>
      <c r="N73" s="15" t="str">
        <f>PROCESAMIENTO!BZ70</f>
        <v/>
      </c>
      <c r="O73" s="15" t="str">
        <f>PROCESAMIENTO!CA70</f>
        <v/>
      </c>
      <c r="P73" s="15" t="str">
        <f>PROCESAMIENTO!CB70</f>
        <v/>
      </c>
      <c r="Q73" s="15" t="str">
        <f>PROCESAMIENTO!CC70</f>
        <v/>
      </c>
      <c r="R73" s="15" t="str">
        <f>PROCESAMIENTO!CD70</f>
        <v/>
      </c>
      <c r="S73" s="15" t="str">
        <f>PROCESAMIENTO!CE70</f>
        <v/>
      </c>
      <c r="T73" s="15" t="str">
        <f>PROCESAMIENTO!CF70</f>
        <v/>
      </c>
      <c r="U73" s="15" t="str">
        <f>PROCESAMIENTO!CG70</f>
        <v/>
      </c>
      <c r="V73" s="15" t="str">
        <f>PROCESAMIENTO!CH70</f>
        <v/>
      </c>
      <c r="W73" s="15" t="str">
        <f>PROCESAMIENTO!CI70</f>
        <v/>
      </c>
      <c r="X73" s="15" t="str">
        <f>PROCESAMIENTO!CJ70</f>
        <v/>
      </c>
      <c r="Y73" s="15" t="str">
        <f>PROCESAMIENTO!CK70</f>
        <v/>
      </c>
      <c r="Z73" s="15" t="str">
        <f>PROCESAMIENTO!CL70</f>
        <v/>
      </c>
      <c r="AA73" s="15" t="str">
        <f>PROCESAMIENTO!CM70</f>
        <v/>
      </c>
      <c r="AB73" s="15" t="str">
        <f>PROCESAMIENTO!CN70</f>
        <v/>
      </c>
      <c r="AC73" s="15" t="str">
        <f>PROCESAMIENTO!CO70</f>
        <v/>
      </c>
      <c r="AD73" s="15" t="str">
        <f>PROCESAMIENTO!CP70</f>
        <v/>
      </c>
      <c r="AE73" s="15" t="str">
        <f>PROCESAMIENTO!CQ70</f>
        <v/>
      </c>
      <c r="AF73" s="15" t="str">
        <f>PROCESAMIENTO!CR70</f>
        <v/>
      </c>
      <c r="AG73" s="15" t="str">
        <f>PROCESAMIENTO!CS70</f>
        <v/>
      </c>
      <c r="AH73" s="15" t="str">
        <f>PROCESAMIENTO!CT70</f>
        <v/>
      </c>
      <c r="AI73" s="15" t="str">
        <f>PROCESAMIENTO!CU70</f>
        <v/>
      </c>
      <c r="AJ73" s="29" t="str">
        <f>PROCESAMIENTO!CV70</f>
        <v/>
      </c>
      <c r="AK73" s="119" t="str">
        <f>PROCESAMIENTO!CW70</f>
        <v/>
      </c>
      <c r="AL73" s="119"/>
    </row>
    <row r="74" spans="1:38" x14ac:dyDescent="0.25">
      <c r="A74" s="14">
        <v>55</v>
      </c>
      <c r="B74" s="31" t="str">
        <f>IF(REGISTRO!B74="","",REGISTRO!B74)</f>
        <v/>
      </c>
      <c r="C74" s="31" t="str">
        <f>IF(REGISTRO!C74="","",REGISTRO!C74)</f>
        <v/>
      </c>
      <c r="D74" s="31" t="str">
        <f>IF(REGISTRO!D74="","",REGISTRO!D74)</f>
        <v/>
      </c>
      <c r="E74" s="31" t="str">
        <f>IF(REGISTRO!E74="","",REGISTRO!E74)</f>
        <v/>
      </c>
      <c r="F74" s="15" t="str">
        <f>PROCESAMIENTO!BR71</f>
        <v/>
      </c>
      <c r="G74" s="15" t="str">
        <f>PROCESAMIENTO!BS71</f>
        <v/>
      </c>
      <c r="H74" s="15" t="str">
        <f>PROCESAMIENTO!BT71</f>
        <v/>
      </c>
      <c r="I74" s="15" t="str">
        <f>PROCESAMIENTO!BU71</f>
        <v/>
      </c>
      <c r="J74" s="15" t="str">
        <f>PROCESAMIENTO!BV71</f>
        <v/>
      </c>
      <c r="K74" s="15" t="str">
        <f>PROCESAMIENTO!BW71</f>
        <v/>
      </c>
      <c r="L74" s="15" t="str">
        <f>PROCESAMIENTO!BX71</f>
        <v/>
      </c>
      <c r="M74" s="15" t="str">
        <f>PROCESAMIENTO!BY71</f>
        <v/>
      </c>
      <c r="N74" s="15" t="str">
        <f>PROCESAMIENTO!BZ71</f>
        <v/>
      </c>
      <c r="O74" s="15" t="str">
        <f>PROCESAMIENTO!CA71</f>
        <v/>
      </c>
      <c r="P74" s="15" t="str">
        <f>PROCESAMIENTO!CB71</f>
        <v/>
      </c>
      <c r="Q74" s="15" t="str">
        <f>PROCESAMIENTO!CC71</f>
        <v/>
      </c>
      <c r="R74" s="15" t="str">
        <f>PROCESAMIENTO!CD71</f>
        <v/>
      </c>
      <c r="S74" s="15" t="str">
        <f>PROCESAMIENTO!CE71</f>
        <v/>
      </c>
      <c r="T74" s="15" t="str">
        <f>PROCESAMIENTO!CF71</f>
        <v/>
      </c>
      <c r="U74" s="15" t="str">
        <f>PROCESAMIENTO!CG71</f>
        <v/>
      </c>
      <c r="V74" s="15" t="str">
        <f>PROCESAMIENTO!CH71</f>
        <v/>
      </c>
      <c r="W74" s="15" t="str">
        <f>PROCESAMIENTO!CI71</f>
        <v/>
      </c>
      <c r="X74" s="15" t="str">
        <f>PROCESAMIENTO!CJ71</f>
        <v/>
      </c>
      <c r="Y74" s="15" t="str">
        <f>PROCESAMIENTO!CK71</f>
        <v/>
      </c>
      <c r="Z74" s="15" t="str">
        <f>PROCESAMIENTO!CL71</f>
        <v/>
      </c>
      <c r="AA74" s="15" t="str">
        <f>PROCESAMIENTO!CM71</f>
        <v/>
      </c>
      <c r="AB74" s="15" t="str">
        <f>PROCESAMIENTO!CN71</f>
        <v/>
      </c>
      <c r="AC74" s="15" t="str">
        <f>PROCESAMIENTO!CO71</f>
        <v/>
      </c>
      <c r="AD74" s="15" t="str">
        <f>PROCESAMIENTO!CP71</f>
        <v/>
      </c>
      <c r="AE74" s="15" t="str">
        <f>PROCESAMIENTO!CQ71</f>
        <v/>
      </c>
      <c r="AF74" s="15" t="str">
        <f>PROCESAMIENTO!CR71</f>
        <v/>
      </c>
      <c r="AG74" s="15" t="str">
        <f>PROCESAMIENTO!CS71</f>
        <v/>
      </c>
      <c r="AH74" s="15" t="str">
        <f>PROCESAMIENTO!CT71</f>
        <v/>
      </c>
      <c r="AI74" s="15" t="str">
        <f>PROCESAMIENTO!CU71</f>
        <v/>
      </c>
      <c r="AJ74" s="29" t="str">
        <f>PROCESAMIENTO!CV71</f>
        <v/>
      </c>
      <c r="AK74" s="119" t="str">
        <f>PROCESAMIENTO!CW71</f>
        <v/>
      </c>
      <c r="AL74" s="119"/>
    </row>
    <row r="75" spans="1:38" x14ac:dyDescent="0.25">
      <c r="A75" s="14">
        <v>56</v>
      </c>
      <c r="B75" s="31" t="str">
        <f>IF(REGISTRO!B75="","",REGISTRO!B75)</f>
        <v/>
      </c>
      <c r="C75" s="31" t="str">
        <f>IF(REGISTRO!C75="","",REGISTRO!C75)</f>
        <v/>
      </c>
      <c r="D75" s="31" t="str">
        <f>IF(REGISTRO!D75="","",REGISTRO!D75)</f>
        <v/>
      </c>
      <c r="E75" s="31" t="str">
        <f>IF(REGISTRO!E75="","",REGISTRO!E75)</f>
        <v/>
      </c>
      <c r="F75" s="15" t="str">
        <f>PROCESAMIENTO!BR72</f>
        <v/>
      </c>
      <c r="G75" s="15" t="str">
        <f>PROCESAMIENTO!BS72</f>
        <v/>
      </c>
      <c r="H75" s="15" t="str">
        <f>PROCESAMIENTO!BT72</f>
        <v/>
      </c>
      <c r="I75" s="15" t="str">
        <f>PROCESAMIENTO!BU72</f>
        <v/>
      </c>
      <c r="J75" s="15" t="str">
        <f>PROCESAMIENTO!BV72</f>
        <v/>
      </c>
      <c r="K75" s="15" t="str">
        <f>PROCESAMIENTO!BW72</f>
        <v/>
      </c>
      <c r="L75" s="15" t="str">
        <f>PROCESAMIENTO!BX72</f>
        <v/>
      </c>
      <c r="M75" s="15" t="str">
        <f>PROCESAMIENTO!BY72</f>
        <v/>
      </c>
      <c r="N75" s="15" t="str">
        <f>PROCESAMIENTO!BZ72</f>
        <v/>
      </c>
      <c r="O75" s="15" t="str">
        <f>PROCESAMIENTO!CA72</f>
        <v/>
      </c>
      <c r="P75" s="15" t="str">
        <f>PROCESAMIENTO!CB72</f>
        <v/>
      </c>
      <c r="Q75" s="15" t="str">
        <f>PROCESAMIENTO!CC72</f>
        <v/>
      </c>
      <c r="R75" s="15" t="str">
        <f>PROCESAMIENTO!CD72</f>
        <v/>
      </c>
      <c r="S75" s="15" t="str">
        <f>PROCESAMIENTO!CE72</f>
        <v/>
      </c>
      <c r="T75" s="15" t="str">
        <f>PROCESAMIENTO!CF72</f>
        <v/>
      </c>
      <c r="U75" s="15" t="str">
        <f>PROCESAMIENTO!CG72</f>
        <v/>
      </c>
      <c r="V75" s="15" t="str">
        <f>PROCESAMIENTO!CH72</f>
        <v/>
      </c>
      <c r="W75" s="15" t="str">
        <f>PROCESAMIENTO!CI72</f>
        <v/>
      </c>
      <c r="X75" s="15" t="str">
        <f>PROCESAMIENTO!CJ72</f>
        <v/>
      </c>
      <c r="Y75" s="15" t="str">
        <f>PROCESAMIENTO!CK72</f>
        <v/>
      </c>
      <c r="Z75" s="15" t="str">
        <f>PROCESAMIENTO!CL72</f>
        <v/>
      </c>
      <c r="AA75" s="15" t="str">
        <f>PROCESAMIENTO!CM72</f>
        <v/>
      </c>
      <c r="AB75" s="15" t="str">
        <f>PROCESAMIENTO!CN72</f>
        <v/>
      </c>
      <c r="AC75" s="15" t="str">
        <f>PROCESAMIENTO!CO72</f>
        <v/>
      </c>
      <c r="AD75" s="15" t="str">
        <f>PROCESAMIENTO!CP72</f>
        <v/>
      </c>
      <c r="AE75" s="15" t="str">
        <f>PROCESAMIENTO!CQ72</f>
        <v/>
      </c>
      <c r="AF75" s="15" t="str">
        <f>PROCESAMIENTO!CR72</f>
        <v/>
      </c>
      <c r="AG75" s="15" t="str">
        <f>PROCESAMIENTO!CS72</f>
        <v/>
      </c>
      <c r="AH75" s="15" t="str">
        <f>PROCESAMIENTO!CT72</f>
        <v/>
      </c>
      <c r="AI75" s="15" t="str">
        <f>PROCESAMIENTO!CU72</f>
        <v/>
      </c>
      <c r="AJ75" s="29" t="str">
        <f>PROCESAMIENTO!CV72</f>
        <v/>
      </c>
      <c r="AK75" s="119" t="str">
        <f>PROCESAMIENTO!CW72</f>
        <v/>
      </c>
      <c r="AL75" s="119"/>
    </row>
    <row r="76" spans="1:38" x14ac:dyDescent="0.25">
      <c r="A76" s="14">
        <v>57</v>
      </c>
      <c r="B76" s="31" t="str">
        <f>IF(REGISTRO!B76="","",REGISTRO!B76)</f>
        <v/>
      </c>
      <c r="C76" s="31" t="str">
        <f>IF(REGISTRO!C76="","",REGISTRO!C76)</f>
        <v/>
      </c>
      <c r="D76" s="31" t="str">
        <f>IF(REGISTRO!D76="","",REGISTRO!D76)</f>
        <v/>
      </c>
      <c r="E76" s="31" t="str">
        <f>IF(REGISTRO!E76="","",REGISTRO!E76)</f>
        <v/>
      </c>
      <c r="F76" s="15" t="str">
        <f>PROCESAMIENTO!BR73</f>
        <v/>
      </c>
      <c r="G76" s="15" t="str">
        <f>PROCESAMIENTO!BS73</f>
        <v/>
      </c>
      <c r="H76" s="15" t="str">
        <f>PROCESAMIENTO!BT73</f>
        <v/>
      </c>
      <c r="I76" s="15" t="str">
        <f>PROCESAMIENTO!BU73</f>
        <v/>
      </c>
      <c r="J76" s="15" t="str">
        <f>PROCESAMIENTO!BV73</f>
        <v/>
      </c>
      <c r="K76" s="15" t="str">
        <f>PROCESAMIENTO!BW73</f>
        <v/>
      </c>
      <c r="L76" s="15" t="str">
        <f>PROCESAMIENTO!BX73</f>
        <v/>
      </c>
      <c r="M76" s="15" t="str">
        <f>PROCESAMIENTO!BY73</f>
        <v/>
      </c>
      <c r="N76" s="15" t="str">
        <f>PROCESAMIENTO!BZ73</f>
        <v/>
      </c>
      <c r="O76" s="15" t="str">
        <f>PROCESAMIENTO!CA73</f>
        <v/>
      </c>
      <c r="P76" s="15" t="str">
        <f>PROCESAMIENTO!CB73</f>
        <v/>
      </c>
      <c r="Q76" s="15" t="str">
        <f>PROCESAMIENTO!CC73</f>
        <v/>
      </c>
      <c r="R76" s="15" t="str">
        <f>PROCESAMIENTO!CD73</f>
        <v/>
      </c>
      <c r="S76" s="15" t="str">
        <f>PROCESAMIENTO!CE73</f>
        <v/>
      </c>
      <c r="T76" s="15" t="str">
        <f>PROCESAMIENTO!CF73</f>
        <v/>
      </c>
      <c r="U76" s="15" t="str">
        <f>PROCESAMIENTO!CG73</f>
        <v/>
      </c>
      <c r="V76" s="15" t="str">
        <f>PROCESAMIENTO!CH73</f>
        <v/>
      </c>
      <c r="W76" s="15" t="str">
        <f>PROCESAMIENTO!CI73</f>
        <v/>
      </c>
      <c r="X76" s="15" t="str">
        <f>PROCESAMIENTO!CJ73</f>
        <v/>
      </c>
      <c r="Y76" s="15" t="str">
        <f>PROCESAMIENTO!CK73</f>
        <v/>
      </c>
      <c r="Z76" s="15" t="str">
        <f>PROCESAMIENTO!CL73</f>
        <v/>
      </c>
      <c r="AA76" s="15" t="str">
        <f>PROCESAMIENTO!CM73</f>
        <v/>
      </c>
      <c r="AB76" s="15" t="str">
        <f>PROCESAMIENTO!CN73</f>
        <v/>
      </c>
      <c r="AC76" s="15" t="str">
        <f>PROCESAMIENTO!CO73</f>
        <v/>
      </c>
      <c r="AD76" s="15" t="str">
        <f>PROCESAMIENTO!CP73</f>
        <v/>
      </c>
      <c r="AE76" s="15" t="str">
        <f>PROCESAMIENTO!CQ73</f>
        <v/>
      </c>
      <c r="AF76" s="15" t="str">
        <f>PROCESAMIENTO!CR73</f>
        <v/>
      </c>
      <c r="AG76" s="15" t="str">
        <f>PROCESAMIENTO!CS73</f>
        <v/>
      </c>
      <c r="AH76" s="15" t="str">
        <f>PROCESAMIENTO!CT73</f>
        <v/>
      </c>
      <c r="AI76" s="15" t="str">
        <f>PROCESAMIENTO!CU73</f>
        <v/>
      </c>
      <c r="AJ76" s="29" t="str">
        <f>PROCESAMIENTO!CV73</f>
        <v/>
      </c>
      <c r="AK76" s="119" t="str">
        <f>PROCESAMIENTO!CW73</f>
        <v/>
      </c>
      <c r="AL76" s="119"/>
    </row>
    <row r="77" spans="1:38" x14ac:dyDescent="0.25">
      <c r="A77" s="14">
        <v>58</v>
      </c>
      <c r="B77" s="31" t="str">
        <f>IF(REGISTRO!B77="","",REGISTRO!B77)</f>
        <v/>
      </c>
      <c r="C77" s="31" t="str">
        <f>IF(REGISTRO!C77="","",REGISTRO!C77)</f>
        <v/>
      </c>
      <c r="D77" s="31" t="str">
        <f>IF(REGISTRO!D77="","",REGISTRO!D77)</f>
        <v/>
      </c>
      <c r="E77" s="31" t="str">
        <f>IF(REGISTRO!E77="","",REGISTRO!E77)</f>
        <v/>
      </c>
      <c r="F77" s="15" t="str">
        <f>PROCESAMIENTO!BR74</f>
        <v/>
      </c>
      <c r="G77" s="15" t="str">
        <f>PROCESAMIENTO!BS74</f>
        <v/>
      </c>
      <c r="H77" s="15" t="str">
        <f>PROCESAMIENTO!BT74</f>
        <v/>
      </c>
      <c r="I77" s="15" t="str">
        <f>PROCESAMIENTO!BU74</f>
        <v/>
      </c>
      <c r="J77" s="15" t="str">
        <f>PROCESAMIENTO!BV74</f>
        <v/>
      </c>
      <c r="K77" s="15" t="str">
        <f>PROCESAMIENTO!BW74</f>
        <v/>
      </c>
      <c r="L77" s="15" t="str">
        <f>PROCESAMIENTO!BX74</f>
        <v/>
      </c>
      <c r="M77" s="15" t="str">
        <f>PROCESAMIENTO!BY74</f>
        <v/>
      </c>
      <c r="N77" s="15" t="str">
        <f>PROCESAMIENTO!BZ74</f>
        <v/>
      </c>
      <c r="O77" s="15" t="str">
        <f>PROCESAMIENTO!CA74</f>
        <v/>
      </c>
      <c r="P77" s="15" t="str">
        <f>PROCESAMIENTO!CB74</f>
        <v/>
      </c>
      <c r="Q77" s="15" t="str">
        <f>PROCESAMIENTO!CC74</f>
        <v/>
      </c>
      <c r="R77" s="15" t="str">
        <f>PROCESAMIENTO!CD74</f>
        <v/>
      </c>
      <c r="S77" s="15" t="str">
        <f>PROCESAMIENTO!CE74</f>
        <v/>
      </c>
      <c r="T77" s="15" t="str">
        <f>PROCESAMIENTO!CF74</f>
        <v/>
      </c>
      <c r="U77" s="15" t="str">
        <f>PROCESAMIENTO!CG74</f>
        <v/>
      </c>
      <c r="V77" s="15" t="str">
        <f>PROCESAMIENTO!CH74</f>
        <v/>
      </c>
      <c r="W77" s="15" t="str">
        <f>PROCESAMIENTO!CI74</f>
        <v/>
      </c>
      <c r="X77" s="15" t="str">
        <f>PROCESAMIENTO!CJ74</f>
        <v/>
      </c>
      <c r="Y77" s="15" t="str">
        <f>PROCESAMIENTO!CK74</f>
        <v/>
      </c>
      <c r="Z77" s="15" t="str">
        <f>PROCESAMIENTO!CL74</f>
        <v/>
      </c>
      <c r="AA77" s="15" t="str">
        <f>PROCESAMIENTO!CM74</f>
        <v/>
      </c>
      <c r="AB77" s="15" t="str">
        <f>PROCESAMIENTO!CN74</f>
        <v/>
      </c>
      <c r="AC77" s="15" t="str">
        <f>PROCESAMIENTO!CO74</f>
        <v/>
      </c>
      <c r="AD77" s="15" t="str">
        <f>PROCESAMIENTO!CP74</f>
        <v/>
      </c>
      <c r="AE77" s="15" t="str">
        <f>PROCESAMIENTO!CQ74</f>
        <v/>
      </c>
      <c r="AF77" s="15" t="str">
        <f>PROCESAMIENTO!CR74</f>
        <v/>
      </c>
      <c r="AG77" s="15" t="str">
        <f>PROCESAMIENTO!CS74</f>
        <v/>
      </c>
      <c r="AH77" s="15" t="str">
        <f>PROCESAMIENTO!CT74</f>
        <v/>
      </c>
      <c r="AI77" s="15" t="str">
        <f>PROCESAMIENTO!CU74</f>
        <v/>
      </c>
      <c r="AJ77" s="29" t="str">
        <f>PROCESAMIENTO!CV74</f>
        <v/>
      </c>
      <c r="AK77" s="119" t="str">
        <f>PROCESAMIENTO!CW74</f>
        <v/>
      </c>
      <c r="AL77" s="119"/>
    </row>
    <row r="78" spans="1:38" x14ac:dyDescent="0.25">
      <c r="A78" s="14">
        <v>59</v>
      </c>
      <c r="B78" s="31" t="str">
        <f>IF(REGISTRO!B78="","",REGISTRO!B78)</f>
        <v/>
      </c>
      <c r="C78" s="31" t="str">
        <f>IF(REGISTRO!C78="","",REGISTRO!C78)</f>
        <v/>
      </c>
      <c r="D78" s="31" t="str">
        <f>IF(REGISTRO!D78="","",REGISTRO!D78)</f>
        <v/>
      </c>
      <c r="E78" s="31" t="str">
        <f>IF(REGISTRO!E78="","",REGISTRO!E78)</f>
        <v/>
      </c>
      <c r="F78" s="15" t="str">
        <f>PROCESAMIENTO!BR75</f>
        <v/>
      </c>
      <c r="G78" s="15" t="str">
        <f>PROCESAMIENTO!BS75</f>
        <v/>
      </c>
      <c r="H78" s="15" t="str">
        <f>PROCESAMIENTO!BT75</f>
        <v/>
      </c>
      <c r="I78" s="15" t="str">
        <f>PROCESAMIENTO!BU75</f>
        <v/>
      </c>
      <c r="J78" s="15" t="str">
        <f>PROCESAMIENTO!BV75</f>
        <v/>
      </c>
      <c r="K78" s="15" t="str">
        <f>PROCESAMIENTO!BW75</f>
        <v/>
      </c>
      <c r="L78" s="15" t="str">
        <f>PROCESAMIENTO!BX75</f>
        <v/>
      </c>
      <c r="M78" s="15" t="str">
        <f>PROCESAMIENTO!BY75</f>
        <v/>
      </c>
      <c r="N78" s="15" t="str">
        <f>PROCESAMIENTO!BZ75</f>
        <v/>
      </c>
      <c r="O78" s="15" t="str">
        <f>PROCESAMIENTO!CA75</f>
        <v/>
      </c>
      <c r="P78" s="15" t="str">
        <f>PROCESAMIENTO!CB75</f>
        <v/>
      </c>
      <c r="Q78" s="15" t="str">
        <f>PROCESAMIENTO!CC75</f>
        <v/>
      </c>
      <c r="R78" s="15" t="str">
        <f>PROCESAMIENTO!CD75</f>
        <v/>
      </c>
      <c r="S78" s="15" t="str">
        <f>PROCESAMIENTO!CE75</f>
        <v/>
      </c>
      <c r="T78" s="15" t="str">
        <f>PROCESAMIENTO!CF75</f>
        <v/>
      </c>
      <c r="U78" s="15" t="str">
        <f>PROCESAMIENTO!CG75</f>
        <v/>
      </c>
      <c r="V78" s="15" t="str">
        <f>PROCESAMIENTO!CH75</f>
        <v/>
      </c>
      <c r="W78" s="15" t="str">
        <f>PROCESAMIENTO!CI75</f>
        <v/>
      </c>
      <c r="X78" s="15" t="str">
        <f>PROCESAMIENTO!CJ75</f>
        <v/>
      </c>
      <c r="Y78" s="15" t="str">
        <f>PROCESAMIENTO!CK75</f>
        <v/>
      </c>
      <c r="Z78" s="15" t="str">
        <f>PROCESAMIENTO!CL75</f>
        <v/>
      </c>
      <c r="AA78" s="15" t="str">
        <f>PROCESAMIENTO!CM75</f>
        <v/>
      </c>
      <c r="AB78" s="15" t="str">
        <f>PROCESAMIENTO!CN75</f>
        <v/>
      </c>
      <c r="AC78" s="15" t="str">
        <f>PROCESAMIENTO!CO75</f>
        <v/>
      </c>
      <c r="AD78" s="15" t="str">
        <f>PROCESAMIENTO!CP75</f>
        <v/>
      </c>
      <c r="AE78" s="15" t="str">
        <f>PROCESAMIENTO!CQ75</f>
        <v/>
      </c>
      <c r="AF78" s="15" t="str">
        <f>PROCESAMIENTO!CR75</f>
        <v/>
      </c>
      <c r="AG78" s="15" t="str">
        <f>PROCESAMIENTO!CS75</f>
        <v/>
      </c>
      <c r="AH78" s="15" t="str">
        <f>PROCESAMIENTO!CT75</f>
        <v/>
      </c>
      <c r="AI78" s="15" t="str">
        <f>PROCESAMIENTO!CU75</f>
        <v/>
      </c>
      <c r="AJ78" s="29" t="str">
        <f>PROCESAMIENTO!CV75</f>
        <v/>
      </c>
      <c r="AK78" s="119" t="str">
        <f>PROCESAMIENTO!CW75</f>
        <v/>
      </c>
      <c r="AL78" s="119"/>
    </row>
    <row r="79" spans="1:38" x14ac:dyDescent="0.25">
      <c r="A79" s="14">
        <v>60</v>
      </c>
      <c r="B79" s="31" t="str">
        <f>IF(REGISTRO!B79="","",REGISTRO!B79)</f>
        <v/>
      </c>
      <c r="C79" s="31" t="str">
        <f>IF(REGISTRO!C79="","",REGISTRO!C79)</f>
        <v/>
      </c>
      <c r="D79" s="31" t="str">
        <f>IF(REGISTRO!D79="","",REGISTRO!D79)</f>
        <v/>
      </c>
      <c r="E79" s="31" t="str">
        <f>IF(REGISTRO!E79="","",REGISTRO!E79)</f>
        <v/>
      </c>
      <c r="F79" s="15" t="str">
        <f>PROCESAMIENTO!BR76</f>
        <v/>
      </c>
      <c r="G79" s="15" t="str">
        <f>PROCESAMIENTO!BS76</f>
        <v/>
      </c>
      <c r="H79" s="15" t="str">
        <f>PROCESAMIENTO!BT76</f>
        <v/>
      </c>
      <c r="I79" s="15" t="str">
        <f>PROCESAMIENTO!BU76</f>
        <v/>
      </c>
      <c r="J79" s="15" t="str">
        <f>PROCESAMIENTO!BV76</f>
        <v/>
      </c>
      <c r="K79" s="15" t="str">
        <f>PROCESAMIENTO!BW76</f>
        <v/>
      </c>
      <c r="L79" s="15" t="str">
        <f>PROCESAMIENTO!BX76</f>
        <v/>
      </c>
      <c r="M79" s="15" t="str">
        <f>PROCESAMIENTO!BY76</f>
        <v/>
      </c>
      <c r="N79" s="15" t="str">
        <f>PROCESAMIENTO!BZ76</f>
        <v/>
      </c>
      <c r="O79" s="15" t="str">
        <f>PROCESAMIENTO!CA76</f>
        <v/>
      </c>
      <c r="P79" s="15" t="str">
        <f>PROCESAMIENTO!CB76</f>
        <v/>
      </c>
      <c r="Q79" s="15" t="str">
        <f>PROCESAMIENTO!CC76</f>
        <v/>
      </c>
      <c r="R79" s="15" t="str">
        <f>PROCESAMIENTO!CD76</f>
        <v/>
      </c>
      <c r="S79" s="15" t="str">
        <f>PROCESAMIENTO!CE76</f>
        <v/>
      </c>
      <c r="T79" s="15" t="str">
        <f>PROCESAMIENTO!CF76</f>
        <v/>
      </c>
      <c r="U79" s="15" t="str">
        <f>PROCESAMIENTO!CG76</f>
        <v/>
      </c>
      <c r="V79" s="15" t="str">
        <f>PROCESAMIENTO!CH76</f>
        <v/>
      </c>
      <c r="W79" s="15" t="str">
        <f>PROCESAMIENTO!CI76</f>
        <v/>
      </c>
      <c r="X79" s="15" t="str">
        <f>PROCESAMIENTO!CJ76</f>
        <v/>
      </c>
      <c r="Y79" s="15" t="str">
        <f>PROCESAMIENTO!CK76</f>
        <v/>
      </c>
      <c r="Z79" s="15" t="str">
        <f>PROCESAMIENTO!CL76</f>
        <v/>
      </c>
      <c r="AA79" s="15" t="str">
        <f>PROCESAMIENTO!CM76</f>
        <v/>
      </c>
      <c r="AB79" s="15" t="str">
        <f>PROCESAMIENTO!CN76</f>
        <v/>
      </c>
      <c r="AC79" s="15" t="str">
        <f>PROCESAMIENTO!CO76</f>
        <v/>
      </c>
      <c r="AD79" s="15" t="str">
        <f>PROCESAMIENTO!CP76</f>
        <v/>
      </c>
      <c r="AE79" s="15" t="str">
        <f>PROCESAMIENTO!CQ76</f>
        <v/>
      </c>
      <c r="AF79" s="15" t="str">
        <f>PROCESAMIENTO!CR76</f>
        <v/>
      </c>
      <c r="AG79" s="15" t="str">
        <f>PROCESAMIENTO!CS76</f>
        <v/>
      </c>
      <c r="AH79" s="15" t="str">
        <f>PROCESAMIENTO!CT76</f>
        <v/>
      </c>
      <c r="AI79" s="15" t="str">
        <f>PROCESAMIENTO!CU76</f>
        <v/>
      </c>
      <c r="AJ79" s="29" t="str">
        <f>PROCESAMIENTO!CV76</f>
        <v/>
      </c>
      <c r="AK79" s="119" t="str">
        <f>PROCESAMIENTO!CW76</f>
        <v/>
      </c>
      <c r="AL79" s="119"/>
    </row>
    <row r="80" spans="1:38" x14ac:dyDescent="0.25">
      <c r="A80" s="14">
        <v>61</v>
      </c>
      <c r="B80" s="31" t="str">
        <f>IF(REGISTRO!B80="","",REGISTRO!B80)</f>
        <v/>
      </c>
      <c r="C80" s="31" t="str">
        <f>IF(REGISTRO!C80="","",REGISTRO!C80)</f>
        <v/>
      </c>
      <c r="D80" s="31" t="str">
        <f>IF(REGISTRO!D80="","",REGISTRO!D80)</f>
        <v/>
      </c>
      <c r="E80" s="31" t="str">
        <f>IF(REGISTRO!E80="","",REGISTRO!E80)</f>
        <v/>
      </c>
      <c r="F80" s="15" t="str">
        <f>PROCESAMIENTO!BR77</f>
        <v/>
      </c>
      <c r="G80" s="15" t="str">
        <f>PROCESAMIENTO!BS77</f>
        <v/>
      </c>
      <c r="H80" s="15" t="str">
        <f>PROCESAMIENTO!BT77</f>
        <v/>
      </c>
      <c r="I80" s="15" t="str">
        <f>PROCESAMIENTO!BU77</f>
        <v/>
      </c>
      <c r="J80" s="15" t="str">
        <f>PROCESAMIENTO!BV77</f>
        <v/>
      </c>
      <c r="K80" s="15" t="str">
        <f>PROCESAMIENTO!BW77</f>
        <v/>
      </c>
      <c r="L80" s="15" t="str">
        <f>PROCESAMIENTO!BX77</f>
        <v/>
      </c>
      <c r="M80" s="15" t="str">
        <f>PROCESAMIENTO!BY77</f>
        <v/>
      </c>
      <c r="N80" s="15" t="str">
        <f>PROCESAMIENTO!BZ77</f>
        <v/>
      </c>
      <c r="O80" s="15" t="str">
        <f>PROCESAMIENTO!CA77</f>
        <v/>
      </c>
      <c r="P80" s="15" t="str">
        <f>PROCESAMIENTO!CB77</f>
        <v/>
      </c>
      <c r="Q80" s="15" t="str">
        <f>PROCESAMIENTO!CC77</f>
        <v/>
      </c>
      <c r="R80" s="15" t="str">
        <f>PROCESAMIENTO!CD77</f>
        <v/>
      </c>
      <c r="S80" s="15" t="str">
        <f>PROCESAMIENTO!CE77</f>
        <v/>
      </c>
      <c r="T80" s="15" t="str">
        <f>PROCESAMIENTO!CF77</f>
        <v/>
      </c>
      <c r="U80" s="15" t="str">
        <f>PROCESAMIENTO!CG77</f>
        <v/>
      </c>
      <c r="V80" s="15" t="str">
        <f>PROCESAMIENTO!CH77</f>
        <v/>
      </c>
      <c r="W80" s="15" t="str">
        <f>PROCESAMIENTO!CI77</f>
        <v/>
      </c>
      <c r="X80" s="15" t="str">
        <f>PROCESAMIENTO!CJ77</f>
        <v/>
      </c>
      <c r="Y80" s="15" t="str">
        <f>PROCESAMIENTO!CK77</f>
        <v/>
      </c>
      <c r="Z80" s="15" t="str">
        <f>PROCESAMIENTO!CL77</f>
        <v/>
      </c>
      <c r="AA80" s="15" t="str">
        <f>PROCESAMIENTO!CM77</f>
        <v/>
      </c>
      <c r="AB80" s="15" t="str">
        <f>PROCESAMIENTO!CN77</f>
        <v/>
      </c>
      <c r="AC80" s="15" t="str">
        <f>PROCESAMIENTO!CO77</f>
        <v/>
      </c>
      <c r="AD80" s="15" t="str">
        <f>PROCESAMIENTO!CP77</f>
        <v/>
      </c>
      <c r="AE80" s="15" t="str">
        <f>PROCESAMIENTO!CQ77</f>
        <v/>
      </c>
      <c r="AF80" s="15" t="str">
        <f>PROCESAMIENTO!CR77</f>
        <v/>
      </c>
      <c r="AG80" s="15" t="str">
        <f>PROCESAMIENTO!CS77</f>
        <v/>
      </c>
      <c r="AH80" s="15" t="str">
        <f>PROCESAMIENTO!CT77</f>
        <v/>
      </c>
      <c r="AI80" s="15" t="str">
        <f>PROCESAMIENTO!CU77</f>
        <v/>
      </c>
      <c r="AJ80" s="29" t="str">
        <f>PROCESAMIENTO!CV77</f>
        <v/>
      </c>
      <c r="AK80" s="119" t="str">
        <f>PROCESAMIENTO!CW77</f>
        <v/>
      </c>
      <c r="AL80" s="119"/>
    </row>
    <row r="81" spans="1:38" x14ac:dyDescent="0.25">
      <c r="A81" s="14">
        <v>62</v>
      </c>
      <c r="B81" s="31" t="str">
        <f>IF(REGISTRO!B81="","",REGISTRO!B81)</f>
        <v/>
      </c>
      <c r="C81" s="31" t="str">
        <f>IF(REGISTRO!C81="","",REGISTRO!C81)</f>
        <v/>
      </c>
      <c r="D81" s="31" t="str">
        <f>IF(REGISTRO!D81="","",REGISTRO!D81)</f>
        <v/>
      </c>
      <c r="E81" s="31" t="str">
        <f>IF(REGISTRO!E81="","",REGISTRO!E81)</f>
        <v/>
      </c>
      <c r="F81" s="15" t="str">
        <f>PROCESAMIENTO!BR78</f>
        <v/>
      </c>
      <c r="G81" s="15" t="str">
        <f>PROCESAMIENTO!BS78</f>
        <v/>
      </c>
      <c r="H81" s="15" t="str">
        <f>PROCESAMIENTO!BT78</f>
        <v/>
      </c>
      <c r="I81" s="15" t="str">
        <f>PROCESAMIENTO!BU78</f>
        <v/>
      </c>
      <c r="J81" s="15" t="str">
        <f>PROCESAMIENTO!BV78</f>
        <v/>
      </c>
      <c r="K81" s="15" t="str">
        <f>PROCESAMIENTO!BW78</f>
        <v/>
      </c>
      <c r="L81" s="15" t="str">
        <f>PROCESAMIENTO!BX78</f>
        <v/>
      </c>
      <c r="M81" s="15" t="str">
        <f>PROCESAMIENTO!BY78</f>
        <v/>
      </c>
      <c r="N81" s="15" t="str">
        <f>PROCESAMIENTO!BZ78</f>
        <v/>
      </c>
      <c r="O81" s="15" t="str">
        <f>PROCESAMIENTO!CA78</f>
        <v/>
      </c>
      <c r="P81" s="15" t="str">
        <f>PROCESAMIENTO!CB78</f>
        <v/>
      </c>
      <c r="Q81" s="15" t="str">
        <f>PROCESAMIENTO!CC78</f>
        <v/>
      </c>
      <c r="R81" s="15" t="str">
        <f>PROCESAMIENTO!CD78</f>
        <v/>
      </c>
      <c r="S81" s="15" t="str">
        <f>PROCESAMIENTO!CE78</f>
        <v/>
      </c>
      <c r="T81" s="15" t="str">
        <f>PROCESAMIENTO!CF78</f>
        <v/>
      </c>
      <c r="U81" s="15" t="str">
        <f>PROCESAMIENTO!CG78</f>
        <v/>
      </c>
      <c r="V81" s="15" t="str">
        <f>PROCESAMIENTO!CH78</f>
        <v/>
      </c>
      <c r="W81" s="15" t="str">
        <f>PROCESAMIENTO!CI78</f>
        <v/>
      </c>
      <c r="X81" s="15" t="str">
        <f>PROCESAMIENTO!CJ78</f>
        <v/>
      </c>
      <c r="Y81" s="15" t="str">
        <f>PROCESAMIENTO!CK78</f>
        <v/>
      </c>
      <c r="Z81" s="15" t="str">
        <f>PROCESAMIENTO!CL78</f>
        <v/>
      </c>
      <c r="AA81" s="15" t="str">
        <f>PROCESAMIENTO!CM78</f>
        <v/>
      </c>
      <c r="AB81" s="15" t="str">
        <f>PROCESAMIENTO!CN78</f>
        <v/>
      </c>
      <c r="AC81" s="15" t="str">
        <f>PROCESAMIENTO!CO78</f>
        <v/>
      </c>
      <c r="AD81" s="15" t="str">
        <f>PROCESAMIENTO!CP78</f>
        <v/>
      </c>
      <c r="AE81" s="15" t="str">
        <f>PROCESAMIENTO!CQ78</f>
        <v/>
      </c>
      <c r="AF81" s="15" t="str">
        <f>PROCESAMIENTO!CR78</f>
        <v/>
      </c>
      <c r="AG81" s="15" t="str">
        <f>PROCESAMIENTO!CS78</f>
        <v/>
      </c>
      <c r="AH81" s="15" t="str">
        <f>PROCESAMIENTO!CT78</f>
        <v/>
      </c>
      <c r="AI81" s="15" t="str">
        <f>PROCESAMIENTO!CU78</f>
        <v/>
      </c>
      <c r="AJ81" s="29" t="str">
        <f>PROCESAMIENTO!CV78</f>
        <v/>
      </c>
      <c r="AK81" s="119" t="str">
        <f>PROCESAMIENTO!CW78</f>
        <v/>
      </c>
      <c r="AL81" s="119"/>
    </row>
    <row r="82" spans="1:38" x14ac:dyDescent="0.25">
      <c r="A82" s="14">
        <v>63</v>
      </c>
      <c r="B82" s="31" t="str">
        <f>IF(REGISTRO!B82="","",REGISTRO!B82)</f>
        <v/>
      </c>
      <c r="C82" s="31" t="str">
        <f>IF(REGISTRO!C82="","",REGISTRO!C82)</f>
        <v/>
      </c>
      <c r="D82" s="31" t="str">
        <f>IF(REGISTRO!D82="","",REGISTRO!D82)</f>
        <v/>
      </c>
      <c r="E82" s="31" t="str">
        <f>IF(REGISTRO!E82="","",REGISTRO!E82)</f>
        <v/>
      </c>
      <c r="F82" s="15" t="str">
        <f>PROCESAMIENTO!BR79</f>
        <v/>
      </c>
      <c r="G82" s="15" t="str">
        <f>PROCESAMIENTO!BS79</f>
        <v/>
      </c>
      <c r="H82" s="15" t="str">
        <f>PROCESAMIENTO!BT79</f>
        <v/>
      </c>
      <c r="I82" s="15" t="str">
        <f>PROCESAMIENTO!BU79</f>
        <v/>
      </c>
      <c r="J82" s="15" t="str">
        <f>PROCESAMIENTO!BV79</f>
        <v/>
      </c>
      <c r="K82" s="15" t="str">
        <f>PROCESAMIENTO!BW79</f>
        <v/>
      </c>
      <c r="L82" s="15" t="str">
        <f>PROCESAMIENTO!BX79</f>
        <v/>
      </c>
      <c r="M82" s="15" t="str">
        <f>PROCESAMIENTO!BY79</f>
        <v/>
      </c>
      <c r="N82" s="15" t="str">
        <f>PROCESAMIENTO!BZ79</f>
        <v/>
      </c>
      <c r="O82" s="15" t="str">
        <f>PROCESAMIENTO!CA79</f>
        <v/>
      </c>
      <c r="P82" s="15" t="str">
        <f>PROCESAMIENTO!CB79</f>
        <v/>
      </c>
      <c r="Q82" s="15" t="str">
        <f>PROCESAMIENTO!CC79</f>
        <v/>
      </c>
      <c r="R82" s="15" t="str">
        <f>PROCESAMIENTO!CD79</f>
        <v/>
      </c>
      <c r="S82" s="15" t="str">
        <f>PROCESAMIENTO!CE79</f>
        <v/>
      </c>
      <c r="T82" s="15" t="str">
        <f>PROCESAMIENTO!CF79</f>
        <v/>
      </c>
      <c r="U82" s="15" t="str">
        <f>PROCESAMIENTO!CG79</f>
        <v/>
      </c>
      <c r="V82" s="15" t="str">
        <f>PROCESAMIENTO!CH79</f>
        <v/>
      </c>
      <c r="W82" s="15" t="str">
        <f>PROCESAMIENTO!CI79</f>
        <v/>
      </c>
      <c r="X82" s="15" t="str">
        <f>PROCESAMIENTO!CJ79</f>
        <v/>
      </c>
      <c r="Y82" s="15" t="str">
        <f>PROCESAMIENTO!CK79</f>
        <v/>
      </c>
      <c r="Z82" s="15" t="str">
        <f>PROCESAMIENTO!CL79</f>
        <v/>
      </c>
      <c r="AA82" s="15" t="str">
        <f>PROCESAMIENTO!CM79</f>
        <v/>
      </c>
      <c r="AB82" s="15" t="str">
        <f>PROCESAMIENTO!CN79</f>
        <v/>
      </c>
      <c r="AC82" s="15" t="str">
        <f>PROCESAMIENTO!CO79</f>
        <v/>
      </c>
      <c r="AD82" s="15" t="str">
        <f>PROCESAMIENTO!CP79</f>
        <v/>
      </c>
      <c r="AE82" s="15" t="str">
        <f>PROCESAMIENTO!CQ79</f>
        <v/>
      </c>
      <c r="AF82" s="15" t="str">
        <f>PROCESAMIENTO!CR79</f>
        <v/>
      </c>
      <c r="AG82" s="15" t="str">
        <f>PROCESAMIENTO!CS79</f>
        <v/>
      </c>
      <c r="AH82" s="15" t="str">
        <f>PROCESAMIENTO!CT79</f>
        <v/>
      </c>
      <c r="AI82" s="15" t="str">
        <f>PROCESAMIENTO!CU79</f>
        <v/>
      </c>
      <c r="AJ82" s="29" t="str">
        <f>PROCESAMIENTO!CV79</f>
        <v/>
      </c>
      <c r="AK82" s="119" t="str">
        <f>PROCESAMIENTO!CW79</f>
        <v/>
      </c>
      <c r="AL82" s="119"/>
    </row>
    <row r="83" spans="1:38" x14ac:dyDescent="0.25">
      <c r="A83" s="14">
        <v>64</v>
      </c>
      <c r="B83" s="31" t="str">
        <f>IF(REGISTRO!B83="","",REGISTRO!B83)</f>
        <v/>
      </c>
      <c r="C83" s="31" t="str">
        <f>IF(REGISTRO!C83="","",REGISTRO!C83)</f>
        <v/>
      </c>
      <c r="D83" s="31" t="str">
        <f>IF(REGISTRO!D83="","",REGISTRO!D83)</f>
        <v/>
      </c>
      <c r="E83" s="31" t="str">
        <f>IF(REGISTRO!E83="","",REGISTRO!E83)</f>
        <v/>
      </c>
      <c r="F83" s="15" t="str">
        <f>PROCESAMIENTO!BR80</f>
        <v/>
      </c>
      <c r="G83" s="15" t="str">
        <f>PROCESAMIENTO!BS80</f>
        <v/>
      </c>
      <c r="H83" s="15" t="str">
        <f>PROCESAMIENTO!BT80</f>
        <v/>
      </c>
      <c r="I83" s="15" t="str">
        <f>PROCESAMIENTO!BU80</f>
        <v/>
      </c>
      <c r="J83" s="15" t="str">
        <f>PROCESAMIENTO!BV80</f>
        <v/>
      </c>
      <c r="K83" s="15" t="str">
        <f>PROCESAMIENTO!BW80</f>
        <v/>
      </c>
      <c r="L83" s="15" t="str">
        <f>PROCESAMIENTO!BX80</f>
        <v/>
      </c>
      <c r="M83" s="15" t="str">
        <f>PROCESAMIENTO!BY80</f>
        <v/>
      </c>
      <c r="N83" s="15" t="str">
        <f>PROCESAMIENTO!BZ80</f>
        <v/>
      </c>
      <c r="O83" s="15" t="str">
        <f>PROCESAMIENTO!CA80</f>
        <v/>
      </c>
      <c r="P83" s="15" t="str">
        <f>PROCESAMIENTO!CB80</f>
        <v/>
      </c>
      <c r="Q83" s="15" t="str">
        <f>PROCESAMIENTO!CC80</f>
        <v/>
      </c>
      <c r="R83" s="15" t="str">
        <f>PROCESAMIENTO!CD80</f>
        <v/>
      </c>
      <c r="S83" s="15" t="str">
        <f>PROCESAMIENTO!CE80</f>
        <v/>
      </c>
      <c r="T83" s="15" t="str">
        <f>PROCESAMIENTO!CF80</f>
        <v/>
      </c>
      <c r="U83" s="15" t="str">
        <f>PROCESAMIENTO!CG80</f>
        <v/>
      </c>
      <c r="V83" s="15" t="str">
        <f>PROCESAMIENTO!CH80</f>
        <v/>
      </c>
      <c r="W83" s="15" t="str">
        <f>PROCESAMIENTO!CI80</f>
        <v/>
      </c>
      <c r="X83" s="15" t="str">
        <f>PROCESAMIENTO!CJ80</f>
        <v/>
      </c>
      <c r="Y83" s="15" t="str">
        <f>PROCESAMIENTO!CK80</f>
        <v/>
      </c>
      <c r="Z83" s="15" t="str">
        <f>PROCESAMIENTO!CL80</f>
        <v/>
      </c>
      <c r="AA83" s="15" t="str">
        <f>PROCESAMIENTO!CM80</f>
        <v/>
      </c>
      <c r="AB83" s="15" t="str">
        <f>PROCESAMIENTO!CN80</f>
        <v/>
      </c>
      <c r="AC83" s="15" t="str">
        <f>PROCESAMIENTO!CO80</f>
        <v/>
      </c>
      <c r="AD83" s="15" t="str">
        <f>PROCESAMIENTO!CP80</f>
        <v/>
      </c>
      <c r="AE83" s="15" t="str">
        <f>PROCESAMIENTO!CQ80</f>
        <v/>
      </c>
      <c r="AF83" s="15" t="str">
        <f>PROCESAMIENTO!CR80</f>
        <v/>
      </c>
      <c r="AG83" s="15" t="str">
        <f>PROCESAMIENTO!CS80</f>
        <v/>
      </c>
      <c r="AH83" s="15" t="str">
        <f>PROCESAMIENTO!CT80</f>
        <v/>
      </c>
      <c r="AI83" s="15" t="str">
        <f>PROCESAMIENTO!CU80</f>
        <v/>
      </c>
      <c r="AJ83" s="29" t="str">
        <f>PROCESAMIENTO!CV80</f>
        <v/>
      </c>
      <c r="AK83" s="119" t="str">
        <f>PROCESAMIENTO!CW80</f>
        <v/>
      </c>
      <c r="AL83" s="119"/>
    </row>
    <row r="84" spans="1:38" x14ac:dyDescent="0.25">
      <c r="A84" s="14">
        <v>65</v>
      </c>
      <c r="B84" s="31" t="str">
        <f>IF(REGISTRO!B84="","",REGISTRO!B84)</f>
        <v/>
      </c>
      <c r="C84" s="31" t="str">
        <f>IF(REGISTRO!C84="","",REGISTRO!C84)</f>
        <v/>
      </c>
      <c r="D84" s="31" t="str">
        <f>IF(REGISTRO!D84="","",REGISTRO!D84)</f>
        <v/>
      </c>
      <c r="E84" s="31" t="str">
        <f>IF(REGISTRO!E84="","",REGISTRO!E84)</f>
        <v/>
      </c>
      <c r="F84" s="15" t="str">
        <f>PROCESAMIENTO!BR81</f>
        <v/>
      </c>
      <c r="G84" s="15" t="str">
        <f>PROCESAMIENTO!BS81</f>
        <v/>
      </c>
      <c r="H84" s="15" t="str">
        <f>PROCESAMIENTO!BT81</f>
        <v/>
      </c>
      <c r="I84" s="15" t="str">
        <f>PROCESAMIENTO!BU81</f>
        <v/>
      </c>
      <c r="J84" s="15" t="str">
        <f>PROCESAMIENTO!BV81</f>
        <v/>
      </c>
      <c r="K84" s="15" t="str">
        <f>PROCESAMIENTO!BW81</f>
        <v/>
      </c>
      <c r="L84" s="15" t="str">
        <f>PROCESAMIENTO!BX81</f>
        <v/>
      </c>
      <c r="M84" s="15" t="str">
        <f>PROCESAMIENTO!BY81</f>
        <v/>
      </c>
      <c r="N84" s="15" t="str">
        <f>PROCESAMIENTO!BZ81</f>
        <v/>
      </c>
      <c r="O84" s="15" t="str">
        <f>PROCESAMIENTO!CA81</f>
        <v/>
      </c>
      <c r="P84" s="15" t="str">
        <f>PROCESAMIENTO!CB81</f>
        <v/>
      </c>
      <c r="Q84" s="15" t="str">
        <f>PROCESAMIENTO!CC81</f>
        <v/>
      </c>
      <c r="R84" s="15" t="str">
        <f>PROCESAMIENTO!CD81</f>
        <v/>
      </c>
      <c r="S84" s="15" t="str">
        <f>PROCESAMIENTO!CE81</f>
        <v/>
      </c>
      <c r="T84" s="15" t="str">
        <f>PROCESAMIENTO!CF81</f>
        <v/>
      </c>
      <c r="U84" s="15" t="str">
        <f>PROCESAMIENTO!CG81</f>
        <v/>
      </c>
      <c r="V84" s="15" t="str">
        <f>PROCESAMIENTO!CH81</f>
        <v/>
      </c>
      <c r="W84" s="15" t="str">
        <f>PROCESAMIENTO!CI81</f>
        <v/>
      </c>
      <c r="X84" s="15" t="str">
        <f>PROCESAMIENTO!CJ81</f>
        <v/>
      </c>
      <c r="Y84" s="15" t="str">
        <f>PROCESAMIENTO!CK81</f>
        <v/>
      </c>
      <c r="Z84" s="15" t="str">
        <f>PROCESAMIENTO!CL81</f>
        <v/>
      </c>
      <c r="AA84" s="15" t="str">
        <f>PROCESAMIENTO!CM81</f>
        <v/>
      </c>
      <c r="AB84" s="15" t="str">
        <f>PROCESAMIENTO!CN81</f>
        <v/>
      </c>
      <c r="AC84" s="15" t="str">
        <f>PROCESAMIENTO!CO81</f>
        <v/>
      </c>
      <c r="AD84" s="15" t="str">
        <f>PROCESAMIENTO!CP81</f>
        <v/>
      </c>
      <c r="AE84" s="15" t="str">
        <f>PROCESAMIENTO!CQ81</f>
        <v/>
      </c>
      <c r="AF84" s="15" t="str">
        <f>PROCESAMIENTO!CR81</f>
        <v/>
      </c>
      <c r="AG84" s="15" t="str">
        <f>PROCESAMIENTO!CS81</f>
        <v/>
      </c>
      <c r="AH84" s="15" t="str">
        <f>PROCESAMIENTO!CT81</f>
        <v/>
      </c>
      <c r="AI84" s="15" t="str">
        <f>PROCESAMIENTO!CU81</f>
        <v/>
      </c>
      <c r="AJ84" s="29" t="str">
        <f>PROCESAMIENTO!CV81</f>
        <v/>
      </c>
      <c r="AK84" s="119" t="str">
        <f>PROCESAMIENTO!CW81</f>
        <v/>
      </c>
      <c r="AL84" s="119"/>
    </row>
    <row r="85" spans="1:38" x14ac:dyDescent="0.25">
      <c r="A85" s="14">
        <v>66</v>
      </c>
      <c r="B85" s="31" t="str">
        <f>IF(REGISTRO!B85="","",REGISTRO!B85)</f>
        <v/>
      </c>
      <c r="C85" s="31" t="str">
        <f>IF(REGISTRO!C85="","",REGISTRO!C85)</f>
        <v/>
      </c>
      <c r="D85" s="31" t="str">
        <f>IF(REGISTRO!D85="","",REGISTRO!D85)</f>
        <v/>
      </c>
      <c r="E85" s="31" t="str">
        <f>IF(REGISTRO!E85="","",REGISTRO!E85)</f>
        <v/>
      </c>
      <c r="F85" s="15" t="str">
        <f>PROCESAMIENTO!BR82</f>
        <v/>
      </c>
      <c r="G85" s="15" t="str">
        <f>PROCESAMIENTO!BS82</f>
        <v/>
      </c>
      <c r="H85" s="15" t="str">
        <f>PROCESAMIENTO!BT82</f>
        <v/>
      </c>
      <c r="I85" s="15" t="str">
        <f>PROCESAMIENTO!BU82</f>
        <v/>
      </c>
      <c r="J85" s="15" t="str">
        <f>PROCESAMIENTO!BV82</f>
        <v/>
      </c>
      <c r="K85" s="15" t="str">
        <f>PROCESAMIENTO!BW82</f>
        <v/>
      </c>
      <c r="L85" s="15" t="str">
        <f>PROCESAMIENTO!BX82</f>
        <v/>
      </c>
      <c r="M85" s="15" t="str">
        <f>PROCESAMIENTO!BY82</f>
        <v/>
      </c>
      <c r="N85" s="15" t="str">
        <f>PROCESAMIENTO!BZ82</f>
        <v/>
      </c>
      <c r="O85" s="15" t="str">
        <f>PROCESAMIENTO!CA82</f>
        <v/>
      </c>
      <c r="P85" s="15" t="str">
        <f>PROCESAMIENTO!CB82</f>
        <v/>
      </c>
      <c r="Q85" s="15" t="str">
        <f>PROCESAMIENTO!CC82</f>
        <v/>
      </c>
      <c r="R85" s="15" t="str">
        <f>PROCESAMIENTO!CD82</f>
        <v/>
      </c>
      <c r="S85" s="15" t="str">
        <f>PROCESAMIENTO!CE82</f>
        <v/>
      </c>
      <c r="T85" s="15" t="str">
        <f>PROCESAMIENTO!CF82</f>
        <v/>
      </c>
      <c r="U85" s="15" t="str">
        <f>PROCESAMIENTO!CG82</f>
        <v/>
      </c>
      <c r="V85" s="15" t="str">
        <f>PROCESAMIENTO!CH82</f>
        <v/>
      </c>
      <c r="W85" s="15" t="str">
        <f>PROCESAMIENTO!CI82</f>
        <v/>
      </c>
      <c r="X85" s="15" t="str">
        <f>PROCESAMIENTO!CJ82</f>
        <v/>
      </c>
      <c r="Y85" s="15" t="str">
        <f>PROCESAMIENTO!CK82</f>
        <v/>
      </c>
      <c r="Z85" s="15" t="str">
        <f>PROCESAMIENTO!CL82</f>
        <v/>
      </c>
      <c r="AA85" s="15" t="str">
        <f>PROCESAMIENTO!CM82</f>
        <v/>
      </c>
      <c r="AB85" s="15" t="str">
        <f>PROCESAMIENTO!CN82</f>
        <v/>
      </c>
      <c r="AC85" s="15" t="str">
        <f>PROCESAMIENTO!CO82</f>
        <v/>
      </c>
      <c r="AD85" s="15" t="str">
        <f>PROCESAMIENTO!CP82</f>
        <v/>
      </c>
      <c r="AE85" s="15" t="str">
        <f>PROCESAMIENTO!CQ82</f>
        <v/>
      </c>
      <c r="AF85" s="15" t="str">
        <f>PROCESAMIENTO!CR82</f>
        <v/>
      </c>
      <c r="AG85" s="15" t="str">
        <f>PROCESAMIENTO!CS82</f>
        <v/>
      </c>
      <c r="AH85" s="15" t="str">
        <f>PROCESAMIENTO!CT82</f>
        <v/>
      </c>
      <c r="AI85" s="15" t="str">
        <f>PROCESAMIENTO!CU82</f>
        <v/>
      </c>
      <c r="AJ85" s="29" t="str">
        <f>PROCESAMIENTO!CV82</f>
        <v/>
      </c>
      <c r="AK85" s="119" t="str">
        <f>PROCESAMIENTO!CW82</f>
        <v/>
      </c>
      <c r="AL85" s="119"/>
    </row>
    <row r="86" spans="1:38" x14ac:dyDescent="0.25">
      <c r="A86" s="14">
        <v>67</v>
      </c>
      <c r="B86" s="31" t="str">
        <f>IF(REGISTRO!B86="","",REGISTRO!B86)</f>
        <v/>
      </c>
      <c r="C86" s="31" t="str">
        <f>IF(REGISTRO!C86="","",REGISTRO!C86)</f>
        <v/>
      </c>
      <c r="D86" s="31" t="str">
        <f>IF(REGISTRO!D86="","",REGISTRO!D86)</f>
        <v/>
      </c>
      <c r="E86" s="31" t="str">
        <f>IF(REGISTRO!E86="","",REGISTRO!E86)</f>
        <v/>
      </c>
      <c r="F86" s="15" t="str">
        <f>PROCESAMIENTO!BR83</f>
        <v/>
      </c>
      <c r="G86" s="15" t="str">
        <f>PROCESAMIENTO!BS83</f>
        <v/>
      </c>
      <c r="H86" s="15" t="str">
        <f>PROCESAMIENTO!BT83</f>
        <v/>
      </c>
      <c r="I86" s="15" t="str">
        <f>PROCESAMIENTO!BU83</f>
        <v/>
      </c>
      <c r="J86" s="15" t="str">
        <f>PROCESAMIENTO!BV83</f>
        <v/>
      </c>
      <c r="K86" s="15" t="str">
        <f>PROCESAMIENTO!BW83</f>
        <v/>
      </c>
      <c r="L86" s="15" t="str">
        <f>PROCESAMIENTO!BX83</f>
        <v/>
      </c>
      <c r="M86" s="15" t="str">
        <f>PROCESAMIENTO!BY83</f>
        <v/>
      </c>
      <c r="N86" s="15" t="str">
        <f>PROCESAMIENTO!BZ83</f>
        <v/>
      </c>
      <c r="O86" s="15" t="str">
        <f>PROCESAMIENTO!CA83</f>
        <v/>
      </c>
      <c r="P86" s="15" t="str">
        <f>PROCESAMIENTO!CB83</f>
        <v/>
      </c>
      <c r="Q86" s="15" t="str">
        <f>PROCESAMIENTO!CC83</f>
        <v/>
      </c>
      <c r="R86" s="15" t="str">
        <f>PROCESAMIENTO!CD83</f>
        <v/>
      </c>
      <c r="S86" s="15" t="str">
        <f>PROCESAMIENTO!CE83</f>
        <v/>
      </c>
      <c r="T86" s="15" t="str">
        <f>PROCESAMIENTO!CF83</f>
        <v/>
      </c>
      <c r="U86" s="15" t="str">
        <f>PROCESAMIENTO!CG83</f>
        <v/>
      </c>
      <c r="V86" s="15" t="str">
        <f>PROCESAMIENTO!CH83</f>
        <v/>
      </c>
      <c r="W86" s="15" t="str">
        <f>PROCESAMIENTO!CI83</f>
        <v/>
      </c>
      <c r="X86" s="15" t="str">
        <f>PROCESAMIENTO!CJ83</f>
        <v/>
      </c>
      <c r="Y86" s="15" t="str">
        <f>PROCESAMIENTO!CK83</f>
        <v/>
      </c>
      <c r="Z86" s="15" t="str">
        <f>PROCESAMIENTO!CL83</f>
        <v/>
      </c>
      <c r="AA86" s="15" t="str">
        <f>PROCESAMIENTO!CM83</f>
        <v/>
      </c>
      <c r="AB86" s="15" t="str">
        <f>PROCESAMIENTO!CN83</f>
        <v/>
      </c>
      <c r="AC86" s="15" t="str">
        <f>PROCESAMIENTO!CO83</f>
        <v/>
      </c>
      <c r="AD86" s="15" t="str">
        <f>PROCESAMIENTO!CP83</f>
        <v/>
      </c>
      <c r="AE86" s="15" t="str">
        <f>PROCESAMIENTO!CQ83</f>
        <v/>
      </c>
      <c r="AF86" s="15" t="str">
        <f>PROCESAMIENTO!CR83</f>
        <v/>
      </c>
      <c r="AG86" s="15" t="str">
        <f>PROCESAMIENTO!CS83</f>
        <v/>
      </c>
      <c r="AH86" s="15" t="str">
        <f>PROCESAMIENTO!CT83</f>
        <v/>
      </c>
      <c r="AI86" s="15" t="str">
        <f>PROCESAMIENTO!CU83</f>
        <v/>
      </c>
      <c r="AJ86" s="29" t="str">
        <f>PROCESAMIENTO!CV83</f>
        <v/>
      </c>
      <c r="AK86" s="119" t="str">
        <f>PROCESAMIENTO!CW83</f>
        <v/>
      </c>
      <c r="AL86" s="119"/>
    </row>
    <row r="87" spans="1:38" x14ac:dyDescent="0.25">
      <c r="A87" s="14">
        <v>68</v>
      </c>
      <c r="B87" s="31" t="str">
        <f>IF(REGISTRO!B87="","",REGISTRO!B87)</f>
        <v/>
      </c>
      <c r="C87" s="31" t="str">
        <f>IF(REGISTRO!C87="","",REGISTRO!C87)</f>
        <v/>
      </c>
      <c r="D87" s="31" t="str">
        <f>IF(REGISTRO!D87="","",REGISTRO!D87)</f>
        <v/>
      </c>
      <c r="E87" s="31" t="str">
        <f>IF(REGISTRO!E87="","",REGISTRO!E87)</f>
        <v/>
      </c>
      <c r="F87" s="15" t="str">
        <f>PROCESAMIENTO!BR84</f>
        <v/>
      </c>
      <c r="G87" s="15" t="str">
        <f>PROCESAMIENTO!BS84</f>
        <v/>
      </c>
      <c r="H87" s="15" t="str">
        <f>PROCESAMIENTO!BT84</f>
        <v/>
      </c>
      <c r="I87" s="15" t="str">
        <f>PROCESAMIENTO!BU84</f>
        <v/>
      </c>
      <c r="J87" s="15" t="str">
        <f>PROCESAMIENTO!BV84</f>
        <v/>
      </c>
      <c r="K87" s="15" t="str">
        <f>PROCESAMIENTO!BW84</f>
        <v/>
      </c>
      <c r="L87" s="15" t="str">
        <f>PROCESAMIENTO!BX84</f>
        <v/>
      </c>
      <c r="M87" s="15" t="str">
        <f>PROCESAMIENTO!BY84</f>
        <v/>
      </c>
      <c r="N87" s="15" t="str">
        <f>PROCESAMIENTO!BZ84</f>
        <v/>
      </c>
      <c r="O87" s="15" t="str">
        <f>PROCESAMIENTO!CA84</f>
        <v/>
      </c>
      <c r="P87" s="15" t="str">
        <f>PROCESAMIENTO!CB84</f>
        <v/>
      </c>
      <c r="Q87" s="15" t="str">
        <f>PROCESAMIENTO!CC84</f>
        <v/>
      </c>
      <c r="R87" s="15" t="str">
        <f>PROCESAMIENTO!CD84</f>
        <v/>
      </c>
      <c r="S87" s="15" t="str">
        <f>PROCESAMIENTO!CE84</f>
        <v/>
      </c>
      <c r="T87" s="15" t="str">
        <f>PROCESAMIENTO!CF84</f>
        <v/>
      </c>
      <c r="U87" s="15" t="str">
        <f>PROCESAMIENTO!CG84</f>
        <v/>
      </c>
      <c r="V87" s="15" t="str">
        <f>PROCESAMIENTO!CH84</f>
        <v/>
      </c>
      <c r="W87" s="15" t="str">
        <f>PROCESAMIENTO!CI84</f>
        <v/>
      </c>
      <c r="X87" s="15" t="str">
        <f>PROCESAMIENTO!CJ84</f>
        <v/>
      </c>
      <c r="Y87" s="15" t="str">
        <f>PROCESAMIENTO!CK84</f>
        <v/>
      </c>
      <c r="Z87" s="15" t="str">
        <f>PROCESAMIENTO!CL84</f>
        <v/>
      </c>
      <c r="AA87" s="15" t="str">
        <f>PROCESAMIENTO!CM84</f>
        <v/>
      </c>
      <c r="AB87" s="15" t="str">
        <f>PROCESAMIENTO!CN84</f>
        <v/>
      </c>
      <c r="AC87" s="15" t="str">
        <f>PROCESAMIENTO!CO84</f>
        <v/>
      </c>
      <c r="AD87" s="15" t="str">
        <f>PROCESAMIENTO!CP84</f>
        <v/>
      </c>
      <c r="AE87" s="15" t="str">
        <f>PROCESAMIENTO!CQ84</f>
        <v/>
      </c>
      <c r="AF87" s="15" t="str">
        <f>PROCESAMIENTO!CR84</f>
        <v/>
      </c>
      <c r="AG87" s="15" t="str">
        <f>PROCESAMIENTO!CS84</f>
        <v/>
      </c>
      <c r="AH87" s="15" t="str">
        <f>PROCESAMIENTO!CT84</f>
        <v/>
      </c>
      <c r="AI87" s="15" t="str">
        <f>PROCESAMIENTO!CU84</f>
        <v/>
      </c>
      <c r="AJ87" s="29" t="str">
        <f>PROCESAMIENTO!CV84</f>
        <v/>
      </c>
      <c r="AK87" s="119" t="str">
        <f>PROCESAMIENTO!CW84</f>
        <v/>
      </c>
      <c r="AL87" s="119"/>
    </row>
    <row r="88" spans="1:38" x14ac:dyDescent="0.25">
      <c r="A88" s="14">
        <v>69</v>
      </c>
      <c r="B88" s="31" t="str">
        <f>IF(REGISTRO!B88="","",REGISTRO!B88)</f>
        <v/>
      </c>
      <c r="C88" s="31" t="str">
        <f>IF(REGISTRO!C88="","",REGISTRO!C88)</f>
        <v/>
      </c>
      <c r="D88" s="31" t="str">
        <f>IF(REGISTRO!D88="","",REGISTRO!D88)</f>
        <v/>
      </c>
      <c r="E88" s="31" t="str">
        <f>IF(REGISTRO!E88="","",REGISTRO!E88)</f>
        <v/>
      </c>
      <c r="F88" s="15" t="str">
        <f>PROCESAMIENTO!BR85</f>
        <v/>
      </c>
      <c r="G88" s="15" t="str">
        <f>PROCESAMIENTO!BS85</f>
        <v/>
      </c>
      <c r="H88" s="15" t="str">
        <f>PROCESAMIENTO!BT85</f>
        <v/>
      </c>
      <c r="I88" s="15" t="str">
        <f>PROCESAMIENTO!BU85</f>
        <v/>
      </c>
      <c r="J88" s="15" t="str">
        <f>PROCESAMIENTO!BV85</f>
        <v/>
      </c>
      <c r="K88" s="15" t="str">
        <f>PROCESAMIENTO!BW85</f>
        <v/>
      </c>
      <c r="L88" s="15" t="str">
        <f>PROCESAMIENTO!BX85</f>
        <v/>
      </c>
      <c r="M88" s="15" t="str">
        <f>PROCESAMIENTO!BY85</f>
        <v/>
      </c>
      <c r="N88" s="15" t="str">
        <f>PROCESAMIENTO!BZ85</f>
        <v/>
      </c>
      <c r="O88" s="15" t="str">
        <f>PROCESAMIENTO!CA85</f>
        <v/>
      </c>
      <c r="P88" s="15" t="str">
        <f>PROCESAMIENTO!CB85</f>
        <v/>
      </c>
      <c r="Q88" s="15" t="str">
        <f>PROCESAMIENTO!CC85</f>
        <v/>
      </c>
      <c r="R88" s="15" t="str">
        <f>PROCESAMIENTO!CD85</f>
        <v/>
      </c>
      <c r="S88" s="15" t="str">
        <f>PROCESAMIENTO!CE85</f>
        <v/>
      </c>
      <c r="T88" s="15" t="str">
        <f>PROCESAMIENTO!CF85</f>
        <v/>
      </c>
      <c r="U88" s="15" t="str">
        <f>PROCESAMIENTO!CG85</f>
        <v/>
      </c>
      <c r="V88" s="15" t="str">
        <f>PROCESAMIENTO!CH85</f>
        <v/>
      </c>
      <c r="W88" s="15" t="str">
        <f>PROCESAMIENTO!CI85</f>
        <v/>
      </c>
      <c r="X88" s="15" t="str">
        <f>PROCESAMIENTO!CJ85</f>
        <v/>
      </c>
      <c r="Y88" s="15" t="str">
        <f>PROCESAMIENTO!CK85</f>
        <v/>
      </c>
      <c r="Z88" s="15" t="str">
        <f>PROCESAMIENTO!CL85</f>
        <v/>
      </c>
      <c r="AA88" s="15" t="str">
        <f>PROCESAMIENTO!CM85</f>
        <v/>
      </c>
      <c r="AB88" s="15" t="str">
        <f>PROCESAMIENTO!CN85</f>
        <v/>
      </c>
      <c r="AC88" s="15" t="str">
        <f>PROCESAMIENTO!CO85</f>
        <v/>
      </c>
      <c r="AD88" s="15" t="str">
        <f>PROCESAMIENTO!CP85</f>
        <v/>
      </c>
      <c r="AE88" s="15" t="str">
        <f>PROCESAMIENTO!CQ85</f>
        <v/>
      </c>
      <c r="AF88" s="15" t="str">
        <f>PROCESAMIENTO!CR85</f>
        <v/>
      </c>
      <c r="AG88" s="15" t="str">
        <f>PROCESAMIENTO!CS85</f>
        <v/>
      </c>
      <c r="AH88" s="15" t="str">
        <f>PROCESAMIENTO!CT85</f>
        <v/>
      </c>
      <c r="AI88" s="15" t="str">
        <f>PROCESAMIENTO!CU85</f>
        <v/>
      </c>
      <c r="AJ88" s="29" t="str">
        <f>PROCESAMIENTO!CV85</f>
        <v/>
      </c>
      <c r="AK88" s="119" t="str">
        <f>PROCESAMIENTO!CW85</f>
        <v/>
      </c>
      <c r="AL88" s="119"/>
    </row>
    <row r="89" spans="1:38" x14ac:dyDescent="0.25">
      <c r="A89" s="14">
        <v>70</v>
      </c>
      <c r="B89" s="31" t="str">
        <f>IF(REGISTRO!B89="","",REGISTRO!B89)</f>
        <v/>
      </c>
      <c r="C89" s="31" t="str">
        <f>IF(REGISTRO!C89="","",REGISTRO!C89)</f>
        <v/>
      </c>
      <c r="D89" s="31" t="str">
        <f>IF(REGISTRO!D89="","",REGISTRO!D89)</f>
        <v/>
      </c>
      <c r="E89" s="31" t="str">
        <f>IF(REGISTRO!E89="","",REGISTRO!E89)</f>
        <v/>
      </c>
      <c r="F89" s="15" t="str">
        <f>PROCESAMIENTO!BR86</f>
        <v/>
      </c>
      <c r="G89" s="15" t="str">
        <f>PROCESAMIENTO!BS86</f>
        <v/>
      </c>
      <c r="H89" s="15" t="str">
        <f>PROCESAMIENTO!BT86</f>
        <v/>
      </c>
      <c r="I89" s="15" t="str">
        <f>PROCESAMIENTO!BU86</f>
        <v/>
      </c>
      <c r="J89" s="15" t="str">
        <f>PROCESAMIENTO!BV86</f>
        <v/>
      </c>
      <c r="K89" s="15" t="str">
        <f>PROCESAMIENTO!BW86</f>
        <v/>
      </c>
      <c r="L89" s="15" t="str">
        <f>PROCESAMIENTO!BX86</f>
        <v/>
      </c>
      <c r="M89" s="15" t="str">
        <f>PROCESAMIENTO!BY86</f>
        <v/>
      </c>
      <c r="N89" s="15" t="str">
        <f>PROCESAMIENTO!BZ86</f>
        <v/>
      </c>
      <c r="O89" s="15" t="str">
        <f>PROCESAMIENTO!CA86</f>
        <v/>
      </c>
      <c r="P89" s="15" t="str">
        <f>PROCESAMIENTO!CB86</f>
        <v/>
      </c>
      <c r="Q89" s="15" t="str">
        <f>PROCESAMIENTO!CC86</f>
        <v/>
      </c>
      <c r="R89" s="15" t="str">
        <f>PROCESAMIENTO!CD86</f>
        <v/>
      </c>
      <c r="S89" s="15" t="str">
        <f>PROCESAMIENTO!CE86</f>
        <v/>
      </c>
      <c r="T89" s="15" t="str">
        <f>PROCESAMIENTO!CF86</f>
        <v/>
      </c>
      <c r="U89" s="15" t="str">
        <f>PROCESAMIENTO!CG86</f>
        <v/>
      </c>
      <c r="V89" s="15" t="str">
        <f>PROCESAMIENTO!CH86</f>
        <v/>
      </c>
      <c r="W89" s="15" t="str">
        <f>PROCESAMIENTO!CI86</f>
        <v/>
      </c>
      <c r="X89" s="15" t="str">
        <f>PROCESAMIENTO!CJ86</f>
        <v/>
      </c>
      <c r="Y89" s="15" t="str">
        <f>PROCESAMIENTO!CK86</f>
        <v/>
      </c>
      <c r="Z89" s="15" t="str">
        <f>PROCESAMIENTO!CL86</f>
        <v/>
      </c>
      <c r="AA89" s="15" t="str">
        <f>PROCESAMIENTO!CM86</f>
        <v/>
      </c>
      <c r="AB89" s="15" t="str">
        <f>PROCESAMIENTO!CN86</f>
        <v/>
      </c>
      <c r="AC89" s="15" t="str">
        <f>PROCESAMIENTO!CO86</f>
        <v/>
      </c>
      <c r="AD89" s="15" t="str">
        <f>PROCESAMIENTO!CP86</f>
        <v/>
      </c>
      <c r="AE89" s="15" t="str">
        <f>PROCESAMIENTO!CQ86</f>
        <v/>
      </c>
      <c r="AF89" s="15" t="str">
        <f>PROCESAMIENTO!CR86</f>
        <v/>
      </c>
      <c r="AG89" s="15" t="str">
        <f>PROCESAMIENTO!CS86</f>
        <v/>
      </c>
      <c r="AH89" s="15" t="str">
        <f>PROCESAMIENTO!CT86</f>
        <v/>
      </c>
      <c r="AI89" s="15" t="str">
        <f>PROCESAMIENTO!CU86</f>
        <v/>
      </c>
      <c r="AJ89" s="29" t="str">
        <f>PROCESAMIENTO!CV86</f>
        <v/>
      </c>
      <c r="AK89" s="119" t="str">
        <f>PROCESAMIENTO!CW86</f>
        <v/>
      </c>
      <c r="AL89" s="119"/>
    </row>
    <row r="90" spans="1:38" x14ac:dyDescent="0.25">
      <c r="A90" s="14">
        <v>71</v>
      </c>
      <c r="B90" s="31" t="str">
        <f>IF(REGISTRO!B90="","",REGISTRO!B90)</f>
        <v/>
      </c>
      <c r="C90" s="31" t="str">
        <f>IF(REGISTRO!C90="","",REGISTRO!C90)</f>
        <v/>
      </c>
      <c r="D90" s="31" t="str">
        <f>IF(REGISTRO!D90="","",REGISTRO!D90)</f>
        <v/>
      </c>
      <c r="E90" s="31" t="str">
        <f>IF(REGISTRO!E90="","",REGISTRO!E90)</f>
        <v/>
      </c>
      <c r="F90" s="15" t="str">
        <f>PROCESAMIENTO!BR87</f>
        <v/>
      </c>
      <c r="G90" s="15" t="str">
        <f>PROCESAMIENTO!BS87</f>
        <v/>
      </c>
      <c r="H90" s="15" t="str">
        <f>PROCESAMIENTO!BT87</f>
        <v/>
      </c>
      <c r="I90" s="15" t="str">
        <f>PROCESAMIENTO!BU87</f>
        <v/>
      </c>
      <c r="J90" s="15" t="str">
        <f>PROCESAMIENTO!BV87</f>
        <v/>
      </c>
      <c r="K90" s="15" t="str">
        <f>PROCESAMIENTO!BW87</f>
        <v/>
      </c>
      <c r="L90" s="15" t="str">
        <f>PROCESAMIENTO!BX87</f>
        <v/>
      </c>
      <c r="M90" s="15" t="str">
        <f>PROCESAMIENTO!BY87</f>
        <v/>
      </c>
      <c r="N90" s="15" t="str">
        <f>PROCESAMIENTO!BZ87</f>
        <v/>
      </c>
      <c r="O90" s="15" t="str">
        <f>PROCESAMIENTO!CA87</f>
        <v/>
      </c>
      <c r="P90" s="15" t="str">
        <f>PROCESAMIENTO!CB87</f>
        <v/>
      </c>
      <c r="Q90" s="15" t="str">
        <f>PROCESAMIENTO!CC87</f>
        <v/>
      </c>
      <c r="R90" s="15" t="str">
        <f>PROCESAMIENTO!CD87</f>
        <v/>
      </c>
      <c r="S90" s="15" t="str">
        <f>PROCESAMIENTO!CE87</f>
        <v/>
      </c>
      <c r="T90" s="15" t="str">
        <f>PROCESAMIENTO!CF87</f>
        <v/>
      </c>
      <c r="U90" s="15" t="str">
        <f>PROCESAMIENTO!CG87</f>
        <v/>
      </c>
      <c r="V90" s="15" t="str">
        <f>PROCESAMIENTO!CH87</f>
        <v/>
      </c>
      <c r="W90" s="15" t="str">
        <f>PROCESAMIENTO!CI87</f>
        <v/>
      </c>
      <c r="X90" s="15" t="str">
        <f>PROCESAMIENTO!CJ87</f>
        <v/>
      </c>
      <c r="Y90" s="15" t="str">
        <f>PROCESAMIENTO!CK87</f>
        <v/>
      </c>
      <c r="Z90" s="15" t="str">
        <f>PROCESAMIENTO!CL87</f>
        <v/>
      </c>
      <c r="AA90" s="15" t="str">
        <f>PROCESAMIENTO!CM87</f>
        <v/>
      </c>
      <c r="AB90" s="15" t="str">
        <f>PROCESAMIENTO!CN87</f>
        <v/>
      </c>
      <c r="AC90" s="15" t="str">
        <f>PROCESAMIENTO!CO87</f>
        <v/>
      </c>
      <c r="AD90" s="15" t="str">
        <f>PROCESAMIENTO!CP87</f>
        <v/>
      </c>
      <c r="AE90" s="15" t="str">
        <f>PROCESAMIENTO!CQ87</f>
        <v/>
      </c>
      <c r="AF90" s="15" t="str">
        <f>PROCESAMIENTO!CR87</f>
        <v/>
      </c>
      <c r="AG90" s="15" t="str">
        <f>PROCESAMIENTO!CS87</f>
        <v/>
      </c>
      <c r="AH90" s="15" t="str">
        <f>PROCESAMIENTO!CT87</f>
        <v/>
      </c>
      <c r="AI90" s="15" t="str">
        <f>PROCESAMIENTO!CU87</f>
        <v/>
      </c>
      <c r="AJ90" s="29" t="str">
        <f>PROCESAMIENTO!CV87</f>
        <v/>
      </c>
      <c r="AK90" s="119" t="str">
        <f>PROCESAMIENTO!CW87</f>
        <v/>
      </c>
      <c r="AL90" s="119"/>
    </row>
    <row r="91" spans="1:38" x14ac:dyDescent="0.25">
      <c r="A91" s="14">
        <v>72</v>
      </c>
      <c r="B91" s="31" t="str">
        <f>IF(REGISTRO!B91="","",REGISTRO!B91)</f>
        <v/>
      </c>
      <c r="C91" s="31" t="str">
        <f>IF(REGISTRO!C91="","",REGISTRO!C91)</f>
        <v/>
      </c>
      <c r="D91" s="31" t="str">
        <f>IF(REGISTRO!D91="","",REGISTRO!D91)</f>
        <v/>
      </c>
      <c r="E91" s="31" t="str">
        <f>IF(REGISTRO!E91="","",REGISTRO!E91)</f>
        <v/>
      </c>
      <c r="F91" s="15" t="str">
        <f>PROCESAMIENTO!BR88</f>
        <v/>
      </c>
      <c r="G91" s="15" t="str">
        <f>PROCESAMIENTO!BS88</f>
        <v/>
      </c>
      <c r="H91" s="15" t="str">
        <f>PROCESAMIENTO!BT88</f>
        <v/>
      </c>
      <c r="I91" s="15" t="str">
        <f>PROCESAMIENTO!BU88</f>
        <v/>
      </c>
      <c r="J91" s="15" t="str">
        <f>PROCESAMIENTO!BV88</f>
        <v/>
      </c>
      <c r="K91" s="15" t="str">
        <f>PROCESAMIENTO!BW88</f>
        <v/>
      </c>
      <c r="L91" s="15" t="str">
        <f>PROCESAMIENTO!BX88</f>
        <v/>
      </c>
      <c r="M91" s="15" t="str">
        <f>PROCESAMIENTO!BY88</f>
        <v/>
      </c>
      <c r="N91" s="15" t="str">
        <f>PROCESAMIENTO!BZ88</f>
        <v/>
      </c>
      <c r="O91" s="15" t="str">
        <f>PROCESAMIENTO!CA88</f>
        <v/>
      </c>
      <c r="P91" s="15" t="str">
        <f>PROCESAMIENTO!CB88</f>
        <v/>
      </c>
      <c r="Q91" s="15" t="str">
        <f>PROCESAMIENTO!CC88</f>
        <v/>
      </c>
      <c r="R91" s="15" t="str">
        <f>PROCESAMIENTO!CD88</f>
        <v/>
      </c>
      <c r="S91" s="15" t="str">
        <f>PROCESAMIENTO!CE88</f>
        <v/>
      </c>
      <c r="T91" s="15" t="str">
        <f>PROCESAMIENTO!CF88</f>
        <v/>
      </c>
      <c r="U91" s="15" t="str">
        <f>PROCESAMIENTO!CG88</f>
        <v/>
      </c>
      <c r="V91" s="15" t="str">
        <f>PROCESAMIENTO!CH88</f>
        <v/>
      </c>
      <c r="W91" s="15" t="str">
        <f>PROCESAMIENTO!CI88</f>
        <v/>
      </c>
      <c r="X91" s="15" t="str">
        <f>PROCESAMIENTO!CJ88</f>
        <v/>
      </c>
      <c r="Y91" s="15" t="str">
        <f>PROCESAMIENTO!CK88</f>
        <v/>
      </c>
      <c r="Z91" s="15" t="str">
        <f>PROCESAMIENTO!CL88</f>
        <v/>
      </c>
      <c r="AA91" s="15" t="str">
        <f>PROCESAMIENTO!CM88</f>
        <v/>
      </c>
      <c r="AB91" s="15" t="str">
        <f>PROCESAMIENTO!CN88</f>
        <v/>
      </c>
      <c r="AC91" s="15" t="str">
        <f>PROCESAMIENTO!CO88</f>
        <v/>
      </c>
      <c r="AD91" s="15" t="str">
        <f>PROCESAMIENTO!CP88</f>
        <v/>
      </c>
      <c r="AE91" s="15" t="str">
        <f>PROCESAMIENTO!CQ88</f>
        <v/>
      </c>
      <c r="AF91" s="15" t="str">
        <f>PROCESAMIENTO!CR88</f>
        <v/>
      </c>
      <c r="AG91" s="15" t="str">
        <f>PROCESAMIENTO!CS88</f>
        <v/>
      </c>
      <c r="AH91" s="15" t="str">
        <f>PROCESAMIENTO!CT88</f>
        <v/>
      </c>
      <c r="AI91" s="15" t="str">
        <f>PROCESAMIENTO!CU88</f>
        <v/>
      </c>
      <c r="AJ91" s="29" t="str">
        <f>PROCESAMIENTO!CV88</f>
        <v/>
      </c>
      <c r="AK91" s="119" t="str">
        <f>PROCESAMIENTO!CW88</f>
        <v/>
      </c>
      <c r="AL91" s="119"/>
    </row>
    <row r="92" spans="1:38" x14ac:dyDescent="0.25">
      <c r="A92" s="14">
        <v>73</v>
      </c>
      <c r="B92" s="31" t="str">
        <f>IF(REGISTRO!B92="","",REGISTRO!B92)</f>
        <v/>
      </c>
      <c r="C92" s="31" t="str">
        <f>IF(REGISTRO!C92="","",REGISTRO!C92)</f>
        <v/>
      </c>
      <c r="D92" s="31" t="str">
        <f>IF(REGISTRO!D92="","",REGISTRO!D92)</f>
        <v/>
      </c>
      <c r="E92" s="31" t="str">
        <f>IF(REGISTRO!E92="","",REGISTRO!E92)</f>
        <v/>
      </c>
      <c r="F92" s="15" t="str">
        <f>PROCESAMIENTO!BR89</f>
        <v/>
      </c>
      <c r="G92" s="15" t="str">
        <f>PROCESAMIENTO!BS89</f>
        <v/>
      </c>
      <c r="H92" s="15" t="str">
        <f>PROCESAMIENTO!BT89</f>
        <v/>
      </c>
      <c r="I92" s="15" t="str">
        <f>PROCESAMIENTO!BU89</f>
        <v/>
      </c>
      <c r="J92" s="15" t="str">
        <f>PROCESAMIENTO!BV89</f>
        <v/>
      </c>
      <c r="K92" s="15" t="str">
        <f>PROCESAMIENTO!BW89</f>
        <v/>
      </c>
      <c r="L92" s="15" t="str">
        <f>PROCESAMIENTO!BX89</f>
        <v/>
      </c>
      <c r="M92" s="15" t="str">
        <f>PROCESAMIENTO!BY89</f>
        <v/>
      </c>
      <c r="N92" s="15" t="str">
        <f>PROCESAMIENTO!BZ89</f>
        <v/>
      </c>
      <c r="O92" s="15" t="str">
        <f>PROCESAMIENTO!CA89</f>
        <v/>
      </c>
      <c r="P92" s="15" t="str">
        <f>PROCESAMIENTO!CB89</f>
        <v/>
      </c>
      <c r="Q92" s="15" t="str">
        <f>PROCESAMIENTO!CC89</f>
        <v/>
      </c>
      <c r="R92" s="15" t="str">
        <f>PROCESAMIENTO!CD89</f>
        <v/>
      </c>
      <c r="S92" s="15" t="str">
        <f>PROCESAMIENTO!CE89</f>
        <v/>
      </c>
      <c r="T92" s="15" t="str">
        <f>PROCESAMIENTO!CF89</f>
        <v/>
      </c>
      <c r="U92" s="15" t="str">
        <f>PROCESAMIENTO!CG89</f>
        <v/>
      </c>
      <c r="V92" s="15" t="str">
        <f>PROCESAMIENTO!CH89</f>
        <v/>
      </c>
      <c r="W92" s="15" t="str">
        <f>PROCESAMIENTO!CI89</f>
        <v/>
      </c>
      <c r="X92" s="15" t="str">
        <f>PROCESAMIENTO!CJ89</f>
        <v/>
      </c>
      <c r="Y92" s="15" t="str">
        <f>PROCESAMIENTO!CK89</f>
        <v/>
      </c>
      <c r="Z92" s="15" t="str">
        <f>PROCESAMIENTO!CL89</f>
        <v/>
      </c>
      <c r="AA92" s="15" t="str">
        <f>PROCESAMIENTO!CM89</f>
        <v/>
      </c>
      <c r="AB92" s="15" t="str">
        <f>PROCESAMIENTO!CN89</f>
        <v/>
      </c>
      <c r="AC92" s="15" t="str">
        <f>PROCESAMIENTO!CO89</f>
        <v/>
      </c>
      <c r="AD92" s="15" t="str">
        <f>PROCESAMIENTO!CP89</f>
        <v/>
      </c>
      <c r="AE92" s="15" t="str">
        <f>PROCESAMIENTO!CQ89</f>
        <v/>
      </c>
      <c r="AF92" s="15" t="str">
        <f>PROCESAMIENTO!CR89</f>
        <v/>
      </c>
      <c r="AG92" s="15" t="str">
        <f>PROCESAMIENTO!CS89</f>
        <v/>
      </c>
      <c r="AH92" s="15" t="str">
        <f>PROCESAMIENTO!CT89</f>
        <v/>
      </c>
      <c r="AI92" s="15" t="str">
        <f>PROCESAMIENTO!CU89</f>
        <v/>
      </c>
      <c r="AJ92" s="29" t="str">
        <f>PROCESAMIENTO!CV89</f>
        <v/>
      </c>
      <c r="AK92" s="119" t="str">
        <f>PROCESAMIENTO!CW89</f>
        <v/>
      </c>
      <c r="AL92" s="119"/>
    </row>
    <row r="93" spans="1:38" x14ac:dyDescent="0.25">
      <c r="A93" s="14">
        <v>74</v>
      </c>
      <c r="B93" s="31" t="str">
        <f>IF(REGISTRO!B93="","",REGISTRO!B93)</f>
        <v/>
      </c>
      <c r="C93" s="31" t="str">
        <f>IF(REGISTRO!C93="","",REGISTRO!C93)</f>
        <v/>
      </c>
      <c r="D93" s="31" t="str">
        <f>IF(REGISTRO!D93="","",REGISTRO!D93)</f>
        <v/>
      </c>
      <c r="E93" s="31" t="str">
        <f>IF(REGISTRO!E93="","",REGISTRO!E93)</f>
        <v/>
      </c>
      <c r="F93" s="15" t="str">
        <f>PROCESAMIENTO!BR90</f>
        <v/>
      </c>
      <c r="G93" s="15" t="str">
        <f>PROCESAMIENTO!BS90</f>
        <v/>
      </c>
      <c r="H93" s="15" t="str">
        <f>PROCESAMIENTO!BT90</f>
        <v/>
      </c>
      <c r="I93" s="15" t="str">
        <f>PROCESAMIENTO!BU90</f>
        <v/>
      </c>
      <c r="J93" s="15" t="str">
        <f>PROCESAMIENTO!BV90</f>
        <v/>
      </c>
      <c r="K93" s="15" t="str">
        <f>PROCESAMIENTO!BW90</f>
        <v/>
      </c>
      <c r="L93" s="15" t="str">
        <f>PROCESAMIENTO!BX90</f>
        <v/>
      </c>
      <c r="M93" s="15" t="str">
        <f>PROCESAMIENTO!BY90</f>
        <v/>
      </c>
      <c r="N93" s="15" t="str">
        <f>PROCESAMIENTO!BZ90</f>
        <v/>
      </c>
      <c r="O93" s="15" t="str">
        <f>PROCESAMIENTO!CA90</f>
        <v/>
      </c>
      <c r="P93" s="15" t="str">
        <f>PROCESAMIENTO!CB90</f>
        <v/>
      </c>
      <c r="Q93" s="15" t="str">
        <f>PROCESAMIENTO!CC90</f>
        <v/>
      </c>
      <c r="R93" s="15" t="str">
        <f>PROCESAMIENTO!CD90</f>
        <v/>
      </c>
      <c r="S93" s="15" t="str">
        <f>PROCESAMIENTO!CE90</f>
        <v/>
      </c>
      <c r="T93" s="15" t="str">
        <f>PROCESAMIENTO!CF90</f>
        <v/>
      </c>
      <c r="U93" s="15" t="str">
        <f>PROCESAMIENTO!CG90</f>
        <v/>
      </c>
      <c r="V93" s="15" t="str">
        <f>PROCESAMIENTO!CH90</f>
        <v/>
      </c>
      <c r="W93" s="15" t="str">
        <f>PROCESAMIENTO!CI90</f>
        <v/>
      </c>
      <c r="X93" s="15" t="str">
        <f>PROCESAMIENTO!CJ90</f>
        <v/>
      </c>
      <c r="Y93" s="15" t="str">
        <f>PROCESAMIENTO!CK90</f>
        <v/>
      </c>
      <c r="Z93" s="15" t="str">
        <f>PROCESAMIENTO!CL90</f>
        <v/>
      </c>
      <c r="AA93" s="15" t="str">
        <f>PROCESAMIENTO!CM90</f>
        <v/>
      </c>
      <c r="AB93" s="15" t="str">
        <f>PROCESAMIENTO!CN90</f>
        <v/>
      </c>
      <c r="AC93" s="15" t="str">
        <f>PROCESAMIENTO!CO90</f>
        <v/>
      </c>
      <c r="AD93" s="15" t="str">
        <f>PROCESAMIENTO!CP90</f>
        <v/>
      </c>
      <c r="AE93" s="15" t="str">
        <f>PROCESAMIENTO!CQ90</f>
        <v/>
      </c>
      <c r="AF93" s="15" t="str">
        <f>PROCESAMIENTO!CR90</f>
        <v/>
      </c>
      <c r="AG93" s="15" t="str">
        <f>PROCESAMIENTO!CS90</f>
        <v/>
      </c>
      <c r="AH93" s="15" t="str">
        <f>PROCESAMIENTO!CT90</f>
        <v/>
      </c>
      <c r="AI93" s="15" t="str">
        <f>PROCESAMIENTO!CU90</f>
        <v/>
      </c>
      <c r="AJ93" s="29" t="str">
        <f>PROCESAMIENTO!CV90</f>
        <v/>
      </c>
      <c r="AK93" s="119" t="str">
        <f>PROCESAMIENTO!CW90</f>
        <v/>
      </c>
      <c r="AL93" s="119"/>
    </row>
    <row r="94" spans="1:38" x14ac:dyDescent="0.25">
      <c r="A94" s="14">
        <v>75</v>
      </c>
      <c r="B94" s="31" t="str">
        <f>IF(REGISTRO!B94="","",REGISTRO!B94)</f>
        <v/>
      </c>
      <c r="C94" s="31" t="str">
        <f>IF(REGISTRO!C94="","",REGISTRO!C94)</f>
        <v/>
      </c>
      <c r="D94" s="31" t="str">
        <f>IF(REGISTRO!D94="","",REGISTRO!D94)</f>
        <v/>
      </c>
      <c r="E94" s="31" t="str">
        <f>IF(REGISTRO!E94="","",REGISTRO!E94)</f>
        <v/>
      </c>
      <c r="F94" s="15" t="str">
        <f>PROCESAMIENTO!BR91</f>
        <v/>
      </c>
      <c r="G94" s="15" t="str">
        <f>PROCESAMIENTO!BS91</f>
        <v/>
      </c>
      <c r="H94" s="15" t="str">
        <f>PROCESAMIENTO!BT91</f>
        <v/>
      </c>
      <c r="I94" s="15" t="str">
        <f>PROCESAMIENTO!BU91</f>
        <v/>
      </c>
      <c r="J94" s="15" t="str">
        <f>PROCESAMIENTO!BV91</f>
        <v/>
      </c>
      <c r="K94" s="15" t="str">
        <f>PROCESAMIENTO!BW91</f>
        <v/>
      </c>
      <c r="L94" s="15" t="str">
        <f>PROCESAMIENTO!BX91</f>
        <v/>
      </c>
      <c r="M94" s="15" t="str">
        <f>PROCESAMIENTO!BY91</f>
        <v/>
      </c>
      <c r="N94" s="15" t="str">
        <f>PROCESAMIENTO!BZ91</f>
        <v/>
      </c>
      <c r="O94" s="15" t="str">
        <f>PROCESAMIENTO!CA91</f>
        <v/>
      </c>
      <c r="P94" s="15" t="str">
        <f>PROCESAMIENTO!CB91</f>
        <v/>
      </c>
      <c r="Q94" s="15" t="str">
        <f>PROCESAMIENTO!CC91</f>
        <v/>
      </c>
      <c r="R94" s="15" t="str">
        <f>PROCESAMIENTO!CD91</f>
        <v/>
      </c>
      <c r="S94" s="15" t="str">
        <f>PROCESAMIENTO!CE91</f>
        <v/>
      </c>
      <c r="T94" s="15" t="str">
        <f>PROCESAMIENTO!CF91</f>
        <v/>
      </c>
      <c r="U94" s="15" t="str">
        <f>PROCESAMIENTO!CG91</f>
        <v/>
      </c>
      <c r="V94" s="15" t="str">
        <f>PROCESAMIENTO!CH91</f>
        <v/>
      </c>
      <c r="W94" s="15" t="str">
        <f>PROCESAMIENTO!CI91</f>
        <v/>
      </c>
      <c r="X94" s="15" t="str">
        <f>PROCESAMIENTO!CJ91</f>
        <v/>
      </c>
      <c r="Y94" s="15" t="str">
        <f>PROCESAMIENTO!CK91</f>
        <v/>
      </c>
      <c r="Z94" s="15" t="str">
        <f>PROCESAMIENTO!CL91</f>
        <v/>
      </c>
      <c r="AA94" s="15" t="str">
        <f>PROCESAMIENTO!CM91</f>
        <v/>
      </c>
      <c r="AB94" s="15" t="str">
        <f>PROCESAMIENTO!CN91</f>
        <v/>
      </c>
      <c r="AC94" s="15" t="str">
        <f>PROCESAMIENTO!CO91</f>
        <v/>
      </c>
      <c r="AD94" s="15" t="str">
        <f>PROCESAMIENTO!CP91</f>
        <v/>
      </c>
      <c r="AE94" s="15" t="str">
        <f>PROCESAMIENTO!CQ91</f>
        <v/>
      </c>
      <c r="AF94" s="15" t="str">
        <f>PROCESAMIENTO!CR91</f>
        <v/>
      </c>
      <c r="AG94" s="15" t="str">
        <f>PROCESAMIENTO!CS91</f>
        <v/>
      </c>
      <c r="AH94" s="15" t="str">
        <f>PROCESAMIENTO!CT91</f>
        <v/>
      </c>
      <c r="AI94" s="15" t="str">
        <f>PROCESAMIENTO!CU91</f>
        <v/>
      </c>
      <c r="AJ94" s="29" t="str">
        <f>PROCESAMIENTO!CV91</f>
        <v/>
      </c>
      <c r="AK94" s="119" t="str">
        <f>PROCESAMIENTO!CW91</f>
        <v/>
      </c>
      <c r="AL94" s="119"/>
    </row>
    <row r="95" spans="1:38" x14ac:dyDescent="0.25">
      <c r="A95" s="14">
        <v>76</v>
      </c>
      <c r="B95" s="31" t="str">
        <f>IF(REGISTRO!B95="","",REGISTRO!B95)</f>
        <v/>
      </c>
      <c r="C95" s="31" t="str">
        <f>IF(REGISTRO!C95="","",REGISTRO!C95)</f>
        <v/>
      </c>
      <c r="D95" s="31" t="str">
        <f>IF(REGISTRO!D95="","",REGISTRO!D95)</f>
        <v/>
      </c>
      <c r="E95" s="31" t="str">
        <f>IF(REGISTRO!E95="","",REGISTRO!E95)</f>
        <v/>
      </c>
      <c r="F95" s="15" t="str">
        <f>PROCESAMIENTO!BR92</f>
        <v/>
      </c>
      <c r="G95" s="15" t="str">
        <f>PROCESAMIENTO!BS92</f>
        <v/>
      </c>
      <c r="H95" s="15" t="str">
        <f>PROCESAMIENTO!BT92</f>
        <v/>
      </c>
      <c r="I95" s="15" t="str">
        <f>PROCESAMIENTO!BU92</f>
        <v/>
      </c>
      <c r="J95" s="15" t="str">
        <f>PROCESAMIENTO!BV92</f>
        <v/>
      </c>
      <c r="K95" s="15" t="str">
        <f>PROCESAMIENTO!BW92</f>
        <v/>
      </c>
      <c r="L95" s="15" t="str">
        <f>PROCESAMIENTO!BX92</f>
        <v/>
      </c>
      <c r="M95" s="15" t="str">
        <f>PROCESAMIENTO!BY92</f>
        <v/>
      </c>
      <c r="N95" s="15" t="str">
        <f>PROCESAMIENTO!BZ92</f>
        <v/>
      </c>
      <c r="O95" s="15" t="str">
        <f>PROCESAMIENTO!CA92</f>
        <v/>
      </c>
      <c r="P95" s="15" t="str">
        <f>PROCESAMIENTO!CB92</f>
        <v/>
      </c>
      <c r="Q95" s="15" t="str">
        <f>PROCESAMIENTO!CC92</f>
        <v/>
      </c>
      <c r="R95" s="15" t="str">
        <f>PROCESAMIENTO!CD92</f>
        <v/>
      </c>
      <c r="S95" s="15" t="str">
        <f>PROCESAMIENTO!CE92</f>
        <v/>
      </c>
      <c r="T95" s="15" t="str">
        <f>PROCESAMIENTO!CF92</f>
        <v/>
      </c>
      <c r="U95" s="15" t="str">
        <f>PROCESAMIENTO!CG92</f>
        <v/>
      </c>
      <c r="V95" s="15" t="str">
        <f>PROCESAMIENTO!CH92</f>
        <v/>
      </c>
      <c r="W95" s="15" t="str">
        <f>PROCESAMIENTO!CI92</f>
        <v/>
      </c>
      <c r="X95" s="15" t="str">
        <f>PROCESAMIENTO!CJ92</f>
        <v/>
      </c>
      <c r="Y95" s="15" t="str">
        <f>PROCESAMIENTO!CK92</f>
        <v/>
      </c>
      <c r="Z95" s="15" t="str">
        <f>PROCESAMIENTO!CL92</f>
        <v/>
      </c>
      <c r="AA95" s="15" t="str">
        <f>PROCESAMIENTO!CM92</f>
        <v/>
      </c>
      <c r="AB95" s="15" t="str">
        <f>PROCESAMIENTO!CN92</f>
        <v/>
      </c>
      <c r="AC95" s="15" t="str">
        <f>PROCESAMIENTO!CO92</f>
        <v/>
      </c>
      <c r="AD95" s="15" t="str">
        <f>PROCESAMIENTO!CP92</f>
        <v/>
      </c>
      <c r="AE95" s="15" t="str">
        <f>PROCESAMIENTO!CQ92</f>
        <v/>
      </c>
      <c r="AF95" s="15" t="str">
        <f>PROCESAMIENTO!CR92</f>
        <v/>
      </c>
      <c r="AG95" s="15" t="str">
        <f>PROCESAMIENTO!CS92</f>
        <v/>
      </c>
      <c r="AH95" s="15" t="str">
        <f>PROCESAMIENTO!CT92</f>
        <v/>
      </c>
      <c r="AI95" s="15" t="str">
        <f>PROCESAMIENTO!CU92</f>
        <v/>
      </c>
      <c r="AJ95" s="29" t="str">
        <f>PROCESAMIENTO!CV92</f>
        <v/>
      </c>
      <c r="AK95" s="119" t="str">
        <f>PROCESAMIENTO!CW92</f>
        <v/>
      </c>
      <c r="AL95" s="119"/>
    </row>
    <row r="96" spans="1:38" x14ac:dyDescent="0.25">
      <c r="A96" s="14">
        <v>77</v>
      </c>
      <c r="B96" s="31" t="str">
        <f>IF(REGISTRO!B96="","",REGISTRO!B96)</f>
        <v/>
      </c>
      <c r="C96" s="31" t="str">
        <f>IF(REGISTRO!C96="","",REGISTRO!C96)</f>
        <v/>
      </c>
      <c r="D96" s="31" t="str">
        <f>IF(REGISTRO!D96="","",REGISTRO!D96)</f>
        <v/>
      </c>
      <c r="E96" s="31" t="str">
        <f>IF(REGISTRO!E96="","",REGISTRO!E96)</f>
        <v/>
      </c>
      <c r="F96" s="15" t="str">
        <f>PROCESAMIENTO!BR93</f>
        <v/>
      </c>
      <c r="G96" s="15" t="str">
        <f>PROCESAMIENTO!BS93</f>
        <v/>
      </c>
      <c r="H96" s="15" t="str">
        <f>PROCESAMIENTO!BT93</f>
        <v/>
      </c>
      <c r="I96" s="15" t="str">
        <f>PROCESAMIENTO!BU93</f>
        <v/>
      </c>
      <c r="J96" s="15" t="str">
        <f>PROCESAMIENTO!BV93</f>
        <v/>
      </c>
      <c r="K96" s="15" t="str">
        <f>PROCESAMIENTO!BW93</f>
        <v/>
      </c>
      <c r="L96" s="15" t="str">
        <f>PROCESAMIENTO!BX93</f>
        <v/>
      </c>
      <c r="M96" s="15" t="str">
        <f>PROCESAMIENTO!BY93</f>
        <v/>
      </c>
      <c r="N96" s="15" t="str">
        <f>PROCESAMIENTO!BZ93</f>
        <v/>
      </c>
      <c r="O96" s="15" t="str">
        <f>PROCESAMIENTO!CA93</f>
        <v/>
      </c>
      <c r="P96" s="15" t="str">
        <f>PROCESAMIENTO!CB93</f>
        <v/>
      </c>
      <c r="Q96" s="15" t="str">
        <f>PROCESAMIENTO!CC93</f>
        <v/>
      </c>
      <c r="R96" s="15" t="str">
        <f>PROCESAMIENTO!CD93</f>
        <v/>
      </c>
      <c r="S96" s="15" t="str">
        <f>PROCESAMIENTO!CE93</f>
        <v/>
      </c>
      <c r="T96" s="15" t="str">
        <f>PROCESAMIENTO!CF93</f>
        <v/>
      </c>
      <c r="U96" s="15" t="str">
        <f>PROCESAMIENTO!CG93</f>
        <v/>
      </c>
      <c r="V96" s="15" t="str">
        <f>PROCESAMIENTO!CH93</f>
        <v/>
      </c>
      <c r="W96" s="15" t="str">
        <f>PROCESAMIENTO!CI93</f>
        <v/>
      </c>
      <c r="X96" s="15" t="str">
        <f>PROCESAMIENTO!CJ93</f>
        <v/>
      </c>
      <c r="Y96" s="15" t="str">
        <f>PROCESAMIENTO!CK93</f>
        <v/>
      </c>
      <c r="Z96" s="15" t="str">
        <f>PROCESAMIENTO!CL93</f>
        <v/>
      </c>
      <c r="AA96" s="15" t="str">
        <f>PROCESAMIENTO!CM93</f>
        <v/>
      </c>
      <c r="AB96" s="15" t="str">
        <f>PROCESAMIENTO!CN93</f>
        <v/>
      </c>
      <c r="AC96" s="15" t="str">
        <f>PROCESAMIENTO!CO93</f>
        <v/>
      </c>
      <c r="AD96" s="15" t="str">
        <f>PROCESAMIENTO!CP93</f>
        <v/>
      </c>
      <c r="AE96" s="15" t="str">
        <f>PROCESAMIENTO!CQ93</f>
        <v/>
      </c>
      <c r="AF96" s="15" t="str">
        <f>PROCESAMIENTO!CR93</f>
        <v/>
      </c>
      <c r="AG96" s="15" t="str">
        <f>PROCESAMIENTO!CS93</f>
        <v/>
      </c>
      <c r="AH96" s="15" t="str">
        <f>PROCESAMIENTO!CT93</f>
        <v/>
      </c>
      <c r="AI96" s="15" t="str">
        <f>PROCESAMIENTO!CU93</f>
        <v/>
      </c>
      <c r="AJ96" s="29" t="str">
        <f>PROCESAMIENTO!CV93</f>
        <v/>
      </c>
      <c r="AK96" s="119" t="str">
        <f>PROCESAMIENTO!CW93</f>
        <v/>
      </c>
      <c r="AL96" s="119"/>
    </row>
    <row r="97" spans="1:38" x14ac:dyDescent="0.25">
      <c r="A97" s="14">
        <v>78</v>
      </c>
      <c r="B97" s="31" t="str">
        <f>IF(REGISTRO!B97="","",REGISTRO!B97)</f>
        <v/>
      </c>
      <c r="C97" s="31" t="str">
        <f>IF(REGISTRO!C97="","",REGISTRO!C97)</f>
        <v/>
      </c>
      <c r="D97" s="31" t="str">
        <f>IF(REGISTRO!D97="","",REGISTRO!D97)</f>
        <v/>
      </c>
      <c r="E97" s="31" t="str">
        <f>IF(REGISTRO!E97="","",REGISTRO!E97)</f>
        <v/>
      </c>
      <c r="F97" s="15" t="str">
        <f>PROCESAMIENTO!BR94</f>
        <v/>
      </c>
      <c r="G97" s="15" t="str">
        <f>PROCESAMIENTO!BS94</f>
        <v/>
      </c>
      <c r="H97" s="15" t="str">
        <f>PROCESAMIENTO!BT94</f>
        <v/>
      </c>
      <c r="I97" s="15" t="str">
        <f>PROCESAMIENTO!BU94</f>
        <v/>
      </c>
      <c r="J97" s="15" t="str">
        <f>PROCESAMIENTO!BV94</f>
        <v/>
      </c>
      <c r="K97" s="15" t="str">
        <f>PROCESAMIENTO!BW94</f>
        <v/>
      </c>
      <c r="L97" s="15" t="str">
        <f>PROCESAMIENTO!BX94</f>
        <v/>
      </c>
      <c r="M97" s="15" t="str">
        <f>PROCESAMIENTO!BY94</f>
        <v/>
      </c>
      <c r="N97" s="15" t="str">
        <f>PROCESAMIENTO!BZ94</f>
        <v/>
      </c>
      <c r="O97" s="15" t="str">
        <f>PROCESAMIENTO!CA94</f>
        <v/>
      </c>
      <c r="P97" s="15" t="str">
        <f>PROCESAMIENTO!CB94</f>
        <v/>
      </c>
      <c r="Q97" s="15" t="str">
        <f>PROCESAMIENTO!CC94</f>
        <v/>
      </c>
      <c r="R97" s="15" t="str">
        <f>PROCESAMIENTO!CD94</f>
        <v/>
      </c>
      <c r="S97" s="15" t="str">
        <f>PROCESAMIENTO!CE94</f>
        <v/>
      </c>
      <c r="T97" s="15" t="str">
        <f>PROCESAMIENTO!CF94</f>
        <v/>
      </c>
      <c r="U97" s="15" t="str">
        <f>PROCESAMIENTO!CG94</f>
        <v/>
      </c>
      <c r="V97" s="15" t="str">
        <f>PROCESAMIENTO!CH94</f>
        <v/>
      </c>
      <c r="W97" s="15" t="str">
        <f>PROCESAMIENTO!CI94</f>
        <v/>
      </c>
      <c r="X97" s="15" t="str">
        <f>PROCESAMIENTO!CJ94</f>
        <v/>
      </c>
      <c r="Y97" s="15" t="str">
        <f>PROCESAMIENTO!CK94</f>
        <v/>
      </c>
      <c r="Z97" s="15" t="str">
        <f>PROCESAMIENTO!CL94</f>
        <v/>
      </c>
      <c r="AA97" s="15" t="str">
        <f>PROCESAMIENTO!CM94</f>
        <v/>
      </c>
      <c r="AB97" s="15" t="str">
        <f>PROCESAMIENTO!CN94</f>
        <v/>
      </c>
      <c r="AC97" s="15" t="str">
        <f>PROCESAMIENTO!CO94</f>
        <v/>
      </c>
      <c r="AD97" s="15" t="str">
        <f>PROCESAMIENTO!CP94</f>
        <v/>
      </c>
      <c r="AE97" s="15" t="str">
        <f>PROCESAMIENTO!CQ94</f>
        <v/>
      </c>
      <c r="AF97" s="15" t="str">
        <f>PROCESAMIENTO!CR94</f>
        <v/>
      </c>
      <c r="AG97" s="15" t="str">
        <f>PROCESAMIENTO!CS94</f>
        <v/>
      </c>
      <c r="AH97" s="15" t="str">
        <f>PROCESAMIENTO!CT94</f>
        <v/>
      </c>
      <c r="AI97" s="15" t="str">
        <f>PROCESAMIENTO!CU94</f>
        <v/>
      </c>
      <c r="AJ97" s="29" t="str">
        <f>PROCESAMIENTO!CV94</f>
        <v/>
      </c>
      <c r="AK97" s="119" t="str">
        <f>PROCESAMIENTO!CW94</f>
        <v/>
      </c>
      <c r="AL97" s="119"/>
    </row>
    <row r="98" spans="1:38" x14ac:dyDescent="0.25">
      <c r="A98" s="14">
        <v>79</v>
      </c>
      <c r="B98" s="31" t="str">
        <f>IF(REGISTRO!B98="","",REGISTRO!B98)</f>
        <v/>
      </c>
      <c r="C98" s="31" t="str">
        <f>IF(REGISTRO!C98="","",REGISTRO!C98)</f>
        <v/>
      </c>
      <c r="D98" s="31" t="str">
        <f>IF(REGISTRO!D98="","",REGISTRO!D98)</f>
        <v/>
      </c>
      <c r="E98" s="31" t="str">
        <f>IF(REGISTRO!E98="","",REGISTRO!E98)</f>
        <v/>
      </c>
      <c r="F98" s="15" t="str">
        <f>PROCESAMIENTO!BR95</f>
        <v/>
      </c>
      <c r="G98" s="15" t="str">
        <f>PROCESAMIENTO!BS95</f>
        <v/>
      </c>
      <c r="H98" s="15" t="str">
        <f>PROCESAMIENTO!BT95</f>
        <v/>
      </c>
      <c r="I98" s="15" t="str">
        <f>PROCESAMIENTO!BU95</f>
        <v/>
      </c>
      <c r="J98" s="15" t="str">
        <f>PROCESAMIENTO!BV95</f>
        <v/>
      </c>
      <c r="K98" s="15" t="str">
        <f>PROCESAMIENTO!BW95</f>
        <v/>
      </c>
      <c r="L98" s="15" t="str">
        <f>PROCESAMIENTO!BX95</f>
        <v/>
      </c>
      <c r="M98" s="15" t="str">
        <f>PROCESAMIENTO!BY95</f>
        <v/>
      </c>
      <c r="N98" s="15" t="str">
        <f>PROCESAMIENTO!BZ95</f>
        <v/>
      </c>
      <c r="O98" s="15" t="str">
        <f>PROCESAMIENTO!CA95</f>
        <v/>
      </c>
      <c r="P98" s="15" t="str">
        <f>PROCESAMIENTO!CB95</f>
        <v/>
      </c>
      <c r="Q98" s="15" t="str">
        <f>PROCESAMIENTO!CC95</f>
        <v/>
      </c>
      <c r="R98" s="15" t="str">
        <f>PROCESAMIENTO!CD95</f>
        <v/>
      </c>
      <c r="S98" s="15" t="str">
        <f>PROCESAMIENTO!CE95</f>
        <v/>
      </c>
      <c r="T98" s="15" t="str">
        <f>PROCESAMIENTO!CF95</f>
        <v/>
      </c>
      <c r="U98" s="15" t="str">
        <f>PROCESAMIENTO!CG95</f>
        <v/>
      </c>
      <c r="V98" s="15" t="str">
        <f>PROCESAMIENTO!CH95</f>
        <v/>
      </c>
      <c r="W98" s="15" t="str">
        <f>PROCESAMIENTO!CI95</f>
        <v/>
      </c>
      <c r="X98" s="15" t="str">
        <f>PROCESAMIENTO!CJ95</f>
        <v/>
      </c>
      <c r="Y98" s="15" t="str">
        <f>PROCESAMIENTO!CK95</f>
        <v/>
      </c>
      <c r="Z98" s="15" t="str">
        <f>PROCESAMIENTO!CL95</f>
        <v/>
      </c>
      <c r="AA98" s="15" t="str">
        <f>PROCESAMIENTO!CM95</f>
        <v/>
      </c>
      <c r="AB98" s="15" t="str">
        <f>PROCESAMIENTO!CN95</f>
        <v/>
      </c>
      <c r="AC98" s="15" t="str">
        <f>PROCESAMIENTO!CO95</f>
        <v/>
      </c>
      <c r="AD98" s="15" t="str">
        <f>PROCESAMIENTO!CP95</f>
        <v/>
      </c>
      <c r="AE98" s="15" t="str">
        <f>PROCESAMIENTO!CQ95</f>
        <v/>
      </c>
      <c r="AF98" s="15" t="str">
        <f>PROCESAMIENTO!CR95</f>
        <v/>
      </c>
      <c r="AG98" s="15" t="str">
        <f>PROCESAMIENTO!CS95</f>
        <v/>
      </c>
      <c r="AH98" s="15" t="str">
        <f>PROCESAMIENTO!CT95</f>
        <v/>
      </c>
      <c r="AI98" s="15" t="str">
        <f>PROCESAMIENTO!CU95</f>
        <v/>
      </c>
      <c r="AJ98" s="29" t="str">
        <f>PROCESAMIENTO!CV95</f>
        <v/>
      </c>
      <c r="AK98" s="119" t="str">
        <f>PROCESAMIENTO!CW95</f>
        <v/>
      </c>
      <c r="AL98" s="119"/>
    </row>
    <row r="99" spans="1:38" x14ac:dyDescent="0.25">
      <c r="A99" s="14">
        <v>80</v>
      </c>
      <c r="B99" s="31" t="str">
        <f>IF(REGISTRO!B99="","",REGISTRO!B99)</f>
        <v/>
      </c>
      <c r="C99" s="31" t="str">
        <f>IF(REGISTRO!C99="","",REGISTRO!C99)</f>
        <v/>
      </c>
      <c r="D99" s="31" t="str">
        <f>IF(REGISTRO!D99="","",REGISTRO!D99)</f>
        <v/>
      </c>
      <c r="E99" s="31" t="str">
        <f>IF(REGISTRO!E99="","",REGISTRO!E99)</f>
        <v/>
      </c>
      <c r="F99" s="15" t="str">
        <f>PROCESAMIENTO!BR96</f>
        <v/>
      </c>
      <c r="G99" s="15" t="str">
        <f>PROCESAMIENTO!BS96</f>
        <v/>
      </c>
      <c r="H99" s="15" t="str">
        <f>PROCESAMIENTO!BT96</f>
        <v/>
      </c>
      <c r="I99" s="15" t="str">
        <f>PROCESAMIENTO!BU96</f>
        <v/>
      </c>
      <c r="J99" s="15" t="str">
        <f>PROCESAMIENTO!BV96</f>
        <v/>
      </c>
      <c r="K99" s="15" t="str">
        <f>PROCESAMIENTO!BW96</f>
        <v/>
      </c>
      <c r="L99" s="15" t="str">
        <f>PROCESAMIENTO!BX96</f>
        <v/>
      </c>
      <c r="M99" s="15" t="str">
        <f>PROCESAMIENTO!BY96</f>
        <v/>
      </c>
      <c r="N99" s="15" t="str">
        <f>PROCESAMIENTO!BZ96</f>
        <v/>
      </c>
      <c r="O99" s="15" t="str">
        <f>PROCESAMIENTO!CA96</f>
        <v/>
      </c>
      <c r="P99" s="15" t="str">
        <f>PROCESAMIENTO!CB96</f>
        <v/>
      </c>
      <c r="Q99" s="15" t="str">
        <f>PROCESAMIENTO!CC96</f>
        <v/>
      </c>
      <c r="R99" s="15" t="str">
        <f>PROCESAMIENTO!CD96</f>
        <v/>
      </c>
      <c r="S99" s="15" t="str">
        <f>PROCESAMIENTO!CE96</f>
        <v/>
      </c>
      <c r="T99" s="15" t="str">
        <f>PROCESAMIENTO!CF96</f>
        <v/>
      </c>
      <c r="U99" s="15" t="str">
        <f>PROCESAMIENTO!CG96</f>
        <v/>
      </c>
      <c r="V99" s="15" t="str">
        <f>PROCESAMIENTO!CH96</f>
        <v/>
      </c>
      <c r="W99" s="15" t="str">
        <f>PROCESAMIENTO!CI96</f>
        <v/>
      </c>
      <c r="X99" s="15" t="str">
        <f>PROCESAMIENTO!CJ96</f>
        <v/>
      </c>
      <c r="Y99" s="15" t="str">
        <f>PROCESAMIENTO!CK96</f>
        <v/>
      </c>
      <c r="Z99" s="15" t="str">
        <f>PROCESAMIENTO!CL96</f>
        <v/>
      </c>
      <c r="AA99" s="15" t="str">
        <f>PROCESAMIENTO!CM96</f>
        <v/>
      </c>
      <c r="AB99" s="15" t="str">
        <f>PROCESAMIENTO!CN96</f>
        <v/>
      </c>
      <c r="AC99" s="15" t="str">
        <f>PROCESAMIENTO!CO96</f>
        <v/>
      </c>
      <c r="AD99" s="15" t="str">
        <f>PROCESAMIENTO!CP96</f>
        <v/>
      </c>
      <c r="AE99" s="15" t="str">
        <f>PROCESAMIENTO!CQ96</f>
        <v/>
      </c>
      <c r="AF99" s="15" t="str">
        <f>PROCESAMIENTO!CR96</f>
        <v/>
      </c>
      <c r="AG99" s="15" t="str">
        <f>PROCESAMIENTO!CS96</f>
        <v/>
      </c>
      <c r="AH99" s="15" t="str">
        <f>PROCESAMIENTO!CT96</f>
        <v/>
      </c>
      <c r="AI99" s="15" t="str">
        <f>PROCESAMIENTO!CU96</f>
        <v/>
      </c>
      <c r="AJ99" s="29" t="str">
        <f>PROCESAMIENTO!CV96</f>
        <v/>
      </c>
      <c r="AK99" s="119" t="str">
        <f>PROCESAMIENTO!CW96</f>
        <v/>
      </c>
      <c r="AL99" s="119"/>
    </row>
    <row r="100" spans="1:38" x14ac:dyDescent="0.25">
      <c r="A100" s="14">
        <v>81</v>
      </c>
      <c r="B100" s="31" t="str">
        <f>IF(REGISTRO!B100="","",REGISTRO!B100)</f>
        <v/>
      </c>
      <c r="C100" s="31" t="str">
        <f>IF(REGISTRO!C100="","",REGISTRO!C100)</f>
        <v/>
      </c>
      <c r="D100" s="31" t="str">
        <f>IF(REGISTRO!D100="","",REGISTRO!D100)</f>
        <v/>
      </c>
      <c r="E100" s="31" t="str">
        <f>IF(REGISTRO!E100="","",REGISTRO!E100)</f>
        <v/>
      </c>
      <c r="F100" s="15" t="str">
        <f>PROCESAMIENTO!BR97</f>
        <v/>
      </c>
      <c r="G100" s="15" t="str">
        <f>PROCESAMIENTO!BS97</f>
        <v/>
      </c>
      <c r="H100" s="15" t="str">
        <f>PROCESAMIENTO!BT97</f>
        <v/>
      </c>
      <c r="I100" s="15" t="str">
        <f>PROCESAMIENTO!BU97</f>
        <v/>
      </c>
      <c r="J100" s="15" t="str">
        <f>PROCESAMIENTO!BV97</f>
        <v/>
      </c>
      <c r="K100" s="15" t="str">
        <f>PROCESAMIENTO!BW97</f>
        <v/>
      </c>
      <c r="L100" s="15" t="str">
        <f>PROCESAMIENTO!BX97</f>
        <v/>
      </c>
      <c r="M100" s="15" t="str">
        <f>PROCESAMIENTO!BY97</f>
        <v/>
      </c>
      <c r="N100" s="15" t="str">
        <f>PROCESAMIENTO!BZ97</f>
        <v/>
      </c>
      <c r="O100" s="15" t="str">
        <f>PROCESAMIENTO!CA97</f>
        <v/>
      </c>
      <c r="P100" s="15" t="str">
        <f>PROCESAMIENTO!CB97</f>
        <v/>
      </c>
      <c r="Q100" s="15" t="str">
        <f>PROCESAMIENTO!CC97</f>
        <v/>
      </c>
      <c r="R100" s="15" t="str">
        <f>PROCESAMIENTO!CD97</f>
        <v/>
      </c>
      <c r="S100" s="15" t="str">
        <f>PROCESAMIENTO!CE97</f>
        <v/>
      </c>
      <c r="T100" s="15" t="str">
        <f>PROCESAMIENTO!CF97</f>
        <v/>
      </c>
      <c r="U100" s="15" t="str">
        <f>PROCESAMIENTO!CG97</f>
        <v/>
      </c>
      <c r="V100" s="15" t="str">
        <f>PROCESAMIENTO!CH97</f>
        <v/>
      </c>
      <c r="W100" s="15" t="str">
        <f>PROCESAMIENTO!CI97</f>
        <v/>
      </c>
      <c r="X100" s="15" t="str">
        <f>PROCESAMIENTO!CJ97</f>
        <v/>
      </c>
      <c r="Y100" s="15" t="str">
        <f>PROCESAMIENTO!CK97</f>
        <v/>
      </c>
      <c r="Z100" s="15" t="str">
        <f>PROCESAMIENTO!CL97</f>
        <v/>
      </c>
      <c r="AA100" s="15" t="str">
        <f>PROCESAMIENTO!CM97</f>
        <v/>
      </c>
      <c r="AB100" s="15" t="str">
        <f>PROCESAMIENTO!CN97</f>
        <v/>
      </c>
      <c r="AC100" s="15" t="str">
        <f>PROCESAMIENTO!CO97</f>
        <v/>
      </c>
      <c r="AD100" s="15" t="str">
        <f>PROCESAMIENTO!CP97</f>
        <v/>
      </c>
      <c r="AE100" s="15" t="str">
        <f>PROCESAMIENTO!CQ97</f>
        <v/>
      </c>
      <c r="AF100" s="15" t="str">
        <f>PROCESAMIENTO!CR97</f>
        <v/>
      </c>
      <c r="AG100" s="15" t="str">
        <f>PROCESAMIENTO!CS97</f>
        <v/>
      </c>
      <c r="AH100" s="15" t="str">
        <f>PROCESAMIENTO!CT97</f>
        <v/>
      </c>
      <c r="AI100" s="15" t="str">
        <f>PROCESAMIENTO!CU97</f>
        <v/>
      </c>
      <c r="AJ100" s="29" t="str">
        <f>PROCESAMIENTO!CV97</f>
        <v/>
      </c>
      <c r="AK100" s="119" t="str">
        <f>PROCESAMIENTO!CW97</f>
        <v/>
      </c>
      <c r="AL100" s="119"/>
    </row>
    <row r="101" spans="1:38" x14ac:dyDescent="0.25">
      <c r="A101" s="14">
        <v>82</v>
      </c>
      <c r="B101" s="31" t="str">
        <f>IF(REGISTRO!B101="","",REGISTRO!B101)</f>
        <v/>
      </c>
      <c r="C101" s="31" t="str">
        <f>IF(REGISTRO!C101="","",REGISTRO!C101)</f>
        <v/>
      </c>
      <c r="D101" s="31" t="str">
        <f>IF(REGISTRO!D101="","",REGISTRO!D101)</f>
        <v/>
      </c>
      <c r="E101" s="31" t="str">
        <f>IF(REGISTRO!E101="","",REGISTRO!E101)</f>
        <v/>
      </c>
      <c r="F101" s="15" t="str">
        <f>PROCESAMIENTO!BR98</f>
        <v/>
      </c>
      <c r="G101" s="15" t="str">
        <f>PROCESAMIENTO!BS98</f>
        <v/>
      </c>
      <c r="H101" s="15" t="str">
        <f>PROCESAMIENTO!BT98</f>
        <v/>
      </c>
      <c r="I101" s="15" t="str">
        <f>PROCESAMIENTO!BU98</f>
        <v/>
      </c>
      <c r="J101" s="15" t="str">
        <f>PROCESAMIENTO!BV98</f>
        <v/>
      </c>
      <c r="K101" s="15" t="str">
        <f>PROCESAMIENTO!BW98</f>
        <v/>
      </c>
      <c r="L101" s="15" t="str">
        <f>PROCESAMIENTO!BX98</f>
        <v/>
      </c>
      <c r="M101" s="15" t="str">
        <f>PROCESAMIENTO!BY98</f>
        <v/>
      </c>
      <c r="N101" s="15" t="str">
        <f>PROCESAMIENTO!BZ98</f>
        <v/>
      </c>
      <c r="O101" s="15" t="str">
        <f>PROCESAMIENTO!CA98</f>
        <v/>
      </c>
      <c r="P101" s="15" t="str">
        <f>PROCESAMIENTO!CB98</f>
        <v/>
      </c>
      <c r="Q101" s="15" t="str">
        <f>PROCESAMIENTO!CC98</f>
        <v/>
      </c>
      <c r="R101" s="15" t="str">
        <f>PROCESAMIENTO!CD98</f>
        <v/>
      </c>
      <c r="S101" s="15" t="str">
        <f>PROCESAMIENTO!CE98</f>
        <v/>
      </c>
      <c r="T101" s="15" t="str">
        <f>PROCESAMIENTO!CF98</f>
        <v/>
      </c>
      <c r="U101" s="15" t="str">
        <f>PROCESAMIENTO!CG98</f>
        <v/>
      </c>
      <c r="V101" s="15" t="str">
        <f>PROCESAMIENTO!CH98</f>
        <v/>
      </c>
      <c r="W101" s="15" t="str">
        <f>PROCESAMIENTO!CI98</f>
        <v/>
      </c>
      <c r="X101" s="15" t="str">
        <f>PROCESAMIENTO!CJ98</f>
        <v/>
      </c>
      <c r="Y101" s="15" t="str">
        <f>PROCESAMIENTO!CK98</f>
        <v/>
      </c>
      <c r="Z101" s="15" t="str">
        <f>PROCESAMIENTO!CL98</f>
        <v/>
      </c>
      <c r="AA101" s="15" t="str">
        <f>PROCESAMIENTO!CM98</f>
        <v/>
      </c>
      <c r="AB101" s="15" t="str">
        <f>PROCESAMIENTO!CN98</f>
        <v/>
      </c>
      <c r="AC101" s="15" t="str">
        <f>PROCESAMIENTO!CO98</f>
        <v/>
      </c>
      <c r="AD101" s="15" t="str">
        <f>PROCESAMIENTO!CP98</f>
        <v/>
      </c>
      <c r="AE101" s="15" t="str">
        <f>PROCESAMIENTO!CQ98</f>
        <v/>
      </c>
      <c r="AF101" s="15" t="str">
        <f>PROCESAMIENTO!CR98</f>
        <v/>
      </c>
      <c r="AG101" s="15" t="str">
        <f>PROCESAMIENTO!CS98</f>
        <v/>
      </c>
      <c r="AH101" s="15" t="str">
        <f>PROCESAMIENTO!CT98</f>
        <v/>
      </c>
      <c r="AI101" s="15" t="str">
        <f>PROCESAMIENTO!CU98</f>
        <v/>
      </c>
      <c r="AJ101" s="29" t="str">
        <f>PROCESAMIENTO!CV98</f>
        <v/>
      </c>
      <c r="AK101" s="119" t="str">
        <f>PROCESAMIENTO!CW98</f>
        <v/>
      </c>
      <c r="AL101" s="119"/>
    </row>
    <row r="102" spans="1:38" x14ac:dyDescent="0.25">
      <c r="A102" s="14">
        <v>83</v>
      </c>
      <c r="B102" s="31" t="str">
        <f>IF(REGISTRO!B102="","",REGISTRO!B102)</f>
        <v/>
      </c>
      <c r="C102" s="31" t="str">
        <f>IF(REGISTRO!C102="","",REGISTRO!C102)</f>
        <v/>
      </c>
      <c r="D102" s="31" t="str">
        <f>IF(REGISTRO!D102="","",REGISTRO!D102)</f>
        <v/>
      </c>
      <c r="E102" s="31" t="str">
        <f>IF(REGISTRO!E102="","",REGISTRO!E102)</f>
        <v/>
      </c>
      <c r="F102" s="15" t="str">
        <f>PROCESAMIENTO!BR99</f>
        <v/>
      </c>
      <c r="G102" s="15" t="str">
        <f>PROCESAMIENTO!BS99</f>
        <v/>
      </c>
      <c r="H102" s="15" t="str">
        <f>PROCESAMIENTO!BT99</f>
        <v/>
      </c>
      <c r="I102" s="15" t="str">
        <f>PROCESAMIENTO!BU99</f>
        <v/>
      </c>
      <c r="J102" s="15" t="str">
        <f>PROCESAMIENTO!BV99</f>
        <v/>
      </c>
      <c r="K102" s="15" t="str">
        <f>PROCESAMIENTO!BW99</f>
        <v/>
      </c>
      <c r="L102" s="15" t="str">
        <f>PROCESAMIENTO!BX99</f>
        <v/>
      </c>
      <c r="M102" s="15" t="str">
        <f>PROCESAMIENTO!BY99</f>
        <v/>
      </c>
      <c r="N102" s="15" t="str">
        <f>PROCESAMIENTO!BZ99</f>
        <v/>
      </c>
      <c r="O102" s="15" t="str">
        <f>PROCESAMIENTO!CA99</f>
        <v/>
      </c>
      <c r="P102" s="15" t="str">
        <f>PROCESAMIENTO!CB99</f>
        <v/>
      </c>
      <c r="Q102" s="15" t="str">
        <f>PROCESAMIENTO!CC99</f>
        <v/>
      </c>
      <c r="R102" s="15" t="str">
        <f>PROCESAMIENTO!CD99</f>
        <v/>
      </c>
      <c r="S102" s="15" t="str">
        <f>PROCESAMIENTO!CE99</f>
        <v/>
      </c>
      <c r="T102" s="15" t="str">
        <f>PROCESAMIENTO!CF99</f>
        <v/>
      </c>
      <c r="U102" s="15" t="str">
        <f>PROCESAMIENTO!CG99</f>
        <v/>
      </c>
      <c r="V102" s="15" t="str">
        <f>PROCESAMIENTO!CH99</f>
        <v/>
      </c>
      <c r="W102" s="15" t="str">
        <f>PROCESAMIENTO!CI99</f>
        <v/>
      </c>
      <c r="X102" s="15" t="str">
        <f>PROCESAMIENTO!CJ99</f>
        <v/>
      </c>
      <c r="Y102" s="15" t="str">
        <f>PROCESAMIENTO!CK99</f>
        <v/>
      </c>
      <c r="Z102" s="15" t="str">
        <f>PROCESAMIENTO!CL99</f>
        <v/>
      </c>
      <c r="AA102" s="15" t="str">
        <f>PROCESAMIENTO!CM99</f>
        <v/>
      </c>
      <c r="AB102" s="15" t="str">
        <f>PROCESAMIENTO!CN99</f>
        <v/>
      </c>
      <c r="AC102" s="15" t="str">
        <f>PROCESAMIENTO!CO99</f>
        <v/>
      </c>
      <c r="AD102" s="15" t="str">
        <f>PROCESAMIENTO!CP99</f>
        <v/>
      </c>
      <c r="AE102" s="15" t="str">
        <f>PROCESAMIENTO!CQ99</f>
        <v/>
      </c>
      <c r="AF102" s="15" t="str">
        <f>PROCESAMIENTO!CR99</f>
        <v/>
      </c>
      <c r="AG102" s="15" t="str">
        <f>PROCESAMIENTO!CS99</f>
        <v/>
      </c>
      <c r="AH102" s="15" t="str">
        <f>PROCESAMIENTO!CT99</f>
        <v/>
      </c>
      <c r="AI102" s="15" t="str">
        <f>PROCESAMIENTO!CU99</f>
        <v/>
      </c>
      <c r="AJ102" s="29" t="str">
        <f>PROCESAMIENTO!CV99</f>
        <v/>
      </c>
      <c r="AK102" s="119" t="str">
        <f>PROCESAMIENTO!CW99</f>
        <v/>
      </c>
      <c r="AL102" s="119"/>
    </row>
    <row r="103" spans="1:38" x14ac:dyDescent="0.25">
      <c r="A103" s="14">
        <v>84</v>
      </c>
      <c r="B103" s="31" t="str">
        <f>IF(REGISTRO!B103="","",REGISTRO!B103)</f>
        <v/>
      </c>
      <c r="C103" s="31" t="str">
        <f>IF(REGISTRO!C103="","",REGISTRO!C103)</f>
        <v/>
      </c>
      <c r="D103" s="31" t="str">
        <f>IF(REGISTRO!D103="","",REGISTRO!D103)</f>
        <v/>
      </c>
      <c r="E103" s="31" t="str">
        <f>IF(REGISTRO!E103="","",REGISTRO!E103)</f>
        <v/>
      </c>
      <c r="F103" s="15" t="str">
        <f>PROCESAMIENTO!BR100</f>
        <v/>
      </c>
      <c r="G103" s="15" t="str">
        <f>PROCESAMIENTO!BS100</f>
        <v/>
      </c>
      <c r="H103" s="15" t="str">
        <f>PROCESAMIENTO!BT100</f>
        <v/>
      </c>
      <c r="I103" s="15" t="str">
        <f>PROCESAMIENTO!BU100</f>
        <v/>
      </c>
      <c r="J103" s="15" t="str">
        <f>PROCESAMIENTO!BV100</f>
        <v/>
      </c>
      <c r="K103" s="15" t="str">
        <f>PROCESAMIENTO!BW100</f>
        <v/>
      </c>
      <c r="L103" s="15" t="str">
        <f>PROCESAMIENTO!BX100</f>
        <v/>
      </c>
      <c r="M103" s="15" t="str">
        <f>PROCESAMIENTO!BY100</f>
        <v/>
      </c>
      <c r="N103" s="15" t="str">
        <f>PROCESAMIENTO!BZ100</f>
        <v/>
      </c>
      <c r="O103" s="15" t="str">
        <f>PROCESAMIENTO!CA100</f>
        <v/>
      </c>
      <c r="P103" s="15" t="str">
        <f>PROCESAMIENTO!CB100</f>
        <v/>
      </c>
      <c r="Q103" s="15" t="str">
        <f>PROCESAMIENTO!CC100</f>
        <v/>
      </c>
      <c r="R103" s="15" t="str">
        <f>PROCESAMIENTO!CD100</f>
        <v/>
      </c>
      <c r="S103" s="15" t="str">
        <f>PROCESAMIENTO!CE100</f>
        <v/>
      </c>
      <c r="T103" s="15" t="str">
        <f>PROCESAMIENTO!CF100</f>
        <v/>
      </c>
      <c r="U103" s="15" t="str">
        <f>PROCESAMIENTO!CG100</f>
        <v/>
      </c>
      <c r="V103" s="15" t="str">
        <f>PROCESAMIENTO!CH100</f>
        <v/>
      </c>
      <c r="W103" s="15" t="str">
        <f>PROCESAMIENTO!CI100</f>
        <v/>
      </c>
      <c r="X103" s="15" t="str">
        <f>PROCESAMIENTO!CJ100</f>
        <v/>
      </c>
      <c r="Y103" s="15" t="str">
        <f>PROCESAMIENTO!CK100</f>
        <v/>
      </c>
      <c r="Z103" s="15" t="str">
        <f>PROCESAMIENTO!CL100</f>
        <v/>
      </c>
      <c r="AA103" s="15" t="str">
        <f>PROCESAMIENTO!CM100</f>
        <v/>
      </c>
      <c r="AB103" s="15" t="str">
        <f>PROCESAMIENTO!CN100</f>
        <v/>
      </c>
      <c r="AC103" s="15" t="str">
        <f>PROCESAMIENTO!CO100</f>
        <v/>
      </c>
      <c r="AD103" s="15" t="str">
        <f>PROCESAMIENTO!CP100</f>
        <v/>
      </c>
      <c r="AE103" s="15" t="str">
        <f>PROCESAMIENTO!CQ100</f>
        <v/>
      </c>
      <c r="AF103" s="15" t="str">
        <f>PROCESAMIENTO!CR100</f>
        <v/>
      </c>
      <c r="AG103" s="15" t="str">
        <f>PROCESAMIENTO!CS100</f>
        <v/>
      </c>
      <c r="AH103" s="15" t="str">
        <f>PROCESAMIENTO!CT100</f>
        <v/>
      </c>
      <c r="AI103" s="15" t="str">
        <f>PROCESAMIENTO!CU100</f>
        <v/>
      </c>
      <c r="AJ103" s="29" t="str">
        <f>PROCESAMIENTO!CV100</f>
        <v/>
      </c>
      <c r="AK103" s="119" t="str">
        <f>PROCESAMIENTO!CW100</f>
        <v/>
      </c>
      <c r="AL103" s="119"/>
    </row>
    <row r="104" spans="1:38" x14ac:dyDescent="0.25">
      <c r="A104" s="14">
        <v>85</v>
      </c>
      <c r="B104" s="31" t="str">
        <f>IF(REGISTRO!B104="","",REGISTRO!B104)</f>
        <v/>
      </c>
      <c r="C104" s="31" t="str">
        <f>IF(REGISTRO!C104="","",REGISTRO!C104)</f>
        <v/>
      </c>
      <c r="D104" s="31" t="str">
        <f>IF(REGISTRO!D104="","",REGISTRO!D104)</f>
        <v/>
      </c>
      <c r="E104" s="31" t="str">
        <f>IF(REGISTRO!E104="","",REGISTRO!E104)</f>
        <v/>
      </c>
      <c r="F104" s="15" t="str">
        <f>PROCESAMIENTO!BR101</f>
        <v/>
      </c>
      <c r="G104" s="15" t="str">
        <f>PROCESAMIENTO!BS101</f>
        <v/>
      </c>
      <c r="H104" s="15" t="str">
        <f>PROCESAMIENTO!BT101</f>
        <v/>
      </c>
      <c r="I104" s="15" t="str">
        <f>PROCESAMIENTO!BU101</f>
        <v/>
      </c>
      <c r="J104" s="15" t="str">
        <f>PROCESAMIENTO!BV101</f>
        <v/>
      </c>
      <c r="K104" s="15" t="str">
        <f>PROCESAMIENTO!BW101</f>
        <v/>
      </c>
      <c r="L104" s="15" t="str">
        <f>PROCESAMIENTO!BX101</f>
        <v/>
      </c>
      <c r="M104" s="15" t="str">
        <f>PROCESAMIENTO!BY101</f>
        <v/>
      </c>
      <c r="N104" s="15" t="str">
        <f>PROCESAMIENTO!BZ101</f>
        <v/>
      </c>
      <c r="O104" s="15" t="str">
        <f>PROCESAMIENTO!CA101</f>
        <v/>
      </c>
      <c r="P104" s="15" t="str">
        <f>PROCESAMIENTO!CB101</f>
        <v/>
      </c>
      <c r="Q104" s="15" t="str">
        <f>PROCESAMIENTO!CC101</f>
        <v/>
      </c>
      <c r="R104" s="15" t="str">
        <f>PROCESAMIENTO!CD101</f>
        <v/>
      </c>
      <c r="S104" s="15" t="str">
        <f>PROCESAMIENTO!CE101</f>
        <v/>
      </c>
      <c r="T104" s="15" t="str">
        <f>PROCESAMIENTO!CF101</f>
        <v/>
      </c>
      <c r="U104" s="15" t="str">
        <f>PROCESAMIENTO!CG101</f>
        <v/>
      </c>
      <c r="V104" s="15" t="str">
        <f>PROCESAMIENTO!CH101</f>
        <v/>
      </c>
      <c r="W104" s="15" t="str">
        <f>PROCESAMIENTO!CI101</f>
        <v/>
      </c>
      <c r="X104" s="15" t="str">
        <f>PROCESAMIENTO!CJ101</f>
        <v/>
      </c>
      <c r="Y104" s="15" t="str">
        <f>PROCESAMIENTO!CK101</f>
        <v/>
      </c>
      <c r="Z104" s="15" t="str">
        <f>PROCESAMIENTO!CL101</f>
        <v/>
      </c>
      <c r="AA104" s="15" t="str">
        <f>PROCESAMIENTO!CM101</f>
        <v/>
      </c>
      <c r="AB104" s="15" t="str">
        <f>PROCESAMIENTO!CN101</f>
        <v/>
      </c>
      <c r="AC104" s="15" t="str">
        <f>PROCESAMIENTO!CO101</f>
        <v/>
      </c>
      <c r="AD104" s="15" t="str">
        <f>PROCESAMIENTO!CP101</f>
        <v/>
      </c>
      <c r="AE104" s="15" t="str">
        <f>PROCESAMIENTO!CQ101</f>
        <v/>
      </c>
      <c r="AF104" s="15" t="str">
        <f>PROCESAMIENTO!CR101</f>
        <v/>
      </c>
      <c r="AG104" s="15" t="str">
        <f>PROCESAMIENTO!CS101</f>
        <v/>
      </c>
      <c r="AH104" s="15" t="str">
        <f>PROCESAMIENTO!CT101</f>
        <v/>
      </c>
      <c r="AI104" s="15" t="str">
        <f>PROCESAMIENTO!CU101</f>
        <v/>
      </c>
      <c r="AJ104" s="29" t="str">
        <f>PROCESAMIENTO!CV101</f>
        <v/>
      </c>
      <c r="AK104" s="119" t="str">
        <f>PROCESAMIENTO!CW101</f>
        <v/>
      </c>
      <c r="AL104" s="119"/>
    </row>
    <row r="105" spans="1:38" x14ac:dyDescent="0.25">
      <c r="A105" s="14">
        <v>86</v>
      </c>
      <c r="B105" s="31" t="str">
        <f>IF(REGISTRO!B105="","",REGISTRO!B105)</f>
        <v/>
      </c>
      <c r="C105" s="31" t="str">
        <f>IF(REGISTRO!C105="","",REGISTRO!C105)</f>
        <v/>
      </c>
      <c r="D105" s="31" t="str">
        <f>IF(REGISTRO!D105="","",REGISTRO!D105)</f>
        <v/>
      </c>
      <c r="E105" s="31" t="str">
        <f>IF(REGISTRO!E105="","",REGISTRO!E105)</f>
        <v/>
      </c>
      <c r="F105" s="15" t="str">
        <f>PROCESAMIENTO!BR102</f>
        <v/>
      </c>
      <c r="G105" s="15" t="str">
        <f>PROCESAMIENTO!BS102</f>
        <v/>
      </c>
      <c r="H105" s="15" t="str">
        <f>PROCESAMIENTO!BT102</f>
        <v/>
      </c>
      <c r="I105" s="15" t="str">
        <f>PROCESAMIENTO!BU102</f>
        <v/>
      </c>
      <c r="J105" s="15" t="str">
        <f>PROCESAMIENTO!BV102</f>
        <v/>
      </c>
      <c r="K105" s="15" t="str">
        <f>PROCESAMIENTO!BW102</f>
        <v/>
      </c>
      <c r="L105" s="15" t="str">
        <f>PROCESAMIENTO!BX102</f>
        <v/>
      </c>
      <c r="M105" s="15" t="str">
        <f>PROCESAMIENTO!BY102</f>
        <v/>
      </c>
      <c r="N105" s="15" t="str">
        <f>PROCESAMIENTO!BZ102</f>
        <v/>
      </c>
      <c r="O105" s="15" t="str">
        <f>PROCESAMIENTO!CA102</f>
        <v/>
      </c>
      <c r="P105" s="15" t="str">
        <f>PROCESAMIENTO!CB102</f>
        <v/>
      </c>
      <c r="Q105" s="15" t="str">
        <f>PROCESAMIENTO!CC102</f>
        <v/>
      </c>
      <c r="R105" s="15" t="str">
        <f>PROCESAMIENTO!CD102</f>
        <v/>
      </c>
      <c r="S105" s="15" t="str">
        <f>PROCESAMIENTO!CE102</f>
        <v/>
      </c>
      <c r="T105" s="15" t="str">
        <f>PROCESAMIENTO!CF102</f>
        <v/>
      </c>
      <c r="U105" s="15" t="str">
        <f>PROCESAMIENTO!CG102</f>
        <v/>
      </c>
      <c r="V105" s="15" t="str">
        <f>PROCESAMIENTO!CH102</f>
        <v/>
      </c>
      <c r="W105" s="15" t="str">
        <f>PROCESAMIENTO!CI102</f>
        <v/>
      </c>
      <c r="X105" s="15" t="str">
        <f>PROCESAMIENTO!CJ102</f>
        <v/>
      </c>
      <c r="Y105" s="15" t="str">
        <f>PROCESAMIENTO!CK102</f>
        <v/>
      </c>
      <c r="Z105" s="15" t="str">
        <f>PROCESAMIENTO!CL102</f>
        <v/>
      </c>
      <c r="AA105" s="15" t="str">
        <f>PROCESAMIENTO!CM102</f>
        <v/>
      </c>
      <c r="AB105" s="15" t="str">
        <f>PROCESAMIENTO!CN102</f>
        <v/>
      </c>
      <c r="AC105" s="15" t="str">
        <f>PROCESAMIENTO!CO102</f>
        <v/>
      </c>
      <c r="AD105" s="15" t="str">
        <f>PROCESAMIENTO!CP102</f>
        <v/>
      </c>
      <c r="AE105" s="15" t="str">
        <f>PROCESAMIENTO!CQ102</f>
        <v/>
      </c>
      <c r="AF105" s="15" t="str">
        <f>PROCESAMIENTO!CR102</f>
        <v/>
      </c>
      <c r="AG105" s="15" t="str">
        <f>PROCESAMIENTO!CS102</f>
        <v/>
      </c>
      <c r="AH105" s="15" t="str">
        <f>PROCESAMIENTO!CT102</f>
        <v/>
      </c>
      <c r="AI105" s="15" t="str">
        <f>PROCESAMIENTO!CU102</f>
        <v/>
      </c>
      <c r="AJ105" s="29" t="str">
        <f>PROCESAMIENTO!CV102</f>
        <v/>
      </c>
      <c r="AK105" s="119" t="str">
        <f>PROCESAMIENTO!CW102</f>
        <v/>
      </c>
      <c r="AL105" s="119"/>
    </row>
    <row r="106" spans="1:38" x14ac:dyDescent="0.25">
      <c r="A106" s="14">
        <v>87</v>
      </c>
      <c r="B106" s="31" t="str">
        <f>IF(REGISTRO!B106="","",REGISTRO!B106)</f>
        <v/>
      </c>
      <c r="C106" s="31" t="str">
        <f>IF(REGISTRO!C106="","",REGISTRO!C106)</f>
        <v/>
      </c>
      <c r="D106" s="31" t="str">
        <f>IF(REGISTRO!D106="","",REGISTRO!D106)</f>
        <v/>
      </c>
      <c r="E106" s="31" t="str">
        <f>IF(REGISTRO!E106="","",REGISTRO!E106)</f>
        <v/>
      </c>
      <c r="F106" s="15" t="str">
        <f>PROCESAMIENTO!BR103</f>
        <v/>
      </c>
      <c r="G106" s="15" t="str">
        <f>PROCESAMIENTO!BS103</f>
        <v/>
      </c>
      <c r="H106" s="15" t="str">
        <f>PROCESAMIENTO!BT103</f>
        <v/>
      </c>
      <c r="I106" s="15" t="str">
        <f>PROCESAMIENTO!BU103</f>
        <v/>
      </c>
      <c r="J106" s="15" t="str">
        <f>PROCESAMIENTO!BV103</f>
        <v/>
      </c>
      <c r="K106" s="15" t="str">
        <f>PROCESAMIENTO!BW103</f>
        <v/>
      </c>
      <c r="L106" s="15" t="str">
        <f>PROCESAMIENTO!BX103</f>
        <v/>
      </c>
      <c r="M106" s="15" t="str">
        <f>PROCESAMIENTO!BY103</f>
        <v/>
      </c>
      <c r="N106" s="15" t="str">
        <f>PROCESAMIENTO!BZ103</f>
        <v/>
      </c>
      <c r="O106" s="15" t="str">
        <f>PROCESAMIENTO!CA103</f>
        <v/>
      </c>
      <c r="P106" s="15" t="str">
        <f>PROCESAMIENTO!CB103</f>
        <v/>
      </c>
      <c r="Q106" s="15" t="str">
        <f>PROCESAMIENTO!CC103</f>
        <v/>
      </c>
      <c r="R106" s="15" t="str">
        <f>PROCESAMIENTO!CD103</f>
        <v/>
      </c>
      <c r="S106" s="15" t="str">
        <f>PROCESAMIENTO!CE103</f>
        <v/>
      </c>
      <c r="T106" s="15" t="str">
        <f>PROCESAMIENTO!CF103</f>
        <v/>
      </c>
      <c r="U106" s="15" t="str">
        <f>PROCESAMIENTO!CG103</f>
        <v/>
      </c>
      <c r="V106" s="15" t="str">
        <f>PROCESAMIENTO!CH103</f>
        <v/>
      </c>
      <c r="W106" s="15" t="str">
        <f>PROCESAMIENTO!CI103</f>
        <v/>
      </c>
      <c r="X106" s="15" t="str">
        <f>PROCESAMIENTO!CJ103</f>
        <v/>
      </c>
      <c r="Y106" s="15" t="str">
        <f>PROCESAMIENTO!CK103</f>
        <v/>
      </c>
      <c r="Z106" s="15" t="str">
        <f>PROCESAMIENTO!CL103</f>
        <v/>
      </c>
      <c r="AA106" s="15" t="str">
        <f>PROCESAMIENTO!CM103</f>
        <v/>
      </c>
      <c r="AB106" s="15" t="str">
        <f>PROCESAMIENTO!CN103</f>
        <v/>
      </c>
      <c r="AC106" s="15" t="str">
        <f>PROCESAMIENTO!CO103</f>
        <v/>
      </c>
      <c r="AD106" s="15" t="str">
        <f>PROCESAMIENTO!CP103</f>
        <v/>
      </c>
      <c r="AE106" s="15" t="str">
        <f>PROCESAMIENTO!CQ103</f>
        <v/>
      </c>
      <c r="AF106" s="15" t="str">
        <f>PROCESAMIENTO!CR103</f>
        <v/>
      </c>
      <c r="AG106" s="15" t="str">
        <f>PROCESAMIENTO!CS103</f>
        <v/>
      </c>
      <c r="AH106" s="15" t="str">
        <f>PROCESAMIENTO!CT103</f>
        <v/>
      </c>
      <c r="AI106" s="15" t="str">
        <f>PROCESAMIENTO!CU103</f>
        <v/>
      </c>
      <c r="AJ106" s="29" t="str">
        <f>PROCESAMIENTO!CV103</f>
        <v/>
      </c>
      <c r="AK106" s="119" t="str">
        <f>PROCESAMIENTO!CW103</f>
        <v/>
      </c>
      <c r="AL106" s="119"/>
    </row>
    <row r="107" spans="1:38" x14ac:dyDescent="0.25">
      <c r="A107" s="14">
        <v>88</v>
      </c>
      <c r="B107" s="31" t="str">
        <f>IF(REGISTRO!B107="","",REGISTRO!B107)</f>
        <v/>
      </c>
      <c r="C107" s="31" t="str">
        <f>IF(REGISTRO!C107="","",REGISTRO!C107)</f>
        <v/>
      </c>
      <c r="D107" s="31" t="str">
        <f>IF(REGISTRO!D107="","",REGISTRO!D107)</f>
        <v/>
      </c>
      <c r="E107" s="31" t="str">
        <f>IF(REGISTRO!E107="","",REGISTRO!E107)</f>
        <v/>
      </c>
      <c r="F107" s="15" t="str">
        <f>PROCESAMIENTO!BR104</f>
        <v/>
      </c>
      <c r="G107" s="15" t="str">
        <f>PROCESAMIENTO!BS104</f>
        <v/>
      </c>
      <c r="H107" s="15" t="str">
        <f>PROCESAMIENTO!BT104</f>
        <v/>
      </c>
      <c r="I107" s="15" t="str">
        <f>PROCESAMIENTO!BU104</f>
        <v/>
      </c>
      <c r="J107" s="15" t="str">
        <f>PROCESAMIENTO!BV104</f>
        <v/>
      </c>
      <c r="K107" s="15" t="str">
        <f>PROCESAMIENTO!BW104</f>
        <v/>
      </c>
      <c r="L107" s="15" t="str">
        <f>PROCESAMIENTO!BX104</f>
        <v/>
      </c>
      <c r="M107" s="15" t="str">
        <f>PROCESAMIENTO!BY104</f>
        <v/>
      </c>
      <c r="N107" s="15" t="str">
        <f>PROCESAMIENTO!BZ104</f>
        <v/>
      </c>
      <c r="O107" s="15" t="str">
        <f>PROCESAMIENTO!CA104</f>
        <v/>
      </c>
      <c r="P107" s="15" t="str">
        <f>PROCESAMIENTO!CB104</f>
        <v/>
      </c>
      <c r="Q107" s="15" t="str">
        <f>PROCESAMIENTO!CC104</f>
        <v/>
      </c>
      <c r="R107" s="15" t="str">
        <f>PROCESAMIENTO!CD104</f>
        <v/>
      </c>
      <c r="S107" s="15" t="str">
        <f>PROCESAMIENTO!CE104</f>
        <v/>
      </c>
      <c r="T107" s="15" t="str">
        <f>PROCESAMIENTO!CF104</f>
        <v/>
      </c>
      <c r="U107" s="15" t="str">
        <f>PROCESAMIENTO!CG104</f>
        <v/>
      </c>
      <c r="V107" s="15" t="str">
        <f>PROCESAMIENTO!CH104</f>
        <v/>
      </c>
      <c r="W107" s="15" t="str">
        <f>PROCESAMIENTO!CI104</f>
        <v/>
      </c>
      <c r="X107" s="15" t="str">
        <f>PROCESAMIENTO!CJ104</f>
        <v/>
      </c>
      <c r="Y107" s="15" t="str">
        <f>PROCESAMIENTO!CK104</f>
        <v/>
      </c>
      <c r="Z107" s="15" t="str">
        <f>PROCESAMIENTO!CL104</f>
        <v/>
      </c>
      <c r="AA107" s="15" t="str">
        <f>PROCESAMIENTO!CM104</f>
        <v/>
      </c>
      <c r="AB107" s="15" t="str">
        <f>PROCESAMIENTO!CN104</f>
        <v/>
      </c>
      <c r="AC107" s="15" t="str">
        <f>PROCESAMIENTO!CO104</f>
        <v/>
      </c>
      <c r="AD107" s="15" t="str">
        <f>PROCESAMIENTO!CP104</f>
        <v/>
      </c>
      <c r="AE107" s="15" t="str">
        <f>PROCESAMIENTO!CQ104</f>
        <v/>
      </c>
      <c r="AF107" s="15" t="str">
        <f>PROCESAMIENTO!CR104</f>
        <v/>
      </c>
      <c r="AG107" s="15" t="str">
        <f>PROCESAMIENTO!CS104</f>
        <v/>
      </c>
      <c r="AH107" s="15" t="str">
        <f>PROCESAMIENTO!CT104</f>
        <v/>
      </c>
      <c r="AI107" s="15" t="str">
        <f>PROCESAMIENTO!CU104</f>
        <v/>
      </c>
      <c r="AJ107" s="29" t="str">
        <f>PROCESAMIENTO!CV104</f>
        <v/>
      </c>
      <c r="AK107" s="119" t="str">
        <f>PROCESAMIENTO!CW104</f>
        <v/>
      </c>
      <c r="AL107" s="119"/>
    </row>
    <row r="108" spans="1:38" x14ac:dyDescent="0.25">
      <c r="A108" s="14">
        <v>89</v>
      </c>
      <c r="B108" s="31" t="str">
        <f>IF(REGISTRO!B108="","",REGISTRO!B108)</f>
        <v/>
      </c>
      <c r="C108" s="31" t="str">
        <f>IF(REGISTRO!C108="","",REGISTRO!C108)</f>
        <v/>
      </c>
      <c r="D108" s="31" t="str">
        <f>IF(REGISTRO!D108="","",REGISTRO!D108)</f>
        <v/>
      </c>
      <c r="E108" s="31" t="str">
        <f>IF(REGISTRO!E108="","",REGISTRO!E108)</f>
        <v/>
      </c>
      <c r="F108" s="15" t="str">
        <f>PROCESAMIENTO!BR105</f>
        <v/>
      </c>
      <c r="G108" s="15" t="str">
        <f>PROCESAMIENTO!BS105</f>
        <v/>
      </c>
      <c r="H108" s="15" t="str">
        <f>PROCESAMIENTO!BT105</f>
        <v/>
      </c>
      <c r="I108" s="15" t="str">
        <f>PROCESAMIENTO!BU105</f>
        <v/>
      </c>
      <c r="J108" s="15" t="str">
        <f>PROCESAMIENTO!BV105</f>
        <v/>
      </c>
      <c r="K108" s="15" t="str">
        <f>PROCESAMIENTO!BW105</f>
        <v/>
      </c>
      <c r="L108" s="15" t="str">
        <f>PROCESAMIENTO!BX105</f>
        <v/>
      </c>
      <c r="M108" s="15" t="str">
        <f>PROCESAMIENTO!BY105</f>
        <v/>
      </c>
      <c r="N108" s="15" t="str">
        <f>PROCESAMIENTO!BZ105</f>
        <v/>
      </c>
      <c r="O108" s="15" t="str">
        <f>PROCESAMIENTO!CA105</f>
        <v/>
      </c>
      <c r="P108" s="15" t="str">
        <f>PROCESAMIENTO!CB105</f>
        <v/>
      </c>
      <c r="Q108" s="15" t="str">
        <f>PROCESAMIENTO!CC105</f>
        <v/>
      </c>
      <c r="R108" s="15" t="str">
        <f>PROCESAMIENTO!CD105</f>
        <v/>
      </c>
      <c r="S108" s="15" t="str">
        <f>PROCESAMIENTO!CE105</f>
        <v/>
      </c>
      <c r="T108" s="15" t="str">
        <f>PROCESAMIENTO!CF105</f>
        <v/>
      </c>
      <c r="U108" s="15" t="str">
        <f>PROCESAMIENTO!CG105</f>
        <v/>
      </c>
      <c r="V108" s="15" t="str">
        <f>PROCESAMIENTO!CH105</f>
        <v/>
      </c>
      <c r="W108" s="15" t="str">
        <f>PROCESAMIENTO!CI105</f>
        <v/>
      </c>
      <c r="X108" s="15" t="str">
        <f>PROCESAMIENTO!CJ105</f>
        <v/>
      </c>
      <c r="Y108" s="15" t="str">
        <f>PROCESAMIENTO!CK105</f>
        <v/>
      </c>
      <c r="Z108" s="15" t="str">
        <f>PROCESAMIENTO!CL105</f>
        <v/>
      </c>
      <c r="AA108" s="15" t="str">
        <f>PROCESAMIENTO!CM105</f>
        <v/>
      </c>
      <c r="AB108" s="15" t="str">
        <f>PROCESAMIENTO!CN105</f>
        <v/>
      </c>
      <c r="AC108" s="15" t="str">
        <f>PROCESAMIENTO!CO105</f>
        <v/>
      </c>
      <c r="AD108" s="15" t="str">
        <f>PROCESAMIENTO!CP105</f>
        <v/>
      </c>
      <c r="AE108" s="15" t="str">
        <f>PROCESAMIENTO!CQ105</f>
        <v/>
      </c>
      <c r="AF108" s="15" t="str">
        <f>PROCESAMIENTO!CR105</f>
        <v/>
      </c>
      <c r="AG108" s="15" t="str">
        <f>PROCESAMIENTO!CS105</f>
        <v/>
      </c>
      <c r="AH108" s="15" t="str">
        <f>PROCESAMIENTO!CT105</f>
        <v/>
      </c>
      <c r="AI108" s="15" t="str">
        <f>PROCESAMIENTO!CU105</f>
        <v/>
      </c>
      <c r="AJ108" s="29" t="str">
        <f>PROCESAMIENTO!CV105</f>
        <v/>
      </c>
      <c r="AK108" s="119" t="str">
        <f>PROCESAMIENTO!CW105</f>
        <v/>
      </c>
      <c r="AL108" s="119"/>
    </row>
    <row r="109" spans="1:38" x14ac:dyDescent="0.25">
      <c r="A109" s="14">
        <v>90</v>
      </c>
      <c r="B109" s="31" t="str">
        <f>IF(REGISTRO!B109="","",REGISTRO!B109)</f>
        <v/>
      </c>
      <c r="C109" s="31" t="str">
        <f>IF(REGISTRO!C109="","",REGISTRO!C109)</f>
        <v/>
      </c>
      <c r="D109" s="31" t="str">
        <f>IF(REGISTRO!D109="","",REGISTRO!D109)</f>
        <v/>
      </c>
      <c r="E109" s="31" t="str">
        <f>IF(REGISTRO!E109="","",REGISTRO!E109)</f>
        <v/>
      </c>
      <c r="F109" s="15" t="str">
        <f>PROCESAMIENTO!BR106</f>
        <v/>
      </c>
      <c r="G109" s="15" t="str">
        <f>PROCESAMIENTO!BS106</f>
        <v/>
      </c>
      <c r="H109" s="15" t="str">
        <f>PROCESAMIENTO!BT106</f>
        <v/>
      </c>
      <c r="I109" s="15" t="str">
        <f>PROCESAMIENTO!BU106</f>
        <v/>
      </c>
      <c r="J109" s="15" t="str">
        <f>PROCESAMIENTO!BV106</f>
        <v/>
      </c>
      <c r="K109" s="15" t="str">
        <f>PROCESAMIENTO!BW106</f>
        <v/>
      </c>
      <c r="L109" s="15" t="str">
        <f>PROCESAMIENTO!BX106</f>
        <v/>
      </c>
      <c r="M109" s="15" t="str">
        <f>PROCESAMIENTO!BY106</f>
        <v/>
      </c>
      <c r="N109" s="15" t="str">
        <f>PROCESAMIENTO!BZ106</f>
        <v/>
      </c>
      <c r="O109" s="15" t="str">
        <f>PROCESAMIENTO!CA106</f>
        <v/>
      </c>
      <c r="P109" s="15" t="str">
        <f>PROCESAMIENTO!CB106</f>
        <v/>
      </c>
      <c r="Q109" s="15" t="str">
        <f>PROCESAMIENTO!CC106</f>
        <v/>
      </c>
      <c r="R109" s="15" t="str">
        <f>PROCESAMIENTO!CD106</f>
        <v/>
      </c>
      <c r="S109" s="15" t="str">
        <f>PROCESAMIENTO!CE106</f>
        <v/>
      </c>
      <c r="T109" s="15" t="str">
        <f>PROCESAMIENTO!CF106</f>
        <v/>
      </c>
      <c r="U109" s="15" t="str">
        <f>PROCESAMIENTO!CG106</f>
        <v/>
      </c>
      <c r="V109" s="15" t="str">
        <f>PROCESAMIENTO!CH106</f>
        <v/>
      </c>
      <c r="W109" s="15" t="str">
        <f>PROCESAMIENTO!CI106</f>
        <v/>
      </c>
      <c r="X109" s="15" t="str">
        <f>PROCESAMIENTO!CJ106</f>
        <v/>
      </c>
      <c r="Y109" s="15" t="str">
        <f>PROCESAMIENTO!CK106</f>
        <v/>
      </c>
      <c r="Z109" s="15" t="str">
        <f>PROCESAMIENTO!CL106</f>
        <v/>
      </c>
      <c r="AA109" s="15" t="str">
        <f>PROCESAMIENTO!CM106</f>
        <v/>
      </c>
      <c r="AB109" s="15" t="str">
        <f>PROCESAMIENTO!CN106</f>
        <v/>
      </c>
      <c r="AC109" s="15" t="str">
        <f>PROCESAMIENTO!CO106</f>
        <v/>
      </c>
      <c r="AD109" s="15" t="str">
        <f>PROCESAMIENTO!CP106</f>
        <v/>
      </c>
      <c r="AE109" s="15" t="str">
        <f>PROCESAMIENTO!CQ106</f>
        <v/>
      </c>
      <c r="AF109" s="15" t="str">
        <f>PROCESAMIENTO!CR106</f>
        <v/>
      </c>
      <c r="AG109" s="15" t="str">
        <f>PROCESAMIENTO!CS106</f>
        <v/>
      </c>
      <c r="AH109" s="15" t="str">
        <f>PROCESAMIENTO!CT106</f>
        <v/>
      </c>
      <c r="AI109" s="15" t="str">
        <f>PROCESAMIENTO!CU106</f>
        <v/>
      </c>
      <c r="AJ109" s="29" t="str">
        <f>PROCESAMIENTO!CV106</f>
        <v/>
      </c>
      <c r="AK109" s="119" t="str">
        <f>PROCESAMIENTO!CW106</f>
        <v/>
      </c>
      <c r="AL109" s="119"/>
    </row>
    <row r="110" spans="1:38" x14ac:dyDescent="0.25">
      <c r="A110" s="14">
        <v>91</v>
      </c>
      <c r="B110" s="31" t="str">
        <f>IF(REGISTRO!B110="","",REGISTRO!B110)</f>
        <v/>
      </c>
      <c r="C110" s="31" t="str">
        <f>IF(REGISTRO!C110="","",REGISTRO!C110)</f>
        <v/>
      </c>
      <c r="D110" s="31" t="str">
        <f>IF(REGISTRO!D110="","",REGISTRO!D110)</f>
        <v/>
      </c>
      <c r="E110" s="31" t="str">
        <f>IF(REGISTRO!E110="","",REGISTRO!E110)</f>
        <v/>
      </c>
      <c r="F110" s="15" t="str">
        <f>PROCESAMIENTO!BR107</f>
        <v/>
      </c>
      <c r="G110" s="15" t="str">
        <f>PROCESAMIENTO!BS107</f>
        <v/>
      </c>
      <c r="H110" s="15" t="str">
        <f>PROCESAMIENTO!BT107</f>
        <v/>
      </c>
      <c r="I110" s="15" t="str">
        <f>PROCESAMIENTO!BU107</f>
        <v/>
      </c>
      <c r="J110" s="15" t="str">
        <f>PROCESAMIENTO!BV107</f>
        <v/>
      </c>
      <c r="K110" s="15" t="str">
        <f>PROCESAMIENTO!BW107</f>
        <v/>
      </c>
      <c r="L110" s="15" t="str">
        <f>PROCESAMIENTO!BX107</f>
        <v/>
      </c>
      <c r="M110" s="15" t="str">
        <f>PROCESAMIENTO!BY107</f>
        <v/>
      </c>
      <c r="N110" s="15" t="str">
        <f>PROCESAMIENTO!BZ107</f>
        <v/>
      </c>
      <c r="O110" s="15" t="str">
        <f>PROCESAMIENTO!CA107</f>
        <v/>
      </c>
      <c r="P110" s="15" t="str">
        <f>PROCESAMIENTO!CB107</f>
        <v/>
      </c>
      <c r="Q110" s="15" t="str">
        <f>PROCESAMIENTO!CC107</f>
        <v/>
      </c>
      <c r="R110" s="15" t="str">
        <f>PROCESAMIENTO!CD107</f>
        <v/>
      </c>
      <c r="S110" s="15" t="str">
        <f>PROCESAMIENTO!CE107</f>
        <v/>
      </c>
      <c r="T110" s="15" t="str">
        <f>PROCESAMIENTO!CF107</f>
        <v/>
      </c>
      <c r="U110" s="15" t="str">
        <f>PROCESAMIENTO!CG107</f>
        <v/>
      </c>
      <c r="V110" s="15" t="str">
        <f>PROCESAMIENTO!CH107</f>
        <v/>
      </c>
      <c r="W110" s="15" t="str">
        <f>PROCESAMIENTO!CI107</f>
        <v/>
      </c>
      <c r="X110" s="15" t="str">
        <f>PROCESAMIENTO!CJ107</f>
        <v/>
      </c>
      <c r="Y110" s="15" t="str">
        <f>PROCESAMIENTO!CK107</f>
        <v/>
      </c>
      <c r="Z110" s="15" t="str">
        <f>PROCESAMIENTO!CL107</f>
        <v/>
      </c>
      <c r="AA110" s="15" t="str">
        <f>PROCESAMIENTO!CM107</f>
        <v/>
      </c>
      <c r="AB110" s="15" t="str">
        <f>PROCESAMIENTO!CN107</f>
        <v/>
      </c>
      <c r="AC110" s="15" t="str">
        <f>PROCESAMIENTO!CO107</f>
        <v/>
      </c>
      <c r="AD110" s="15" t="str">
        <f>PROCESAMIENTO!CP107</f>
        <v/>
      </c>
      <c r="AE110" s="15" t="str">
        <f>PROCESAMIENTO!CQ107</f>
        <v/>
      </c>
      <c r="AF110" s="15" t="str">
        <f>PROCESAMIENTO!CR107</f>
        <v/>
      </c>
      <c r="AG110" s="15" t="str">
        <f>PROCESAMIENTO!CS107</f>
        <v/>
      </c>
      <c r="AH110" s="15" t="str">
        <f>PROCESAMIENTO!CT107</f>
        <v/>
      </c>
      <c r="AI110" s="15" t="str">
        <f>PROCESAMIENTO!CU107</f>
        <v/>
      </c>
      <c r="AJ110" s="29" t="str">
        <f>PROCESAMIENTO!CV107</f>
        <v/>
      </c>
      <c r="AK110" s="119" t="str">
        <f>PROCESAMIENTO!CW107</f>
        <v/>
      </c>
      <c r="AL110" s="119"/>
    </row>
    <row r="111" spans="1:38" x14ac:dyDescent="0.25">
      <c r="A111" s="14">
        <v>92</v>
      </c>
      <c r="B111" s="31" t="str">
        <f>IF(REGISTRO!B111="","",REGISTRO!B111)</f>
        <v/>
      </c>
      <c r="C111" s="31" t="str">
        <f>IF(REGISTRO!C111="","",REGISTRO!C111)</f>
        <v/>
      </c>
      <c r="D111" s="31" t="str">
        <f>IF(REGISTRO!D111="","",REGISTRO!D111)</f>
        <v/>
      </c>
      <c r="E111" s="31" t="str">
        <f>IF(REGISTRO!E111="","",REGISTRO!E111)</f>
        <v/>
      </c>
      <c r="F111" s="15" t="str">
        <f>PROCESAMIENTO!BR108</f>
        <v/>
      </c>
      <c r="G111" s="15" t="str">
        <f>PROCESAMIENTO!BS108</f>
        <v/>
      </c>
      <c r="H111" s="15" t="str">
        <f>PROCESAMIENTO!BT108</f>
        <v/>
      </c>
      <c r="I111" s="15" t="str">
        <f>PROCESAMIENTO!BU108</f>
        <v/>
      </c>
      <c r="J111" s="15" t="str">
        <f>PROCESAMIENTO!BV108</f>
        <v/>
      </c>
      <c r="K111" s="15" t="str">
        <f>PROCESAMIENTO!BW108</f>
        <v/>
      </c>
      <c r="L111" s="15" t="str">
        <f>PROCESAMIENTO!BX108</f>
        <v/>
      </c>
      <c r="M111" s="15" t="str">
        <f>PROCESAMIENTO!BY108</f>
        <v/>
      </c>
      <c r="N111" s="15" t="str">
        <f>PROCESAMIENTO!BZ108</f>
        <v/>
      </c>
      <c r="O111" s="15" t="str">
        <f>PROCESAMIENTO!CA108</f>
        <v/>
      </c>
      <c r="P111" s="15" t="str">
        <f>PROCESAMIENTO!CB108</f>
        <v/>
      </c>
      <c r="Q111" s="15" t="str">
        <f>PROCESAMIENTO!CC108</f>
        <v/>
      </c>
      <c r="R111" s="15" t="str">
        <f>PROCESAMIENTO!CD108</f>
        <v/>
      </c>
      <c r="S111" s="15" t="str">
        <f>PROCESAMIENTO!CE108</f>
        <v/>
      </c>
      <c r="T111" s="15" t="str">
        <f>PROCESAMIENTO!CF108</f>
        <v/>
      </c>
      <c r="U111" s="15" t="str">
        <f>PROCESAMIENTO!CG108</f>
        <v/>
      </c>
      <c r="V111" s="15" t="str">
        <f>PROCESAMIENTO!CH108</f>
        <v/>
      </c>
      <c r="W111" s="15" t="str">
        <f>PROCESAMIENTO!CI108</f>
        <v/>
      </c>
      <c r="X111" s="15" t="str">
        <f>PROCESAMIENTO!CJ108</f>
        <v/>
      </c>
      <c r="Y111" s="15" t="str">
        <f>PROCESAMIENTO!CK108</f>
        <v/>
      </c>
      <c r="Z111" s="15" t="str">
        <f>PROCESAMIENTO!CL108</f>
        <v/>
      </c>
      <c r="AA111" s="15" t="str">
        <f>PROCESAMIENTO!CM108</f>
        <v/>
      </c>
      <c r="AB111" s="15" t="str">
        <f>PROCESAMIENTO!CN108</f>
        <v/>
      </c>
      <c r="AC111" s="15" t="str">
        <f>PROCESAMIENTO!CO108</f>
        <v/>
      </c>
      <c r="AD111" s="15" t="str">
        <f>PROCESAMIENTO!CP108</f>
        <v/>
      </c>
      <c r="AE111" s="15" t="str">
        <f>PROCESAMIENTO!CQ108</f>
        <v/>
      </c>
      <c r="AF111" s="15" t="str">
        <f>PROCESAMIENTO!CR108</f>
        <v/>
      </c>
      <c r="AG111" s="15" t="str">
        <f>PROCESAMIENTO!CS108</f>
        <v/>
      </c>
      <c r="AH111" s="15" t="str">
        <f>PROCESAMIENTO!CT108</f>
        <v/>
      </c>
      <c r="AI111" s="15" t="str">
        <f>PROCESAMIENTO!CU108</f>
        <v/>
      </c>
      <c r="AJ111" s="29" t="str">
        <f>PROCESAMIENTO!CV108</f>
        <v/>
      </c>
      <c r="AK111" s="119" t="str">
        <f>PROCESAMIENTO!CW108</f>
        <v/>
      </c>
      <c r="AL111" s="119"/>
    </row>
    <row r="112" spans="1:38" x14ac:dyDescent="0.25">
      <c r="A112" s="14">
        <v>93</v>
      </c>
      <c r="B112" s="31" t="str">
        <f>IF(REGISTRO!B112="","",REGISTRO!B112)</f>
        <v/>
      </c>
      <c r="C112" s="31" t="str">
        <f>IF(REGISTRO!C112="","",REGISTRO!C112)</f>
        <v/>
      </c>
      <c r="D112" s="31" t="str">
        <f>IF(REGISTRO!D112="","",REGISTRO!D112)</f>
        <v/>
      </c>
      <c r="E112" s="31" t="str">
        <f>IF(REGISTRO!E112="","",REGISTRO!E112)</f>
        <v/>
      </c>
      <c r="F112" s="15" t="str">
        <f>PROCESAMIENTO!BR109</f>
        <v/>
      </c>
      <c r="G112" s="15" t="str">
        <f>PROCESAMIENTO!BS109</f>
        <v/>
      </c>
      <c r="H112" s="15" t="str">
        <f>PROCESAMIENTO!BT109</f>
        <v/>
      </c>
      <c r="I112" s="15" t="str">
        <f>PROCESAMIENTO!BU109</f>
        <v/>
      </c>
      <c r="J112" s="15" t="str">
        <f>PROCESAMIENTO!BV109</f>
        <v/>
      </c>
      <c r="K112" s="15" t="str">
        <f>PROCESAMIENTO!BW109</f>
        <v/>
      </c>
      <c r="L112" s="15" t="str">
        <f>PROCESAMIENTO!BX109</f>
        <v/>
      </c>
      <c r="M112" s="15" t="str">
        <f>PROCESAMIENTO!BY109</f>
        <v/>
      </c>
      <c r="N112" s="15" t="str">
        <f>PROCESAMIENTO!BZ109</f>
        <v/>
      </c>
      <c r="O112" s="15" t="str">
        <f>PROCESAMIENTO!CA109</f>
        <v/>
      </c>
      <c r="P112" s="15" t="str">
        <f>PROCESAMIENTO!CB109</f>
        <v/>
      </c>
      <c r="Q112" s="15" t="str">
        <f>PROCESAMIENTO!CC109</f>
        <v/>
      </c>
      <c r="R112" s="15" t="str">
        <f>PROCESAMIENTO!CD109</f>
        <v/>
      </c>
      <c r="S112" s="15" t="str">
        <f>PROCESAMIENTO!CE109</f>
        <v/>
      </c>
      <c r="T112" s="15" t="str">
        <f>PROCESAMIENTO!CF109</f>
        <v/>
      </c>
      <c r="U112" s="15" t="str">
        <f>PROCESAMIENTO!CG109</f>
        <v/>
      </c>
      <c r="V112" s="15" t="str">
        <f>PROCESAMIENTO!CH109</f>
        <v/>
      </c>
      <c r="W112" s="15" t="str">
        <f>PROCESAMIENTO!CI109</f>
        <v/>
      </c>
      <c r="X112" s="15" t="str">
        <f>PROCESAMIENTO!CJ109</f>
        <v/>
      </c>
      <c r="Y112" s="15" t="str">
        <f>PROCESAMIENTO!CK109</f>
        <v/>
      </c>
      <c r="Z112" s="15" t="str">
        <f>PROCESAMIENTO!CL109</f>
        <v/>
      </c>
      <c r="AA112" s="15" t="str">
        <f>PROCESAMIENTO!CM109</f>
        <v/>
      </c>
      <c r="AB112" s="15" t="str">
        <f>PROCESAMIENTO!CN109</f>
        <v/>
      </c>
      <c r="AC112" s="15" t="str">
        <f>PROCESAMIENTO!CO109</f>
        <v/>
      </c>
      <c r="AD112" s="15" t="str">
        <f>PROCESAMIENTO!CP109</f>
        <v/>
      </c>
      <c r="AE112" s="15" t="str">
        <f>PROCESAMIENTO!CQ109</f>
        <v/>
      </c>
      <c r="AF112" s="15" t="str">
        <f>PROCESAMIENTO!CR109</f>
        <v/>
      </c>
      <c r="AG112" s="15" t="str">
        <f>PROCESAMIENTO!CS109</f>
        <v/>
      </c>
      <c r="AH112" s="15" t="str">
        <f>PROCESAMIENTO!CT109</f>
        <v/>
      </c>
      <c r="AI112" s="15" t="str">
        <f>PROCESAMIENTO!CU109</f>
        <v/>
      </c>
      <c r="AJ112" s="29" t="str">
        <f>PROCESAMIENTO!CV109</f>
        <v/>
      </c>
      <c r="AK112" s="119" t="str">
        <f>PROCESAMIENTO!CW109</f>
        <v/>
      </c>
      <c r="AL112" s="119"/>
    </row>
    <row r="113" spans="1:38" x14ac:dyDescent="0.25">
      <c r="A113" s="14">
        <v>94</v>
      </c>
      <c r="B113" s="31" t="str">
        <f>IF(REGISTRO!B113="","",REGISTRO!B113)</f>
        <v/>
      </c>
      <c r="C113" s="31" t="str">
        <f>IF(REGISTRO!C113="","",REGISTRO!C113)</f>
        <v/>
      </c>
      <c r="D113" s="31" t="str">
        <f>IF(REGISTRO!D113="","",REGISTRO!D113)</f>
        <v/>
      </c>
      <c r="E113" s="31" t="str">
        <f>IF(REGISTRO!E113="","",REGISTRO!E113)</f>
        <v/>
      </c>
      <c r="F113" s="15" t="str">
        <f>PROCESAMIENTO!BR110</f>
        <v/>
      </c>
      <c r="G113" s="15" t="str">
        <f>PROCESAMIENTO!BS110</f>
        <v/>
      </c>
      <c r="H113" s="15" t="str">
        <f>PROCESAMIENTO!BT110</f>
        <v/>
      </c>
      <c r="I113" s="15" t="str">
        <f>PROCESAMIENTO!BU110</f>
        <v/>
      </c>
      <c r="J113" s="15" t="str">
        <f>PROCESAMIENTO!BV110</f>
        <v/>
      </c>
      <c r="K113" s="15" t="str">
        <f>PROCESAMIENTO!BW110</f>
        <v/>
      </c>
      <c r="L113" s="15" t="str">
        <f>PROCESAMIENTO!BX110</f>
        <v/>
      </c>
      <c r="M113" s="15" t="str">
        <f>PROCESAMIENTO!BY110</f>
        <v/>
      </c>
      <c r="N113" s="15" t="str">
        <f>PROCESAMIENTO!BZ110</f>
        <v/>
      </c>
      <c r="O113" s="15" t="str">
        <f>PROCESAMIENTO!CA110</f>
        <v/>
      </c>
      <c r="P113" s="15" t="str">
        <f>PROCESAMIENTO!CB110</f>
        <v/>
      </c>
      <c r="Q113" s="15" t="str">
        <f>PROCESAMIENTO!CC110</f>
        <v/>
      </c>
      <c r="R113" s="15" t="str">
        <f>PROCESAMIENTO!CD110</f>
        <v/>
      </c>
      <c r="S113" s="15" t="str">
        <f>PROCESAMIENTO!CE110</f>
        <v/>
      </c>
      <c r="T113" s="15" t="str">
        <f>PROCESAMIENTO!CF110</f>
        <v/>
      </c>
      <c r="U113" s="15" t="str">
        <f>PROCESAMIENTO!CG110</f>
        <v/>
      </c>
      <c r="V113" s="15" t="str">
        <f>PROCESAMIENTO!CH110</f>
        <v/>
      </c>
      <c r="W113" s="15" t="str">
        <f>PROCESAMIENTO!CI110</f>
        <v/>
      </c>
      <c r="X113" s="15" t="str">
        <f>PROCESAMIENTO!CJ110</f>
        <v/>
      </c>
      <c r="Y113" s="15" t="str">
        <f>PROCESAMIENTO!CK110</f>
        <v/>
      </c>
      <c r="Z113" s="15" t="str">
        <f>PROCESAMIENTO!CL110</f>
        <v/>
      </c>
      <c r="AA113" s="15" t="str">
        <f>PROCESAMIENTO!CM110</f>
        <v/>
      </c>
      <c r="AB113" s="15" t="str">
        <f>PROCESAMIENTO!CN110</f>
        <v/>
      </c>
      <c r="AC113" s="15" t="str">
        <f>PROCESAMIENTO!CO110</f>
        <v/>
      </c>
      <c r="AD113" s="15" t="str">
        <f>PROCESAMIENTO!CP110</f>
        <v/>
      </c>
      <c r="AE113" s="15" t="str">
        <f>PROCESAMIENTO!CQ110</f>
        <v/>
      </c>
      <c r="AF113" s="15" t="str">
        <f>PROCESAMIENTO!CR110</f>
        <v/>
      </c>
      <c r="AG113" s="15" t="str">
        <f>PROCESAMIENTO!CS110</f>
        <v/>
      </c>
      <c r="AH113" s="15" t="str">
        <f>PROCESAMIENTO!CT110</f>
        <v/>
      </c>
      <c r="AI113" s="15" t="str">
        <f>PROCESAMIENTO!CU110</f>
        <v/>
      </c>
      <c r="AJ113" s="29" t="str">
        <f>PROCESAMIENTO!CV110</f>
        <v/>
      </c>
      <c r="AK113" s="119" t="str">
        <f>PROCESAMIENTO!CW110</f>
        <v/>
      </c>
      <c r="AL113" s="119"/>
    </row>
    <row r="114" spans="1:38" x14ac:dyDescent="0.25">
      <c r="A114" s="14">
        <v>95</v>
      </c>
      <c r="B114" s="31" t="str">
        <f>IF(REGISTRO!B114="","",REGISTRO!B114)</f>
        <v/>
      </c>
      <c r="C114" s="31" t="str">
        <f>IF(REGISTRO!C114="","",REGISTRO!C114)</f>
        <v/>
      </c>
      <c r="D114" s="31" t="str">
        <f>IF(REGISTRO!D114="","",REGISTRO!D114)</f>
        <v/>
      </c>
      <c r="E114" s="31" t="str">
        <f>IF(REGISTRO!E114="","",REGISTRO!E114)</f>
        <v/>
      </c>
      <c r="F114" s="15" t="str">
        <f>PROCESAMIENTO!BR111</f>
        <v/>
      </c>
      <c r="G114" s="15" t="str">
        <f>PROCESAMIENTO!BS111</f>
        <v/>
      </c>
      <c r="H114" s="15" t="str">
        <f>PROCESAMIENTO!BT111</f>
        <v/>
      </c>
      <c r="I114" s="15" t="str">
        <f>PROCESAMIENTO!BU111</f>
        <v/>
      </c>
      <c r="J114" s="15" t="str">
        <f>PROCESAMIENTO!BV111</f>
        <v/>
      </c>
      <c r="K114" s="15" t="str">
        <f>PROCESAMIENTO!BW111</f>
        <v/>
      </c>
      <c r="L114" s="15" t="str">
        <f>PROCESAMIENTO!BX111</f>
        <v/>
      </c>
      <c r="M114" s="15" t="str">
        <f>PROCESAMIENTO!BY111</f>
        <v/>
      </c>
      <c r="N114" s="15" t="str">
        <f>PROCESAMIENTO!BZ111</f>
        <v/>
      </c>
      <c r="O114" s="15" t="str">
        <f>PROCESAMIENTO!CA111</f>
        <v/>
      </c>
      <c r="P114" s="15" t="str">
        <f>PROCESAMIENTO!CB111</f>
        <v/>
      </c>
      <c r="Q114" s="15" t="str">
        <f>PROCESAMIENTO!CC111</f>
        <v/>
      </c>
      <c r="R114" s="15" t="str">
        <f>PROCESAMIENTO!CD111</f>
        <v/>
      </c>
      <c r="S114" s="15" t="str">
        <f>PROCESAMIENTO!CE111</f>
        <v/>
      </c>
      <c r="T114" s="15" t="str">
        <f>PROCESAMIENTO!CF111</f>
        <v/>
      </c>
      <c r="U114" s="15" t="str">
        <f>PROCESAMIENTO!CG111</f>
        <v/>
      </c>
      <c r="V114" s="15" t="str">
        <f>PROCESAMIENTO!CH111</f>
        <v/>
      </c>
      <c r="W114" s="15" t="str">
        <f>PROCESAMIENTO!CI111</f>
        <v/>
      </c>
      <c r="X114" s="15" t="str">
        <f>PROCESAMIENTO!CJ111</f>
        <v/>
      </c>
      <c r="Y114" s="15" t="str">
        <f>PROCESAMIENTO!CK111</f>
        <v/>
      </c>
      <c r="Z114" s="15" t="str">
        <f>PROCESAMIENTO!CL111</f>
        <v/>
      </c>
      <c r="AA114" s="15" t="str">
        <f>PROCESAMIENTO!CM111</f>
        <v/>
      </c>
      <c r="AB114" s="15" t="str">
        <f>PROCESAMIENTO!CN111</f>
        <v/>
      </c>
      <c r="AC114" s="15" t="str">
        <f>PROCESAMIENTO!CO111</f>
        <v/>
      </c>
      <c r="AD114" s="15" t="str">
        <f>PROCESAMIENTO!CP111</f>
        <v/>
      </c>
      <c r="AE114" s="15" t="str">
        <f>PROCESAMIENTO!CQ111</f>
        <v/>
      </c>
      <c r="AF114" s="15" t="str">
        <f>PROCESAMIENTO!CR111</f>
        <v/>
      </c>
      <c r="AG114" s="15" t="str">
        <f>PROCESAMIENTO!CS111</f>
        <v/>
      </c>
      <c r="AH114" s="15" t="str">
        <f>PROCESAMIENTO!CT111</f>
        <v/>
      </c>
      <c r="AI114" s="15" t="str">
        <f>PROCESAMIENTO!CU111</f>
        <v/>
      </c>
      <c r="AJ114" s="29" t="str">
        <f>PROCESAMIENTO!CV111</f>
        <v/>
      </c>
      <c r="AK114" s="119" t="str">
        <f>PROCESAMIENTO!CW111</f>
        <v/>
      </c>
      <c r="AL114" s="119"/>
    </row>
    <row r="115" spans="1:38" x14ac:dyDescent="0.25">
      <c r="A115" s="14">
        <v>96</v>
      </c>
      <c r="B115" s="31" t="str">
        <f>IF(REGISTRO!B115="","",REGISTRO!B115)</f>
        <v/>
      </c>
      <c r="C115" s="31" t="str">
        <f>IF(REGISTRO!C115="","",REGISTRO!C115)</f>
        <v/>
      </c>
      <c r="D115" s="31" t="str">
        <f>IF(REGISTRO!D115="","",REGISTRO!D115)</f>
        <v/>
      </c>
      <c r="E115" s="31" t="str">
        <f>IF(REGISTRO!E115="","",REGISTRO!E115)</f>
        <v/>
      </c>
      <c r="F115" s="15" t="str">
        <f>PROCESAMIENTO!BR112</f>
        <v/>
      </c>
      <c r="G115" s="15" t="str">
        <f>PROCESAMIENTO!BS112</f>
        <v/>
      </c>
      <c r="H115" s="15" t="str">
        <f>PROCESAMIENTO!BT112</f>
        <v/>
      </c>
      <c r="I115" s="15" t="str">
        <f>PROCESAMIENTO!BU112</f>
        <v/>
      </c>
      <c r="J115" s="15" t="str">
        <f>PROCESAMIENTO!BV112</f>
        <v/>
      </c>
      <c r="K115" s="15" t="str">
        <f>PROCESAMIENTO!BW112</f>
        <v/>
      </c>
      <c r="L115" s="15" t="str">
        <f>PROCESAMIENTO!BX112</f>
        <v/>
      </c>
      <c r="M115" s="15" t="str">
        <f>PROCESAMIENTO!BY112</f>
        <v/>
      </c>
      <c r="N115" s="15" t="str">
        <f>PROCESAMIENTO!BZ112</f>
        <v/>
      </c>
      <c r="O115" s="15" t="str">
        <f>PROCESAMIENTO!CA112</f>
        <v/>
      </c>
      <c r="P115" s="15" t="str">
        <f>PROCESAMIENTO!CB112</f>
        <v/>
      </c>
      <c r="Q115" s="15" t="str">
        <f>PROCESAMIENTO!CC112</f>
        <v/>
      </c>
      <c r="R115" s="15" t="str">
        <f>PROCESAMIENTO!CD112</f>
        <v/>
      </c>
      <c r="S115" s="15" t="str">
        <f>PROCESAMIENTO!CE112</f>
        <v/>
      </c>
      <c r="T115" s="15" t="str">
        <f>PROCESAMIENTO!CF112</f>
        <v/>
      </c>
      <c r="U115" s="15" t="str">
        <f>PROCESAMIENTO!CG112</f>
        <v/>
      </c>
      <c r="V115" s="15" t="str">
        <f>PROCESAMIENTO!CH112</f>
        <v/>
      </c>
      <c r="W115" s="15" t="str">
        <f>PROCESAMIENTO!CI112</f>
        <v/>
      </c>
      <c r="X115" s="15" t="str">
        <f>PROCESAMIENTO!CJ112</f>
        <v/>
      </c>
      <c r="Y115" s="15" t="str">
        <f>PROCESAMIENTO!CK112</f>
        <v/>
      </c>
      <c r="Z115" s="15" t="str">
        <f>PROCESAMIENTO!CL112</f>
        <v/>
      </c>
      <c r="AA115" s="15" t="str">
        <f>PROCESAMIENTO!CM112</f>
        <v/>
      </c>
      <c r="AB115" s="15" t="str">
        <f>PROCESAMIENTO!CN112</f>
        <v/>
      </c>
      <c r="AC115" s="15" t="str">
        <f>PROCESAMIENTO!CO112</f>
        <v/>
      </c>
      <c r="AD115" s="15" t="str">
        <f>PROCESAMIENTO!CP112</f>
        <v/>
      </c>
      <c r="AE115" s="15" t="str">
        <f>PROCESAMIENTO!CQ112</f>
        <v/>
      </c>
      <c r="AF115" s="15" t="str">
        <f>PROCESAMIENTO!CR112</f>
        <v/>
      </c>
      <c r="AG115" s="15" t="str">
        <f>PROCESAMIENTO!CS112</f>
        <v/>
      </c>
      <c r="AH115" s="15" t="str">
        <f>PROCESAMIENTO!CT112</f>
        <v/>
      </c>
      <c r="AI115" s="15" t="str">
        <f>PROCESAMIENTO!CU112</f>
        <v/>
      </c>
      <c r="AJ115" s="29" t="str">
        <f>PROCESAMIENTO!CV112</f>
        <v/>
      </c>
      <c r="AK115" s="119" t="str">
        <f>PROCESAMIENTO!CW112</f>
        <v/>
      </c>
      <c r="AL115" s="119"/>
    </row>
    <row r="116" spans="1:38" x14ac:dyDescent="0.25">
      <c r="A116" s="14">
        <v>97</v>
      </c>
      <c r="B116" s="31" t="str">
        <f>IF(REGISTRO!B116="","",REGISTRO!B116)</f>
        <v/>
      </c>
      <c r="C116" s="31" t="str">
        <f>IF(REGISTRO!C116="","",REGISTRO!C116)</f>
        <v/>
      </c>
      <c r="D116" s="31" t="str">
        <f>IF(REGISTRO!D116="","",REGISTRO!D116)</f>
        <v/>
      </c>
      <c r="E116" s="31" t="str">
        <f>IF(REGISTRO!E116="","",REGISTRO!E116)</f>
        <v/>
      </c>
      <c r="F116" s="15" t="str">
        <f>PROCESAMIENTO!BR113</f>
        <v/>
      </c>
      <c r="G116" s="15" t="str">
        <f>PROCESAMIENTO!BS113</f>
        <v/>
      </c>
      <c r="H116" s="15" t="str">
        <f>PROCESAMIENTO!BT113</f>
        <v/>
      </c>
      <c r="I116" s="15" t="str">
        <f>PROCESAMIENTO!BU113</f>
        <v/>
      </c>
      <c r="J116" s="15" t="str">
        <f>PROCESAMIENTO!BV113</f>
        <v/>
      </c>
      <c r="K116" s="15" t="str">
        <f>PROCESAMIENTO!BW113</f>
        <v/>
      </c>
      <c r="L116" s="15" t="str">
        <f>PROCESAMIENTO!BX113</f>
        <v/>
      </c>
      <c r="M116" s="15" t="str">
        <f>PROCESAMIENTO!BY113</f>
        <v/>
      </c>
      <c r="N116" s="15" t="str">
        <f>PROCESAMIENTO!BZ113</f>
        <v/>
      </c>
      <c r="O116" s="15" t="str">
        <f>PROCESAMIENTO!CA113</f>
        <v/>
      </c>
      <c r="P116" s="15" t="str">
        <f>PROCESAMIENTO!CB113</f>
        <v/>
      </c>
      <c r="Q116" s="15" t="str">
        <f>PROCESAMIENTO!CC113</f>
        <v/>
      </c>
      <c r="R116" s="15" t="str">
        <f>PROCESAMIENTO!CD113</f>
        <v/>
      </c>
      <c r="S116" s="15" t="str">
        <f>PROCESAMIENTO!CE113</f>
        <v/>
      </c>
      <c r="T116" s="15" t="str">
        <f>PROCESAMIENTO!CF113</f>
        <v/>
      </c>
      <c r="U116" s="15" t="str">
        <f>PROCESAMIENTO!CG113</f>
        <v/>
      </c>
      <c r="V116" s="15" t="str">
        <f>PROCESAMIENTO!CH113</f>
        <v/>
      </c>
      <c r="W116" s="15" t="str">
        <f>PROCESAMIENTO!CI113</f>
        <v/>
      </c>
      <c r="X116" s="15" t="str">
        <f>PROCESAMIENTO!CJ113</f>
        <v/>
      </c>
      <c r="Y116" s="15" t="str">
        <f>PROCESAMIENTO!CK113</f>
        <v/>
      </c>
      <c r="Z116" s="15" t="str">
        <f>PROCESAMIENTO!CL113</f>
        <v/>
      </c>
      <c r="AA116" s="15" t="str">
        <f>PROCESAMIENTO!CM113</f>
        <v/>
      </c>
      <c r="AB116" s="15" t="str">
        <f>PROCESAMIENTO!CN113</f>
        <v/>
      </c>
      <c r="AC116" s="15" t="str">
        <f>PROCESAMIENTO!CO113</f>
        <v/>
      </c>
      <c r="AD116" s="15" t="str">
        <f>PROCESAMIENTO!CP113</f>
        <v/>
      </c>
      <c r="AE116" s="15" t="str">
        <f>PROCESAMIENTO!CQ113</f>
        <v/>
      </c>
      <c r="AF116" s="15" t="str">
        <f>PROCESAMIENTO!CR113</f>
        <v/>
      </c>
      <c r="AG116" s="15" t="str">
        <f>PROCESAMIENTO!CS113</f>
        <v/>
      </c>
      <c r="AH116" s="15" t="str">
        <f>PROCESAMIENTO!CT113</f>
        <v/>
      </c>
      <c r="AI116" s="15" t="str">
        <f>PROCESAMIENTO!CU113</f>
        <v/>
      </c>
      <c r="AJ116" s="29" t="str">
        <f>PROCESAMIENTO!CV113</f>
        <v/>
      </c>
      <c r="AK116" s="119" t="str">
        <f>PROCESAMIENTO!CW113</f>
        <v/>
      </c>
      <c r="AL116" s="119"/>
    </row>
    <row r="117" spans="1:38" x14ac:dyDescent="0.25">
      <c r="A117" s="14">
        <v>98</v>
      </c>
      <c r="B117" s="31" t="str">
        <f>IF(REGISTRO!B117="","",REGISTRO!B117)</f>
        <v/>
      </c>
      <c r="C117" s="31" t="str">
        <f>IF(REGISTRO!C117="","",REGISTRO!C117)</f>
        <v/>
      </c>
      <c r="D117" s="31" t="str">
        <f>IF(REGISTRO!D117="","",REGISTRO!D117)</f>
        <v/>
      </c>
      <c r="E117" s="31" t="str">
        <f>IF(REGISTRO!E117="","",REGISTRO!E117)</f>
        <v/>
      </c>
      <c r="F117" s="15" t="str">
        <f>PROCESAMIENTO!BR114</f>
        <v/>
      </c>
      <c r="G117" s="15" t="str">
        <f>PROCESAMIENTO!BS114</f>
        <v/>
      </c>
      <c r="H117" s="15" t="str">
        <f>PROCESAMIENTO!BT114</f>
        <v/>
      </c>
      <c r="I117" s="15" t="str">
        <f>PROCESAMIENTO!BU114</f>
        <v/>
      </c>
      <c r="J117" s="15" t="str">
        <f>PROCESAMIENTO!BV114</f>
        <v/>
      </c>
      <c r="K117" s="15" t="str">
        <f>PROCESAMIENTO!BW114</f>
        <v/>
      </c>
      <c r="L117" s="15" t="str">
        <f>PROCESAMIENTO!BX114</f>
        <v/>
      </c>
      <c r="M117" s="15" t="str">
        <f>PROCESAMIENTO!BY114</f>
        <v/>
      </c>
      <c r="N117" s="15" t="str">
        <f>PROCESAMIENTO!BZ114</f>
        <v/>
      </c>
      <c r="O117" s="15" t="str">
        <f>PROCESAMIENTO!CA114</f>
        <v/>
      </c>
      <c r="P117" s="15" t="str">
        <f>PROCESAMIENTO!CB114</f>
        <v/>
      </c>
      <c r="Q117" s="15" t="str">
        <f>PROCESAMIENTO!CC114</f>
        <v/>
      </c>
      <c r="R117" s="15" t="str">
        <f>PROCESAMIENTO!CD114</f>
        <v/>
      </c>
      <c r="S117" s="15" t="str">
        <f>PROCESAMIENTO!CE114</f>
        <v/>
      </c>
      <c r="T117" s="15" t="str">
        <f>PROCESAMIENTO!CF114</f>
        <v/>
      </c>
      <c r="U117" s="15" t="str">
        <f>PROCESAMIENTO!CG114</f>
        <v/>
      </c>
      <c r="V117" s="15" t="str">
        <f>PROCESAMIENTO!CH114</f>
        <v/>
      </c>
      <c r="W117" s="15" t="str">
        <f>PROCESAMIENTO!CI114</f>
        <v/>
      </c>
      <c r="X117" s="15" t="str">
        <f>PROCESAMIENTO!CJ114</f>
        <v/>
      </c>
      <c r="Y117" s="15" t="str">
        <f>PROCESAMIENTO!CK114</f>
        <v/>
      </c>
      <c r="Z117" s="15" t="str">
        <f>PROCESAMIENTO!CL114</f>
        <v/>
      </c>
      <c r="AA117" s="15" t="str">
        <f>PROCESAMIENTO!CM114</f>
        <v/>
      </c>
      <c r="AB117" s="15" t="str">
        <f>PROCESAMIENTO!CN114</f>
        <v/>
      </c>
      <c r="AC117" s="15" t="str">
        <f>PROCESAMIENTO!CO114</f>
        <v/>
      </c>
      <c r="AD117" s="15" t="str">
        <f>PROCESAMIENTO!CP114</f>
        <v/>
      </c>
      <c r="AE117" s="15" t="str">
        <f>PROCESAMIENTO!CQ114</f>
        <v/>
      </c>
      <c r="AF117" s="15" t="str">
        <f>PROCESAMIENTO!CR114</f>
        <v/>
      </c>
      <c r="AG117" s="15" t="str">
        <f>PROCESAMIENTO!CS114</f>
        <v/>
      </c>
      <c r="AH117" s="15" t="str">
        <f>PROCESAMIENTO!CT114</f>
        <v/>
      </c>
      <c r="AI117" s="15" t="str">
        <f>PROCESAMIENTO!CU114</f>
        <v/>
      </c>
      <c r="AJ117" s="29" t="str">
        <f>PROCESAMIENTO!CV114</f>
        <v/>
      </c>
      <c r="AK117" s="119" t="str">
        <f>PROCESAMIENTO!CW114</f>
        <v/>
      </c>
      <c r="AL117" s="119"/>
    </row>
    <row r="118" spans="1:38" x14ac:dyDescent="0.25">
      <c r="A118" s="14">
        <v>99</v>
      </c>
      <c r="B118" s="31" t="str">
        <f>IF(REGISTRO!B118="","",REGISTRO!B118)</f>
        <v/>
      </c>
      <c r="C118" s="31" t="str">
        <f>IF(REGISTRO!C118="","",REGISTRO!C118)</f>
        <v/>
      </c>
      <c r="D118" s="31" t="str">
        <f>IF(REGISTRO!D118="","",REGISTRO!D118)</f>
        <v/>
      </c>
      <c r="E118" s="31" t="str">
        <f>IF(REGISTRO!E118="","",REGISTRO!E118)</f>
        <v/>
      </c>
      <c r="F118" s="15" t="str">
        <f>PROCESAMIENTO!BR115</f>
        <v/>
      </c>
      <c r="G118" s="15" t="str">
        <f>PROCESAMIENTO!BS115</f>
        <v/>
      </c>
      <c r="H118" s="15" t="str">
        <f>PROCESAMIENTO!BT115</f>
        <v/>
      </c>
      <c r="I118" s="15" t="str">
        <f>PROCESAMIENTO!BU115</f>
        <v/>
      </c>
      <c r="J118" s="15" t="str">
        <f>PROCESAMIENTO!BV115</f>
        <v/>
      </c>
      <c r="K118" s="15" t="str">
        <f>PROCESAMIENTO!BW115</f>
        <v/>
      </c>
      <c r="L118" s="15" t="str">
        <f>PROCESAMIENTO!BX115</f>
        <v/>
      </c>
      <c r="M118" s="15" t="str">
        <f>PROCESAMIENTO!BY115</f>
        <v/>
      </c>
      <c r="N118" s="15" t="str">
        <f>PROCESAMIENTO!BZ115</f>
        <v/>
      </c>
      <c r="O118" s="15" t="str">
        <f>PROCESAMIENTO!CA115</f>
        <v/>
      </c>
      <c r="P118" s="15" t="str">
        <f>PROCESAMIENTO!CB115</f>
        <v/>
      </c>
      <c r="Q118" s="15" t="str">
        <f>PROCESAMIENTO!CC115</f>
        <v/>
      </c>
      <c r="R118" s="15" t="str">
        <f>PROCESAMIENTO!CD115</f>
        <v/>
      </c>
      <c r="S118" s="15" t="str">
        <f>PROCESAMIENTO!CE115</f>
        <v/>
      </c>
      <c r="T118" s="15" t="str">
        <f>PROCESAMIENTO!CF115</f>
        <v/>
      </c>
      <c r="U118" s="15" t="str">
        <f>PROCESAMIENTO!CG115</f>
        <v/>
      </c>
      <c r="V118" s="15" t="str">
        <f>PROCESAMIENTO!CH115</f>
        <v/>
      </c>
      <c r="W118" s="15" t="str">
        <f>PROCESAMIENTO!CI115</f>
        <v/>
      </c>
      <c r="X118" s="15" t="str">
        <f>PROCESAMIENTO!CJ115</f>
        <v/>
      </c>
      <c r="Y118" s="15" t="str">
        <f>PROCESAMIENTO!CK115</f>
        <v/>
      </c>
      <c r="Z118" s="15" t="str">
        <f>PROCESAMIENTO!CL115</f>
        <v/>
      </c>
      <c r="AA118" s="15" t="str">
        <f>PROCESAMIENTO!CM115</f>
        <v/>
      </c>
      <c r="AB118" s="15" t="str">
        <f>PROCESAMIENTO!CN115</f>
        <v/>
      </c>
      <c r="AC118" s="15" t="str">
        <f>PROCESAMIENTO!CO115</f>
        <v/>
      </c>
      <c r="AD118" s="15" t="str">
        <f>PROCESAMIENTO!CP115</f>
        <v/>
      </c>
      <c r="AE118" s="15" t="str">
        <f>PROCESAMIENTO!CQ115</f>
        <v/>
      </c>
      <c r="AF118" s="15" t="str">
        <f>PROCESAMIENTO!CR115</f>
        <v/>
      </c>
      <c r="AG118" s="15" t="str">
        <f>PROCESAMIENTO!CS115</f>
        <v/>
      </c>
      <c r="AH118" s="15" t="str">
        <f>PROCESAMIENTO!CT115</f>
        <v/>
      </c>
      <c r="AI118" s="15" t="str">
        <f>PROCESAMIENTO!CU115</f>
        <v/>
      </c>
      <c r="AJ118" s="29" t="str">
        <f>PROCESAMIENTO!CV115</f>
        <v/>
      </c>
      <c r="AK118" s="119" t="str">
        <f>PROCESAMIENTO!CW115</f>
        <v/>
      </c>
      <c r="AL118" s="119"/>
    </row>
    <row r="119" spans="1:38" x14ac:dyDescent="0.25">
      <c r="A119" s="14">
        <v>100</v>
      </c>
      <c r="B119" s="31" t="str">
        <f>IF(REGISTRO!B119="","",REGISTRO!B119)</f>
        <v/>
      </c>
      <c r="C119" s="31" t="str">
        <f>IF(REGISTRO!C119="","",REGISTRO!C119)</f>
        <v/>
      </c>
      <c r="D119" s="31" t="str">
        <f>IF(REGISTRO!D119="","",REGISTRO!D119)</f>
        <v/>
      </c>
      <c r="E119" s="31" t="str">
        <f>IF(REGISTRO!E119="","",REGISTRO!E119)</f>
        <v/>
      </c>
      <c r="F119" s="15" t="str">
        <f>PROCESAMIENTO!BR116</f>
        <v/>
      </c>
      <c r="G119" s="15" t="str">
        <f>PROCESAMIENTO!BS116</f>
        <v/>
      </c>
      <c r="H119" s="15" t="str">
        <f>PROCESAMIENTO!BT116</f>
        <v/>
      </c>
      <c r="I119" s="15" t="str">
        <f>PROCESAMIENTO!BU116</f>
        <v/>
      </c>
      <c r="J119" s="15" t="str">
        <f>PROCESAMIENTO!BV116</f>
        <v/>
      </c>
      <c r="K119" s="15" t="str">
        <f>PROCESAMIENTO!BW116</f>
        <v/>
      </c>
      <c r="L119" s="15" t="str">
        <f>PROCESAMIENTO!BX116</f>
        <v/>
      </c>
      <c r="M119" s="15" t="str">
        <f>PROCESAMIENTO!BY116</f>
        <v/>
      </c>
      <c r="N119" s="15" t="str">
        <f>PROCESAMIENTO!BZ116</f>
        <v/>
      </c>
      <c r="O119" s="15" t="str">
        <f>PROCESAMIENTO!CA116</f>
        <v/>
      </c>
      <c r="P119" s="15" t="str">
        <f>PROCESAMIENTO!CB116</f>
        <v/>
      </c>
      <c r="Q119" s="15" t="str">
        <f>PROCESAMIENTO!CC116</f>
        <v/>
      </c>
      <c r="R119" s="15" t="str">
        <f>PROCESAMIENTO!CD116</f>
        <v/>
      </c>
      <c r="S119" s="15" t="str">
        <f>PROCESAMIENTO!CE116</f>
        <v/>
      </c>
      <c r="T119" s="15" t="str">
        <f>PROCESAMIENTO!CF116</f>
        <v/>
      </c>
      <c r="U119" s="15" t="str">
        <f>PROCESAMIENTO!CG116</f>
        <v/>
      </c>
      <c r="V119" s="15" t="str">
        <f>PROCESAMIENTO!CH116</f>
        <v/>
      </c>
      <c r="W119" s="15" t="str">
        <f>PROCESAMIENTO!CI116</f>
        <v/>
      </c>
      <c r="X119" s="15" t="str">
        <f>PROCESAMIENTO!CJ116</f>
        <v/>
      </c>
      <c r="Y119" s="15" t="str">
        <f>PROCESAMIENTO!CK116</f>
        <v/>
      </c>
      <c r="Z119" s="15" t="str">
        <f>PROCESAMIENTO!CL116</f>
        <v/>
      </c>
      <c r="AA119" s="15" t="str">
        <f>PROCESAMIENTO!CM116</f>
        <v/>
      </c>
      <c r="AB119" s="15" t="str">
        <f>PROCESAMIENTO!CN116</f>
        <v/>
      </c>
      <c r="AC119" s="15" t="str">
        <f>PROCESAMIENTO!CO116</f>
        <v/>
      </c>
      <c r="AD119" s="15" t="str">
        <f>PROCESAMIENTO!CP116</f>
        <v/>
      </c>
      <c r="AE119" s="15" t="str">
        <f>PROCESAMIENTO!CQ116</f>
        <v/>
      </c>
      <c r="AF119" s="15" t="str">
        <f>PROCESAMIENTO!CR116</f>
        <v/>
      </c>
      <c r="AG119" s="15" t="str">
        <f>PROCESAMIENTO!CS116</f>
        <v/>
      </c>
      <c r="AH119" s="15" t="str">
        <f>PROCESAMIENTO!CT116</f>
        <v/>
      </c>
      <c r="AI119" s="15" t="str">
        <f>PROCESAMIENTO!CU116</f>
        <v/>
      </c>
      <c r="AJ119" s="29" t="str">
        <f>PROCESAMIENTO!CV116</f>
        <v/>
      </c>
      <c r="AK119" s="119" t="str">
        <f>PROCESAMIENTO!CW116</f>
        <v/>
      </c>
      <c r="AL119" s="119"/>
    </row>
    <row r="120" spans="1:38" x14ac:dyDescent="0.25">
      <c r="A120" s="14">
        <v>101</v>
      </c>
      <c r="B120" s="31" t="str">
        <f>IF(REGISTRO!B120="","",REGISTRO!B120)</f>
        <v/>
      </c>
      <c r="C120" s="31" t="str">
        <f>IF(REGISTRO!C120="","",REGISTRO!C120)</f>
        <v/>
      </c>
      <c r="D120" s="31" t="str">
        <f>IF(REGISTRO!D120="","",REGISTRO!D120)</f>
        <v/>
      </c>
      <c r="E120" s="31" t="str">
        <f>IF(REGISTRO!E120="","",REGISTRO!E120)</f>
        <v/>
      </c>
      <c r="F120" s="15" t="str">
        <f>PROCESAMIENTO!BR117</f>
        <v/>
      </c>
      <c r="G120" s="15" t="str">
        <f>PROCESAMIENTO!BS117</f>
        <v/>
      </c>
      <c r="H120" s="15" t="str">
        <f>PROCESAMIENTO!BT117</f>
        <v/>
      </c>
      <c r="I120" s="15" t="str">
        <f>PROCESAMIENTO!BU117</f>
        <v/>
      </c>
      <c r="J120" s="15" t="str">
        <f>PROCESAMIENTO!BV117</f>
        <v/>
      </c>
      <c r="K120" s="15" t="str">
        <f>PROCESAMIENTO!BW117</f>
        <v/>
      </c>
      <c r="L120" s="15" t="str">
        <f>PROCESAMIENTO!BX117</f>
        <v/>
      </c>
      <c r="M120" s="15" t="str">
        <f>PROCESAMIENTO!BY117</f>
        <v/>
      </c>
      <c r="N120" s="15" t="str">
        <f>PROCESAMIENTO!BZ117</f>
        <v/>
      </c>
      <c r="O120" s="15" t="str">
        <f>PROCESAMIENTO!CA117</f>
        <v/>
      </c>
      <c r="P120" s="15" t="str">
        <f>PROCESAMIENTO!CB117</f>
        <v/>
      </c>
      <c r="Q120" s="15" t="str">
        <f>PROCESAMIENTO!CC117</f>
        <v/>
      </c>
      <c r="R120" s="15" t="str">
        <f>PROCESAMIENTO!CD117</f>
        <v/>
      </c>
      <c r="S120" s="15" t="str">
        <f>PROCESAMIENTO!CE117</f>
        <v/>
      </c>
      <c r="T120" s="15" t="str">
        <f>PROCESAMIENTO!CF117</f>
        <v/>
      </c>
      <c r="U120" s="15" t="str">
        <f>PROCESAMIENTO!CG117</f>
        <v/>
      </c>
      <c r="V120" s="15" t="str">
        <f>PROCESAMIENTO!CH117</f>
        <v/>
      </c>
      <c r="W120" s="15" t="str">
        <f>PROCESAMIENTO!CI117</f>
        <v/>
      </c>
      <c r="X120" s="15" t="str">
        <f>PROCESAMIENTO!CJ117</f>
        <v/>
      </c>
      <c r="Y120" s="15" t="str">
        <f>PROCESAMIENTO!CK117</f>
        <v/>
      </c>
      <c r="Z120" s="15" t="str">
        <f>PROCESAMIENTO!CL117</f>
        <v/>
      </c>
      <c r="AA120" s="15" t="str">
        <f>PROCESAMIENTO!CM117</f>
        <v/>
      </c>
      <c r="AB120" s="15" t="str">
        <f>PROCESAMIENTO!CN117</f>
        <v/>
      </c>
      <c r="AC120" s="15" t="str">
        <f>PROCESAMIENTO!CO117</f>
        <v/>
      </c>
      <c r="AD120" s="15" t="str">
        <f>PROCESAMIENTO!CP117</f>
        <v/>
      </c>
      <c r="AE120" s="15" t="str">
        <f>PROCESAMIENTO!CQ117</f>
        <v/>
      </c>
      <c r="AF120" s="15" t="str">
        <f>PROCESAMIENTO!CR117</f>
        <v/>
      </c>
      <c r="AG120" s="15" t="str">
        <f>PROCESAMIENTO!CS117</f>
        <v/>
      </c>
      <c r="AH120" s="15" t="str">
        <f>PROCESAMIENTO!CT117</f>
        <v/>
      </c>
      <c r="AI120" s="15" t="str">
        <f>PROCESAMIENTO!CU117</f>
        <v/>
      </c>
      <c r="AJ120" s="29" t="str">
        <f>PROCESAMIENTO!CV117</f>
        <v/>
      </c>
      <c r="AK120" s="119" t="str">
        <f>PROCESAMIENTO!CW117</f>
        <v/>
      </c>
      <c r="AL120" s="119"/>
    </row>
    <row r="121" spans="1:38" x14ac:dyDescent="0.25">
      <c r="A121" s="14">
        <v>102</v>
      </c>
      <c r="B121" s="31" t="str">
        <f>IF(REGISTRO!B121="","",REGISTRO!B121)</f>
        <v/>
      </c>
      <c r="C121" s="31" t="str">
        <f>IF(REGISTRO!C121="","",REGISTRO!C121)</f>
        <v/>
      </c>
      <c r="D121" s="31" t="str">
        <f>IF(REGISTRO!D121="","",REGISTRO!D121)</f>
        <v/>
      </c>
      <c r="E121" s="31" t="str">
        <f>IF(REGISTRO!E121="","",REGISTRO!E121)</f>
        <v/>
      </c>
      <c r="F121" s="15" t="str">
        <f>PROCESAMIENTO!BR118</f>
        <v/>
      </c>
      <c r="G121" s="15" t="str">
        <f>PROCESAMIENTO!BS118</f>
        <v/>
      </c>
      <c r="H121" s="15" t="str">
        <f>PROCESAMIENTO!BT118</f>
        <v/>
      </c>
      <c r="I121" s="15" t="str">
        <f>PROCESAMIENTO!BU118</f>
        <v/>
      </c>
      <c r="J121" s="15" t="str">
        <f>PROCESAMIENTO!BV118</f>
        <v/>
      </c>
      <c r="K121" s="15" t="str">
        <f>PROCESAMIENTO!BW118</f>
        <v/>
      </c>
      <c r="L121" s="15" t="str">
        <f>PROCESAMIENTO!BX118</f>
        <v/>
      </c>
      <c r="M121" s="15" t="str">
        <f>PROCESAMIENTO!BY118</f>
        <v/>
      </c>
      <c r="N121" s="15" t="str">
        <f>PROCESAMIENTO!BZ118</f>
        <v/>
      </c>
      <c r="O121" s="15" t="str">
        <f>PROCESAMIENTO!CA118</f>
        <v/>
      </c>
      <c r="P121" s="15" t="str">
        <f>PROCESAMIENTO!CB118</f>
        <v/>
      </c>
      <c r="Q121" s="15" t="str">
        <f>PROCESAMIENTO!CC118</f>
        <v/>
      </c>
      <c r="R121" s="15" t="str">
        <f>PROCESAMIENTO!CD118</f>
        <v/>
      </c>
      <c r="S121" s="15" t="str">
        <f>PROCESAMIENTO!CE118</f>
        <v/>
      </c>
      <c r="T121" s="15" t="str">
        <f>PROCESAMIENTO!CF118</f>
        <v/>
      </c>
      <c r="U121" s="15" t="str">
        <f>PROCESAMIENTO!CG118</f>
        <v/>
      </c>
      <c r="V121" s="15" t="str">
        <f>PROCESAMIENTO!CH118</f>
        <v/>
      </c>
      <c r="W121" s="15" t="str">
        <f>PROCESAMIENTO!CI118</f>
        <v/>
      </c>
      <c r="X121" s="15" t="str">
        <f>PROCESAMIENTO!CJ118</f>
        <v/>
      </c>
      <c r="Y121" s="15" t="str">
        <f>PROCESAMIENTO!CK118</f>
        <v/>
      </c>
      <c r="Z121" s="15" t="str">
        <f>PROCESAMIENTO!CL118</f>
        <v/>
      </c>
      <c r="AA121" s="15" t="str">
        <f>PROCESAMIENTO!CM118</f>
        <v/>
      </c>
      <c r="AB121" s="15" t="str">
        <f>PROCESAMIENTO!CN118</f>
        <v/>
      </c>
      <c r="AC121" s="15" t="str">
        <f>PROCESAMIENTO!CO118</f>
        <v/>
      </c>
      <c r="AD121" s="15" t="str">
        <f>PROCESAMIENTO!CP118</f>
        <v/>
      </c>
      <c r="AE121" s="15" t="str">
        <f>PROCESAMIENTO!CQ118</f>
        <v/>
      </c>
      <c r="AF121" s="15" t="str">
        <f>PROCESAMIENTO!CR118</f>
        <v/>
      </c>
      <c r="AG121" s="15" t="str">
        <f>PROCESAMIENTO!CS118</f>
        <v/>
      </c>
      <c r="AH121" s="15" t="str">
        <f>PROCESAMIENTO!CT118</f>
        <v/>
      </c>
      <c r="AI121" s="15" t="str">
        <f>PROCESAMIENTO!CU118</f>
        <v/>
      </c>
      <c r="AJ121" s="29" t="str">
        <f>PROCESAMIENTO!CV118</f>
        <v/>
      </c>
      <c r="AK121" s="119" t="str">
        <f>PROCESAMIENTO!CW118</f>
        <v/>
      </c>
      <c r="AL121" s="119"/>
    </row>
    <row r="122" spans="1:38" x14ac:dyDescent="0.25">
      <c r="A122" s="14">
        <v>103</v>
      </c>
      <c r="B122" s="31" t="str">
        <f>IF(REGISTRO!B122="","",REGISTRO!B122)</f>
        <v/>
      </c>
      <c r="C122" s="31" t="str">
        <f>IF(REGISTRO!C122="","",REGISTRO!C122)</f>
        <v/>
      </c>
      <c r="D122" s="31" t="str">
        <f>IF(REGISTRO!D122="","",REGISTRO!D122)</f>
        <v/>
      </c>
      <c r="E122" s="31" t="str">
        <f>IF(REGISTRO!E122="","",REGISTRO!E122)</f>
        <v/>
      </c>
      <c r="F122" s="15" t="str">
        <f>PROCESAMIENTO!BR119</f>
        <v/>
      </c>
      <c r="G122" s="15" t="str">
        <f>PROCESAMIENTO!BS119</f>
        <v/>
      </c>
      <c r="H122" s="15" t="str">
        <f>PROCESAMIENTO!BT119</f>
        <v/>
      </c>
      <c r="I122" s="15" t="str">
        <f>PROCESAMIENTO!BU119</f>
        <v/>
      </c>
      <c r="J122" s="15" t="str">
        <f>PROCESAMIENTO!BV119</f>
        <v/>
      </c>
      <c r="K122" s="15" t="str">
        <f>PROCESAMIENTO!BW119</f>
        <v/>
      </c>
      <c r="L122" s="15" t="str">
        <f>PROCESAMIENTO!BX119</f>
        <v/>
      </c>
      <c r="M122" s="15" t="str">
        <f>PROCESAMIENTO!BY119</f>
        <v/>
      </c>
      <c r="N122" s="15" t="str">
        <f>PROCESAMIENTO!BZ119</f>
        <v/>
      </c>
      <c r="O122" s="15" t="str">
        <f>PROCESAMIENTO!CA119</f>
        <v/>
      </c>
      <c r="P122" s="15" t="str">
        <f>PROCESAMIENTO!CB119</f>
        <v/>
      </c>
      <c r="Q122" s="15" t="str">
        <f>PROCESAMIENTO!CC119</f>
        <v/>
      </c>
      <c r="R122" s="15" t="str">
        <f>PROCESAMIENTO!CD119</f>
        <v/>
      </c>
      <c r="S122" s="15" t="str">
        <f>PROCESAMIENTO!CE119</f>
        <v/>
      </c>
      <c r="T122" s="15" t="str">
        <f>PROCESAMIENTO!CF119</f>
        <v/>
      </c>
      <c r="U122" s="15" t="str">
        <f>PROCESAMIENTO!CG119</f>
        <v/>
      </c>
      <c r="V122" s="15" t="str">
        <f>PROCESAMIENTO!CH119</f>
        <v/>
      </c>
      <c r="W122" s="15" t="str">
        <f>PROCESAMIENTO!CI119</f>
        <v/>
      </c>
      <c r="X122" s="15" t="str">
        <f>PROCESAMIENTO!CJ119</f>
        <v/>
      </c>
      <c r="Y122" s="15" t="str">
        <f>PROCESAMIENTO!CK119</f>
        <v/>
      </c>
      <c r="Z122" s="15" t="str">
        <f>PROCESAMIENTO!CL119</f>
        <v/>
      </c>
      <c r="AA122" s="15" t="str">
        <f>PROCESAMIENTO!CM119</f>
        <v/>
      </c>
      <c r="AB122" s="15" t="str">
        <f>PROCESAMIENTO!CN119</f>
        <v/>
      </c>
      <c r="AC122" s="15" t="str">
        <f>PROCESAMIENTO!CO119</f>
        <v/>
      </c>
      <c r="AD122" s="15" t="str">
        <f>PROCESAMIENTO!CP119</f>
        <v/>
      </c>
      <c r="AE122" s="15" t="str">
        <f>PROCESAMIENTO!CQ119</f>
        <v/>
      </c>
      <c r="AF122" s="15" t="str">
        <f>PROCESAMIENTO!CR119</f>
        <v/>
      </c>
      <c r="AG122" s="15" t="str">
        <f>PROCESAMIENTO!CS119</f>
        <v/>
      </c>
      <c r="AH122" s="15" t="str">
        <f>PROCESAMIENTO!CT119</f>
        <v/>
      </c>
      <c r="AI122" s="15" t="str">
        <f>PROCESAMIENTO!CU119</f>
        <v/>
      </c>
      <c r="AJ122" s="29" t="str">
        <f>PROCESAMIENTO!CV119</f>
        <v/>
      </c>
      <c r="AK122" s="119" t="str">
        <f>PROCESAMIENTO!CW119</f>
        <v/>
      </c>
      <c r="AL122" s="119"/>
    </row>
    <row r="123" spans="1:38" x14ac:dyDescent="0.25">
      <c r="A123" s="14">
        <v>104</v>
      </c>
      <c r="B123" s="31" t="str">
        <f>IF(REGISTRO!B123="","",REGISTRO!B123)</f>
        <v/>
      </c>
      <c r="C123" s="31" t="str">
        <f>IF(REGISTRO!C123="","",REGISTRO!C123)</f>
        <v/>
      </c>
      <c r="D123" s="31" t="str">
        <f>IF(REGISTRO!D123="","",REGISTRO!D123)</f>
        <v/>
      </c>
      <c r="E123" s="31" t="str">
        <f>IF(REGISTRO!E123="","",REGISTRO!E123)</f>
        <v/>
      </c>
      <c r="F123" s="15" t="str">
        <f>PROCESAMIENTO!BR120</f>
        <v/>
      </c>
      <c r="G123" s="15" t="str">
        <f>PROCESAMIENTO!BS120</f>
        <v/>
      </c>
      <c r="H123" s="15" t="str">
        <f>PROCESAMIENTO!BT120</f>
        <v/>
      </c>
      <c r="I123" s="15" t="str">
        <f>PROCESAMIENTO!BU120</f>
        <v/>
      </c>
      <c r="J123" s="15" t="str">
        <f>PROCESAMIENTO!BV120</f>
        <v/>
      </c>
      <c r="K123" s="15" t="str">
        <f>PROCESAMIENTO!BW120</f>
        <v/>
      </c>
      <c r="L123" s="15" t="str">
        <f>PROCESAMIENTO!BX120</f>
        <v/>
      </c>
      <c r="M123" s="15" t="str">
        <f>PROCESAMIENTO!BY120</f>
        <v/>
      </c>
      <c r="N123" s="15" t="str">
        <f>PROCESAMIENTO!BZ120</f>
        <v/>
      </c>
      <c r="O123" s="15" t="str">
        <f>PROCESAMIENTO!CA120</f>
        <v/>
      </c>
      <c r="P123" s="15" t="str">
        <f>PROCESAMIENTO!CB120</f>
        <v/>
      </c>
      <c r="Q123" s="15" t="str">
        <f>PROCESAMIENTO!CC120</f>
        <v/>
      </c>
      <c r="R123" s="15" t="str">
        <f>PROCESAMIENTO!CD120</f>
        <v/>
      </c>
      <c r="S123" s="15" t="str">
        <f>PROCESAMIENTO!CE120</f>
        <v/>
      </c>
      <c r="T123" s="15" t="str">
        <f>PROCESAMIENTO!CF120</f>
        <v/>
      </c>
      <c r="U123" s="15" t="str">
        <f>PROCESAMIENTO!CG120</f>
        <v/>
      </c>
      <c r="V123" s="15" t="str">
        <f>PROCESAMIENTO!CH120</f>
        <v/>
      </c>
      <c r="W123" s="15" t="str">
        <f>PROCESAMIENTO!CI120</f>
        <v/>
      </c>
      <c r="X123" s="15" t="str">
        <f>PROCESAMIENTO!CJ120</f>
        <v/>
      </c>
      <c r="Y123" s="15" t="str">
        <f>PROCESAMIENTO!CK120</f>
        <v/>
      </c>
      <c r="Z123" s="15" t="str">
        <f>PROCESAMIENTO!CL120</f>
        <v/>
      </c>
      <c r="AA123" s="15" t="str">
        <f>PROCESAMIENTO!CM120</f>
        <v/>
      </c>
      <c r="AB123" s="15" t="str">
        <f>PROCESAMIENTO!CN120</f>
        <v/>
      </c>
      <c r="AC123" s="15" t="str">
        <f>PROCESAMIENTO!CO120</f>
        <v/>
      </c>
      <c r="AD123" s="15" t="str">
        <f>PROCESAMIENTO!CP120</f>
        <v/>
      </c>
      <c r="AE123" s="15" t="str">
        <f>PROCESAMIENTO!CQ120</f>
        <v/>
      </c>
      <c r="AF123" s="15" t="str">
        <f>PROCESAMIENTO!CR120</f>
        <v/>
      </c>
      <c r="AG123" s="15" t="str">
        <f>PROCESAMIENTO!CS120</f>
        <v/>
      </c>
      <c r="AH123" s="15" t="str">
        <f>PROCESAMIENTO!CT120</f>
        <v/>
      </c>
      <c r="AI123" s="15" t="str">
        <f>PROCESAMIENTO!CU120</f>
        <v/>
      </c>
      <c r="AJ123" s="29" t="str">
        <f>PROCESAMIENTO!CV120</f>
        <v/>
      </c>
      <c r="AK123" s="119" t="str">
        <f>PROCESAMIENTO!CW120</f>
        <v/>
      </c>
      <c r="AL123" s="119"/>
    </row>
    <row r="124" spans="1:38" x14ac:dyDescent="0.25">
      <c r="A124" s="14">
        <v>105</v>
      </c>
      <c r="B124" s="31" t="str">
        <f>IF(REGISTRO!B124="","",REGISTRO!B124)</f>
        <v/>
      </c>
      <c r="C124" s="31" t="str">
        <f>IF(REGISTRO!C124="","",REGISTRO!C124)</f>
        <v/>
      </c>
      <c r="D124" s="31" t="str">
        <f>IF(REGISTRO!D124="","",REGISTRO!D124)</f>
        <v/>
      </c>
      <c r="E124" s="31" t="str">
        <f>IF(REGISTRO!E124="","",REGISTRO!E124)</f>
        <v/>
      </c>
      <c r="F124" s="15" t="str">
        <f>PROCESAMIENTO!BR121</f>
        <v/>
      </c>
      <c r="G124" s="15" t="str">
        <f>PROCESAMIENTO!BS121</f>
        <v/>
      </c>
      <c r="H124" s="15" t="str">
        <f>PROCESAMIENTO!BT121</f>
        <v/>
      </c>
      <c r="I124" s="15" t="str">
        <f>PROCESAMIENTO!BU121</f>
        <v/>
      </c>
      <c r="J124" s="15" t="str">
        <f>PROCESAMIENTO!BV121</f>
        <v/>
      </c>
      <c r="K124" s="15" t="str">
        <f>PROCESAMIENTO!BW121</f>
        <v/>
      </c>
      <c r="L124" s="15" t="str">
        <f>PROCESAMIENTO!BX121</f>
        <v/>
      </c>
      <c r="M124" s="15" t="str">
        <f>PROCESAMIENTO!BY121</f>
        <v/>
      </c>
      <c r="N124" s="15" t="str">
        <f>PROCESAMIENTO!BZ121</f>
        <v/>
      </c>
      <c r="O124" s="15" t="str">
        <f>PROCESAMIENTO!CA121</f>
        <v/>
      </c>
      <c r="P124" s="15" t="str">
        <f>PROCESAMIENTO!CB121</f>
        <v/>
      </c>
      <c r="Q124" s="15" t="str">
        <f>PROCESAMIENTO!CC121</f>
        <v/>
      </c>
      <c r="R124" s="15" t="str">
        <f>PROCESAMIENTO!CD121</f>
        <v/>
      </c>
      <c r="S124" s="15" t="str">
        <f>PROCESAMIENTO!CE121</f>
        <v/>
      </c>
      <c r="T124" s="15" t="str">
        <f>PROCESAMIENTO!CF121</f>
        <v/>
      </c>
      <c r="U124" s="15" t="str">
        <f>PROCESAMIENTO!CG121</f>
        <v/>
      </c>
      <c r="V124" s="15" t="str">
        <f>PROCESAMIENTO!CH121</f>
        <v/>
      </c>
      <c r="W124" s="15" t="str">
        <f>PROCESAMIENTO!CI121</f>
        <v/>
      </c>
      <c r="X124" s="15" t="str">
        <f>PROCESAMIENTO!CJ121</f>
        <v/>
      </c>
      <c r="Y124" s="15" t="str">
        <f>PROCESAMIENTO!CK121</f>
        <v/>
      </c>
      <c r="Z124" s="15" t="str">
        <f>PROCESAMIENTO!CL121</f>
        <v/>
      </c>
      <c r="AA124" s="15" t="str">
        <f>PROCESAMIENTO!CM121</f>
        <v/>
      </c>
      <c r="AB124" s="15" t="str">
        <f>PROCESAMIENTO!CN121</f>
        <v/>
      </c>
      <c r="AC124" s="15" t="str">
        <f>PROCESAMIENTO!CO121</f>
        <v/>
      </c>
      <c r="AD124" s="15" t="str">
        <f>PROCESAMIENTO!CP121</f>
        <v/>
      </c>
      <c r="AE124" s="15" t="str">
        <f>PROCESAMIENTO!CQ121</f>
        <v/>
      </c>
      <c r="AF124" s="15" t="str">
        <f>PROCESAMIENTO!CR121</f>
        <v/>
      </c>
      <c r="AG124" s="15" t="str">
        <f>PROCESAMIENTO!CS121</f>
        <v/>
      </c>
      <c r="AH124" s="15" t="str">
        <f>PROCESAMIENTO!CT121</f>
        <v/>
      </c>
      <c r="AI124" s="15" t="str">
        <f>PROCESAMIENTO!CU121</f>
        <v/>
      </c>
      <c r="AJ124" s="29" t="str">
        <f>PROCESAMIENTO!CV121</f>
        <v/>
      </c>
      <c r="AK124" s="119" t="str">
        <f>PROCESAMIENTO!CW121</f>
        <v/>
      </c>
      <c r="AL124" s="119"/>
    </row>
    <row r="125" spans="1:38" x14ac:dyDescent="0.25">
      <c r="A125" s="14">
        <v>106</v>
      </c>
      <c r="B125" s="31" t="str">
        <f>IF(REGISTRO!B125="","",REGISTRO!B125)</f>
        <v/>
      </c>
      <c r="C125" s="31" t="str">
        <f>IF(REGISTRO!C125="","",REGISTRO!C125)</f>
        <v/>
      </c>
      <c r="D125" s="31" t="str">
        <f>IF(REGISTRO!D125="","",REGISTRO!D125)</f>
        <v/>
      </c>
      <c r="E125" s="31" t="str">
        <f>IF(REGISTRO!E125="","",REGISTRO!E125)</f>
        <v/>
      </c>
      <c r="F125" s="15" t="str">
        <f>PROCESAMIENTO!BR122</f>
        <v/>
      </c>
      <c r="G125" s="15" t="str">
        <f>PROCESAMIENTO!BS122</f>
        <v/>
      </c>
      <c r="H125" s="15" t="str">
        <f>PROCESAMIENTO!BT122</f>
        <v/>
      </c>
      <c r="I125" s="15" t="str">
        <f>PROCESAMIENTO!BU122</f>
        <v/>
      </c>
      <c r="J125" s="15" t="str">
        <f>PROCESAMIENTO!BV122</f>
        <v/>
      </c>
      <c r="K125" s="15" t="str">
        <f>PROCESAMIENTO!BW122</f>
        <v/>
      </c>
      <c r="L125" s="15" t="str">
        <f>PROCESAMIENTO!BX122</f>
        <v/>
      </c>
      <c r="M125" s="15" t="str">
        <f>PROCESAMIENTO!BY122</f>
        <v/>
      </c>
      <c r="N125" s="15" t="str">
        <f>PROCESAMIENTO!BZ122</f>
        <v/>
      </c>
      <c r="O125" s="15" t="str">
        <f>PROCESAMIENTO!CA122</f>
        <v/>
      </c>
      <c r="P125" s="15" t="str">
        <f>PROCESAMIENTO!CB122</f>
        <v/>
      </c>
      <c r="Q125" s="15" t="str">
        <f>PROCESAMIENTO!CC122</f>
        <v/>
      </c>
      <c r="R125" s="15" t="str">
        <f>PROCESAMIENTO!CD122</f>
        <v/>
      </c>
      <c r="S125" s="15" t="str">
        <f>PROCESAMIENTO!CE122</f>
        <v/>
      </c>
      <c r="T125" s="15" t="str">
        <f>PROCESAMIENTO!CF122</f>
        <v/>
      </c>
      <c r="U125" s="15" t="str">
        <f>PROCESAMIENTO!CG122</f>
        <v/>
      </c>
      <c r="V125" s="15" t="str">
        <f>PROCESAMIENTO!CH122</f>
        <v/>
      </c>
      <c r="W125" s="15" t="str">
        <f>PROCESAMIENTO!CI122</f>
        <v/>
      </c>
      <c r="X125" s="15" t="str">
        <f>PROCESAMIENTO!CJ122</f>
        <v/>
      </c>
      <c r="Y125" s="15" t="str">
        <f>PROCESAMIENTO!CK122</f>
        <v/>
      </c>
      <c r="Z125" s="15" t="str">
        <f>PROCESAMIENTO!CL122</f>
        <v/>
      </c>
      <c r="AA125" s="15" t="str">
        <f>PROCESAMIENTO!CM122</f>
        <v/>
      </c>
      <c r="AB125" s="15" t="str">
        <f>PROCESAMIENTO!CN122</f>
        <v/>
      </c>
      <c r="AC125" s="15" t="str">
        <f>PROCESAMIENTO!CO122</f>
        <v/>
      </c>
      <c r="AD125" s="15" t="str">
        <f>PROCESAMIENTO!CP122</f>
        <v/>
      </c>
      <c r="AE125" s="15" t="str">
        <f>PROCESAMIENTO!CQ122</f>
        <v/>
      </c>
      <c r="AF125" s="15" t="str">
        <f>PROCESAMIENTO!CR122</f>
        <v/>
      </c>
      <c r="AG125" s="15" t="str">
        <f>PROCESAMIENTO!CS122</f>
        <v/>
      </c>
      <c r="AH125" s="15" t="str">
        <f>PROCESAMIENTO!CT122</f>
        <v/>
      </c>
      <c r="AI125" s="15" t="str">
        <f>PROCESAMIENTO!CU122</f>
        <v/>
      </c>
      <c r="AJ125" s="29" t="str">
        <f>PROCESAMIENTO!CV122</f>
        <v/>
      </c>
      <c r="AK125" s="119" t="str">
        <f>PROCESAMIENTO!CW122</f>
        <v/>
      </c>
      <c r="AL125" s="119"/>
    </row>
    <row r="126" spans="1:38" x14ac:dyDescent="0.25">
      <c r="A126" s="14">
        <v>107</v>
      </c>
      <c r="B126" s="31" t="str">
        <f>IF(REGISTRO!B126="","",REGISTRO!B126)</f>
        <v/>
      </c>
      <c r="C126" s="31" t="str">
        <f>IF(REGISTRO!C126="","",REGISTRO!C126)</f>
        <v/>
      </c>
      <c r="D126" s="31" t="str">
        <f>IF(REGISTRO!D126="","",REGISTRO!D126)</f>
        <v/>
      </c>
      <c r="E126" s="31" t="str">
        <f>IF(REGISTRO!E126="","",REGISTRO!E126)</f>
        <v/>
      </c>
      <c r="F126" s="15" t="str">
        <f>PROCESAMIENTO!BR123</f>
        <v/>
      </c>
      <c r="G126" s="15" t="str">
        <f>PROCESAMIENTO!BS123</f>
        <v/>
      </c>
      <c r="H126" s="15" t="str">
        <f>PROCESAMIENTO!BT123</f>
        <v/>
      </c>
      <c r="I126" s="15" t="str">
        <f>PROCESAMIENTO!BU123</f>
        <v/>
      </c>
      <c r="J126" s="15" t="str">
        <f>PROCESAMIENTO!BV123</f>
        <v/>
      </c>
      <c r="K126" s="15" t="str">
        <f>PROCESAMIENTO!BW123</f>
        <v/>
      </c>
      <c r="L126" s="15" t="str">
        <f>PROCESAMIENTO!BX123</f>
        <v/>
      </c>
      <c r="M126" s="15" t="str">
        <f>PROCESAMIENTO!BY123</f>
        <v/>
      </c>
      <c r="N126" s="15" t="str">
        <f>PROCESAMIENTO!BZ123</f>
        <v/>
      </c>
      <c r="O126" s="15" t="str">
        <f>PROCESAMIENTO!CA123</f>
        <v/>
      </c>
      <c r="P126" s="15" t="str">
        <f>PROCESAMIENTO!CB123</f>
        <v/>
      </c>
      <c r="Q126" s="15" t="str">
        <f>PROCESAMIENTO!CC123</f>
        <v/>
      </c>
      <c r="R126" s="15" t="str">
        <f>PROCESAMIENTO!CD123</f>
        <v/>
      </c>
      <c r="S126" s="15" t="str">
        <f>PROCESAMIENTO!CE123</f>
        <v/>
      </c>
      <c r="T126" s="15" t="str">
        <f>PROCESAMIENTO!CF123</f>
        <v/>
      </c>
      <c r="U126" s="15" t="str">
        <f>PROCESAMIENTO!CG123</f>
        <v/>
      </c>
      <c r="V126" s="15" t="str">
        <f>PROCESAMIENTO!CH123</f>
        <v/>
      </c>
      <c r="W126" s="15" t="str">
        <f>PROCESAMIENTO!CI123</f>
        <v/>
      </c>
      <c r="X126" s="15" t="str">
        <f>PROCESAMIENTO!CJ123</f>
        <v/>
      </c>
      <c r="Y126" s="15" t="str">
        <f>PROCESAMIENTO!CK123</f>
        <v/>
      </c>
      <c r="Z126" s="15" t="str">
        <f>PROCESAMIENTO!CL123</f>
        <v/>
      </c>
      <c r="AA126" s="15" t="str">
        <f>PROCESAMIENTO!CM123</f>
        <v/>
      </c>
      <c r="AB126" s="15" t="str">
        <f>PROCESAMIENTO!CN123</f>
        <v/>
      </c>
      <c r="AC126" s="15" t="str">
        <f>PROCESAMIENTO!CO123</f>
        <v/>
      </c>
      <c r="AD126" s="15" t="str">
        <f>PROCESAMIENTO!CP123</f>
        <v/>
      </c>
      <c r="AE126" s="15" t="str">
        <f>PROCESAMIENTO!CQ123</f>
        <v/>
      </c>
      <c r="AF126" s="15" t="str">
        <f>PROCESAMIENTO!CR123</f>
        <v/>
      </c>
      <c r="AG126" s="15" t="str">
        <f>PROCESAMIENTO!CS123</f>
        <v/>
      </c>
      <c r="AH126" s="15" t="str">
        <f>PROCESAMIENTO!CT123</f>
        <v/>
      </c>
      <c r="AI126" s="15" t="str">
        <f>PROCESAMIENTO!CU123</f>
        <v/>
      </c>
      <c r="AJ126" s="29" t="str">
        <f>PROCESAMIENTO!CV123</f>
        <v/>
      </c>
      <c r="AK126" s="119" t="str">
        <f>PROCESAMIENTO!CW123</f>
        <v/>
      </c>
      <c r="AL126" s="119"/>
    </row>
    <row r="127" spans="1:38" x14ac:dyDescent="0.25">
      <c r="A127" s="14">
        <v>108</v>
      </c>
      <c r="B127" s="31" t="str">
        <f>IF(REGISTRO!B127="","",REGISTRO!B127)</f>
        <v/>
      </c>
      <c r="C127" s="31" t="str">
        <f>IF(REGISTRO!C127="","",REGISTRO!C127)</f>
        <v/>
      </c>
      <c r="D127" s="31" t="str">
        <f>IF(REGISTRO!D127="","",REGISTRO!D127)</f>
        <v/>
      </c>
      <c r="E127" s="31" t="str">
        <f>IF(REGISTRO!E127="","",REGISTRO!E127)</f>
        <v/>
      </c>
      <c r="F127" s="15" t="str">
        <f>PROCESAMIENTO!BR124</f>
        <v/>
      </c>
      <c r="G127" s="15" t="str">
        <f>PROCESAMIENTO!BS124</f>
        <v/>
      </c>
      <c r="H127" s="15" t="str">
        <f>PROCESAMIENTO!BT124</f>
        <v/>
      </c>
      <c r="I127" s="15" t="str">
        <f>PROCESAMIENTO!BU124</f>
        <v/>
      </c>
      <c r="J127" s="15" t="str">
        <f>PROCESAMIENTO!BV124</f>
        <v/>
      </c>
      <c r="K127" s="15" t="str">
        <f>PROCESAMIENTO!BW124</f>
        <v/>
      </c>
      <c r="L127" s="15" t="str">
        <f>PROCESAMIENTO!BX124</f>
        <v/>
      </c>
      <c r="M127" s="15" t="str">
        <f>PROCESAMIENTO!BY124</f>
        <v/>
      </c>
      <c r="N127" s="15" t="str">
        <f>PROCESAMIENTO!BZ124</f>
        <v/>
      </c>
      <c r="O127" s="15" t="str">
        <f>PROCESAMIENTO!CA124</f>
        <v/>
      </c>
      <c r="P127" s="15" t="str">
        <f>PROCESAMIENTO!CB124</f>
        <v/>
      </c>
      <c r="Q127" s="15" t="str">
        <f>PROCESAMIENTO!CC124</f>
        <v/>
      </c>
      <c r="R127" s="15" t="str">
        <f>PROCESAMIENTO!CD124</f>
        <v/>
      </c>
      <c r="S127" s="15" t="str">
        <f>PROCESAMIENTO!CE124</f>
        <v/>
      </c>
      <c r="T127" s="15" t="str">
        <f>PROCESAMIENTO!CF124</f>
        <v/>
      </c>
      <c r="U127" s="15" t="str">
        <f>PROCESAMIENTO!CG124</f>
        <v/>
      </c>
      <c r="V127" s="15" t="str">
        <f>PROCESAMIENTO!CH124</f>
        <v/>
      </c>
      <c r="W127" s="15" t="str">
        <f>PROCESAMIENTO!CI124</f>
        <v/>
      </c>
      <c r="X127" s="15" t="str">
        <f>PROCESAMIENTO!CJ124</f>
        <v/>
      </c>
      <c r="Y127" s="15" t="str">
        <f>PROCESAMIENTO!CK124</f>
        <v/>
      </c>
      <c r="Z127" s="15" t="str">
        <f>PROCESAMIENTO!CL124</f>
        <v/>
      </c>
      <c r="AA127" s="15" t="str">
        <f>PROCESAMIENTO!CM124</f>
        <v/>
      </c>
      <c r="AB127" s="15" t="str">
        <f>PROCESAMIENTO!CN124</f>
        <v/>
      </c>
      <c r="AC127" s="15" t="str">
        <f>PROCESAMIENTO!CO124</f>
        <v/>
      </c>
      <c r="AD127" s="15" t="str">
        <f>PROCESAMIENTO!CP124</f>
        <v/>
      </c>
      <c r="AE127" s="15" t="str">
        <f>PROCESAMIENTO!CQ124</f>
        <v/>
      </c>
      <c r="AF127" s="15" t="str">
        <f>PROCESAMIENTO!CR124</f>
        <v/>
      </c>
      <c r="AG127" s="15" t="str">
        <f>PROCESAMIENTO!CS124</f>
        <v/>
      </c>
      <c r="AH127" s="15" t="str">
        <f>PROCESAMIENTO!CT124</f>
        <v/>
      </c>
      <c r="AI127" s="15" t="str">
        <f>PROCESAMIENTO!CU124</f>
        <v/>
      </c>
      <c r="AJ127" s="29" t="str">
        <f>PROCESAMIENTO!CV124</f>
        <v/>
      </c>
      <c r="AK127" s="119" t="str">
        <f>PROCESAMIENTO!CW124</f>
        <v/>
      </c>
      <c r="AL127" s="119"/>
    </row>
    <row r="128" spans="1:38" x14ac:dyDescent="0.25">
      <c r="A128" s="14">
        <v>109</v>
      </c>
      <c r="B128" s="31" t="str">
        <f>IF(REGISTRO!B128="","",REGISTRO!B128)</f>
        <v/>
      </c>
      <c r="C128" s="31" t="str">
        <f>IF(REGISTRO!C128="","",REGISTRO!C128)</f>
        <v/>
      </c>
      <c r="D128" s="31" t="str">
        <f>IF(REGISTRO!D128="","",REGISTRO!D128)</f>
        <v/>
      </c>
      <c r="E128" s="31" t="str">
        <f>IF(REGISTRO!E128="","",REGISTRO!E128)</f>
        <v/>
      </c>
      <c r="F128" s="15" t="str">
        <f>PROCESAMIENTO!BR125</f>
        <v/>
      </c>
      <c r="G128" s="15" t="str">
        <f>PROCESAMIENTO!BS125</f>
        <v/>
      </c>
      <c r="H128" s="15" t="str">
        <f>PROCESAMIENTO!BT125</f>
        <v/>
      </c>
      <c r="I128" s="15" t="str">
        <f>PROCESAMIENTO!BU125</f>
        <v/>
      </c>
      <c r="J128" s="15" t="str">
        <f>PROCESAMIENTO!BV125</f>
        <v/>
      </c>
      <c r="K128" s="15" t="str">
        <f>PROCESAMIENTO!BW125</f>
        <v/>
      </c>
      <c r="L128" s="15" t="str">
        <f>PROCESAMIENTO!BX125</f>
        <v/>
      </c>
      <c r="M128" s="15" t="str">
        <f>PROCESAMIENTO!BY125</f>
        <v/>
      </c>
      <c r="N128" s="15" t="str">
        <f>PROCESAMIENTO!BZ125</f>
        <v/>
      </c>
      <c r="O128" s="15" t="str">
        <f>PROCESAMIENTO!CA125</f>
        <v/>
      </c>
      <c r="P128" s="15" t="str">
        <f>PROCESAMIENTO!CB125</f>
        <v/>
      </c>
      <c r="Q128" s="15" t="str">
        <f>PROCESAMIENTO!CC125</f>
        <v/>
      </c>
      <c r="R128" s="15" t="str">
        <f>PROCESAMIENTO!CD125</f>
        <v/>
      </c>
      <c r="S128" s="15" t="str">
        <f>PROCESAMIENTO!CE125</f>
        <v/>
      </c>
      <c r="T128" s="15" t="str">
        <f>PROCESAMIENTO!CF125</f>
        <v/>
      </c>
      <c r="U128" s="15" t="str">
        <f>PROCESAMIENTO!CG125</f>
        <v/>
      </c>
      <c r="V128" s="15" t="str">
        <f>PROCESAMIENTO!CH125</f>
        <v/>
      </c>
      <c r="W128" s="15" t="str">
        <f>PROCESAMIENTO!CI125</f>
        <v/>
      </c>
      <c r="X128" s="15" t="str">
        <f>PROCESAMIENTO!CJ125</f>
        <v/>
      </c>
      <c r="Y128" s="15" t="str">
        <f>PROCESAMIENTO!CK125</f>
        <v/>
      </c>
      <c r="Z128" s="15" t="str">
        <f>PROCESAMIENTO!CL125</f>
        <v/>
      </c>
      <c r="AA128" s="15" t="str">
        <f>PROCESAMIENTO!CM125</f>
        <v/>
      </c>
      <c r="AB128" s="15" t="str">
        <f>PROCESAMIENTO!CN125</f>
        <v/>
      </c>
      <c r="AC128" s="15" t="str">
        <f>PROCESAMIENTO!CO125</f>
        <v/>
      </c>
      <c r="AD128" s="15" t="str">
        <f>PROCESAMIENTO!CP125</f>
        <v/>
      </c>
      <c r="AE128" s="15" t="str">
        <f>PROCESAMIENTO!CQ125</f>
        <v/>
      </c>
      <c r="AF128" s="15" t="str">
        <f>PROCESAMIENTO!CR125</f>
        <v/>
      </c>
      <c r="AG128" s="15" t="str">
        <f>PROCESAMIENTO!CS125</f>
        <v/>
      </c>
      <c r="AH128" s="15" t="str">
        <f>PROCESAMIENTO!CT125</f>
        <v/>
      </c>
      <c r="AI128" s="15" t="str">
        <f>PROCESAMIENTO!CU125</f>
        <v/>
      </c>
      <c r="AJ128" s="29" t="str">
        <f>PROCESAMIENTO!CV125</f>
        <v/>
      </c>
      <c r="AK128" s="119" t="str">
        <f>PROCESAMIENTO!CW125</f>
        <v/>
      </c>
      <c r="AL128" s="119"/>
    </row>
    <row r="129" spans="1:38" x14ac:dyDescent="0.25">
      <c r="A129" s="14">
        <v>110</v>
      </c>
      <c r="B129" s="31" t="str">
        <f>IF(REGISTRO!B129="","",REGISTRO!B129)</f>
        <v/>
      </c>
      <c r="C129" s="31" t="str">
        <f>IF(REGISTRO!C129="","",REGISTRO!C129)</f>
        <v/>
      </c>
      <c r="D129" s="31" t="str">
        <f>IF(REGISTRO!D129="","",REGISTRO!D129)</f>
        <v/>
      </c>
      <c r="E129" s="31" t="str">
        <f>IF(REGISTRO!E129="","",REGISTRO!E129)</f>
        <v/>
      </c>
      <c r="F129" s="15" t="str">
        <f>PROCESAMIENTO!BR126</f>
        <v/>
      </c>
      <c r="G129" s="15" t="str">
        <f>PROCESAMIENTO!BS126</f>
        <v/>
      </c>
      <c r="H129" s="15" t="str">
        <f>PROCESAMIENTO!BT126</f>
        <v/>
      </c>
      <c r="I129" s="15" t="str">
        <f>PROCESAMIENTO!BU126</f>
        <v/>
      </c>
      <c r="J129" s="15" t="str">
        <f>PROCESAMIENTO!BV126</f>
        <v/>
      </c>
      <c r="K129" s="15" t="str">
        <f>PROCESAMIENTO!BW126</f>
        <v/>
      </c>
      <c r="L129" s="15" t="str">
        <f>PROCESAMIENTO!BX126</f>
        <v/>
      </c>
      <c r="M129" s="15" t="str">
        <f>PROCESAMIENTO!BY126</f>
        <v/>
      </c>
      <c r="N129" s="15" t="str">
        <f>PROCESAMIENTO!BZ126</f>
        <v/>
      </c>
      <c r="O129" s="15" t="str">
        <f>PROCESAMIENTO!CA126</f>
        <v/>
      </c>
      <c r="P129" s="15" t="str">
        <f>PROCESAMIENTO!CB126</f>
        <v/>
      </c>
      <c r="Q129" s="15" t="str">
        <f>PROCESAMIENTO!CC126</f>
        <v/>
      </c>
      <c r="R129" s="15" t="str">
        <f>PROCESAMIENTO!CD126</f>
        <v/>
      </c>
      <c r="S129" s="15" t="str">
        <f>PROCESAMIENTO!CE126</f>
        <v/>
      </c>
      <c r="T129" s="15" t="str">
        <f>PROCESAMIENTO!CF126</f>
        <v/>
      </c>
      <c r="U129" s="15" t="str">
        <f>PROCESAMIENTO!CG126</f>
        <v/>
      </c>
      <c r="V129" s="15" t="str">
        <f>PROCESAMIENTO!CH126</f>
        <v/>
      </c>
      <c r="W129" s="15" t="str">
        <f>PROCESAMIENTO!CI126</f>
        <v/>
      </c>
      <c r="X129" s="15" t="str">
        <f>PROCESAMIENTO!CJ126</f>
        <v/>
      </c>
      <c r="Y129" s="15" t="str">
        <f>PROCESAMIENTO!CK126</f>
        <v/>
      </c>
      <c r="Z129" s="15" t="str">
        <f>PROCESAMIENTO!CL126</f>
        <v/>
      </c>
      <c r="AA129" s="15" t="str">
        <f>PROCESAMIENTO!CM126</f>
        <v/>
      </c>
      <c r="AB129" s="15" t="str">
        <f>PROCESAMIENTO!CN126</f>
        <v/>
      </c>
      <c r="AC129" s="15" t="str">
        <f>PROCESAMIENTO!CO126</f>
        <v/>
      </c>
      <c r="AD129" s="15" t="str">
        <f>PROCESAMIENTO!CP126</f>
        <v/>
      </c>
      <c r="AE129" s="15" t="str">
        <f>PROCESAMIENTO!CQ126</f>
        <v/>
      </c>
      <c r="AF129" s="15" t="str">
        <f>PROCESAMIENTO!CR126</f>
        <v/>
      </c>
      <c r="AG129" s="15" t="str">
        <f>PROCESAMIENTO!CS126</f>
        <v/>
      </c>
      <c r="AH129" s="15" t="str">
        <f>PROCESAMIENTO!CT126</f>
        <v/>
      </c>
      <c r="AI129" s="15" t="str">
        <f>PROCESAMIENTO!CU126</f>
        <v/>
      </c>
      <c r="AJ129" s="29" t="str">
        <f>PROCESAMIENTO!CV126</f>
        <v/>
      </c>
      <c r="AK129" s="119" t="str">
        <f>PROCESAMIENTO!CW126</f>
        <v/>
      </c>
      <c r="AL129" s="119"/>
    </row>
    <row r="130" spans="1:38" x14ac:dyDescent="0.25">
      <c r="A130" s="14">
        <v>111</v>
      </c>
      <c r="B130" s="31" t="str">
        <f>IF(REGISTRO!B130="","",REGISTRO!B130)</f>
        <v/>
      </c>
      <c r="C130" s="31" t="str">
        <f>IF(REGISTRO!C130="","",REGISTRO!C130)</f>
        <v/>
      </c>
      <c r="D130" s="31" t="str">
        <f>IF(REGISTRO!D130="","",REGISTRO!D130)</f>
        <v/>
      </c>
      <c r="E130" s="31" t="str">
        <f>IF(REGISTRO!E130="","",REGISTRO!E130)</f>
        <v/>
      </c>
      <c r="F130" s="15" t="str">
        <f>PROCESAMIENTO!BR127</f>
        <v/>
      </c>
      <c r="G130" s="15" t="str">
        <f>PROCESAMIENTO!BS127</f>
        <v/>
      </c>
      <c r="H130" s="15" t="str">
        <f>PROCESAMIENTO!BT127</f>
        <v/>
      </c>
      <c r="I130" s="15" t="str">
        <f>PROCESAMIENTO!BU127</f>
        <v/>
      </c>
      <c r="J130" s="15" t="str">
        <f>PROCESAMIENTO!BV127</f>
        <v/>
      </c>
      <c r="K130" s="15" t="str">
        <f>PROCESAMIENTO!BW127</f>
        <v/>
      </c>
      <c r="L130" s="15" t="str">
        <f>PROCESAMIENTO!BX127</f>
        <v/>
      </c>
      <c r="M130" s="15" t="str">
        <f>PROCESAMIENTO!BY127</f>
        <v/>
      </c>
      <c r="N130" s="15" t="str">
        <f>PROCESAMIENTO!BZ127</f>
        <v/>
      </c>
      <c r="O130" s="15" t="str">
        <f>PROCESAMIENTO!CA127</f>
        <v/>
      </c>
      <c r="P130" s="15" t="str">
        <f>PROCESAMIENTO!CB127</f>
        <v/>
      </c>
      <c r="Q130" s="15" t="str">
        <f>PROCESAMIENTO!CC127</f>
        <v/>
      </c>
      <c r="R130" s="15" t="str">
        <f>PROCESAMIENTO!CD127</f>
        <v/>
      </c>
      <c r="S130" s="15" t="str">
        <f>PROCESAMIENTO!CE127</f>
        <v/>
      </c>
      <c r="T130" s="15" t="str">
        <f>PROCESAMIENTO!CF127</f>
        <v/>
      </c>
      <c r="U130" s="15" t="str">
        <f>PROCESAMIENTO!CG127</f>
        <v/>
      </c>
      <c r="V130" s="15" t="str">
        <f>PROCESAMIENTO!CH127</f>
        <v/>
      </c>
      <c r="W130" s="15" t="str">
        <f>PROCESAMIENTO!CI127</f>
        <v/>
      </c>
      <c r="X130" s="15" t="str">
        <f>PROCESAMIENTO!CJ127</f>
        <v/>
      </c>
      <c r="Y130" s="15" t="str">
        <f>PROCESAMIENTO!CK127</f>
        <v/>
      </c>
      <c r="Z130" s="15" t="str">
        <f>PROCESAMIENTO!CL127</f>
        <v/>
      </c>
      <c r="AA130" s="15" t="str">
        <f>PROCESAMIENTO!CM127</f>
        <v/>
      </c>
      <c r="AB130" s="15" t="str">
        <f>PROCESAMIENTO!CN127</f>
        <v/>
      </c>
      <c r="AC130" s="15" t="str">
        <f>PROCESAMIENTO!CO127</f>
        <v/>
      </c>
      <c r="AD130" s="15" t="str">
        <f>PROCESAMIENTO!CP127</f>
        <v/>
      </c>
      <c r="AE130" s="15" t="str">
        <f>PROCESAMIENTO!CQ127</f>
        <v/>
      </c>
      <c r="AF130" s="15" t="str">
        <f>PROCESAMIENTO!CR127</f>
        <v/>
      </c>
      <c r="AG130" s="15" t="str">
        <f>PROCESAMIENTO!CS127</f>
        <v/>
      </c>
      <c r="AH130" s="15" t="str">
        <f>PROCESAMIENTO!CT127</f>
        <v/>
      </c>
      <c r="AI130" s="15" t="str">
        <f>PROCESAMIENTO!CU127</f>
        <v/>
      </c>
      <c r="AJ130" s="29" t="str">
        <f>PROCESAMIENTO!CV127</f>
        <v/>
      </c>
      <c r="AK130" s="119" t="str">
        <f>PROCESAMIENTO!CW127</f>
        <v/>
      </c>
      <c r="AL130" s="119"/>
    </row>
    <row r="131" spans="1:38" x14ac:dyDescent="0.25">
      <c r="A131" s="14">
        <v>112</v>
      </c>
      <c r="B131" s="31" t="str">
        <f>IF(REGISTRO!B131="","",REGISTRO!B131)</f>
        <v/>
      </c>
      <c r="C131" s="31" t="str">
        <f>IF(REGISTRO!C131="","",REGISTRO!C131)</f>
        <v/>
      </c>
      <c r="D131" s="31" t="str">
        <f>IF(REGISTRO!D131="","",REGISTRO!D131)</f>
        <v/>
      </c>
      <c r="E131" s="31" t="str">
        <f>IF(REGISTRO!E131="","",REGISTRO!E131)</f>
        <v/>
      </c>
      <c r="F131" s="15" t="str">
        <f>PROCESAMIENTO!BR128</f>
        <v/>
      </c>
      <c r="G131" s="15" t="str">
        <f>PROCESAMIENTO!BS128</f>
        <v/>
      </c>
      <c r="H131" s="15" t="str">
        <f>PROCESAMIENTO!BT128</f>
        <v/>
      </c>
      <c r="I131" s="15" t="str">
        <f>PROCESAMIENTO!BU128</f>
        <v/>
      </c>
      <c r="J131" s="15" t="str">
        <f>PROCESAMIENTO!BV128</f>
        <v/>
      </c>
      <c r="K131" s="15" t="str">
        <f>PROCESAMIENTO!BW128</f>
        <v/>
      </c>
      <c r="L131" s="15" t="str">
        <f>PROCESAMIENTO!BX128</f>
        <v/>
      </c>
      <c r="M131" s="15" t="str">
        <f>PROCESAMIENTO!BY128</f>
        <v/>
      </c>
      <c r="N131" s="15" t="str">
        <f>PROCESAMIENTO!BZ128</f>
        <v/>
      </c>
      <c r="O131" s="15" t="str">
        <f>PROCESAMIENTO!CA128</f>
        <v/>
      </c>
      <c r="P131" s="15" t="str">
        <f>PROCESAMIENTO!CB128</f>
        <v/>
      </c>
      <c r="Q131" s="15" t="str">
        <f>PROCESAMIENTO!CC128</f>
        <v/>
      </c>
      <c r="R131" s="15" t="str">
        <f>PROCESAMIENTO!CD128</f>
        <v/>
      </c>
      <c r="S131" s="15" t="str">
        <f>PROCESAMIENTO!CE128</f>
        <v/>
      </c>
      <c r="T131" s="15" t="str">
        <f>PROCESAMIENTO!CF128</f>
        <v/>
      </c>
      <c r="U131" s="15" t="str">
        <f>PROCESAMIENTO!CG128</f>
        <v/>
      </c>
      <c r="V131" s="15" t="str">
        <f>PROCESAMIENTO!CH128</f>
        <v/>
      </c>
      <c r="W131" s="15" t="str">
        <f>PROCESAMIENTO!CI128</f>
        <v/>
      </c>
      <c r="X131" s="15" t="str">
        <f>PROCESAMIENTO!CJ128</f>
        <v/>
      </c>
      <c r="Y131" s="15" t="str">
        <f>PROCESAMIENTO!CK128</f>
        <v/>
      </c>
      <c r="Z131" s="15" t="str">
        <f>PROCESAMIENTO!CL128</f>
        <v/>
      </c>
      <c r="AA131" s="15" t="str">
        <f>PROCESAMIENTO!CM128</f>
        <v/>
      </c>
      <c r="AB131" s="15" t="str">
        <f>PROCESAMIENTO!CN128</f>
        <v/>
      </c>
      <c r="AC131" s="15" t="str">
        <f>PROCESAMIENTO!CO128</f>
        <v/>
      </c>
      <c r="AD131" s="15" t="str">
        <f>PROCESAMIENTO!CP128</f>
        <v/>
      </c>
      <c r="AE131" s="15" t="str">
        <f>PROCESAMIENTO!CQ128</f>
        <v/>
      </c>
      <c r="AF131" s="15" t="str">
        <f>PROCESAMIENTO!CR128</f>
        <v/>
      </c>
      <c r="AG131" s="15" t="str">
        <f>PROCESAMIENTO!CS128</f>
        <v/>
      </c>
      <c r="AH131" s="15" t="str">
        <f>PROCESAMIENTO!CT128</f>
        <v/>
      </c>
      <c r="AI131" s="15" t="str">
        <f>PROCESAMIENTO!CU128</f>
        <v/>
      </c>
      <c r="AJ131" s="29" t="str">
        <f>PROCESAMIENTO!CV128</f>
        <v/>
      </c>
      <c r="AK131" s="119" t="str">
        <f>PROCESAMIENTO!CW128</f>
        <v/>
      </c>
      <c r="AL131" s="119"/>
    </row>
    <row r="132" spans="1:38" x14ac:dyDescent="0.25">
      <c r="A132" s="14">
        <v>113</v>
      </c>
      <c r="B132" s="31" t="str">
        <f>IF(REGISTRO!B132="","",REGISTRO!B132)</f>
        <v/>
      </c>
      <c r="C132" s="31" t="str">
        <f>IF(REGISTRO!C132="","",REGISTRO!C132)</f>
        <v/>
      </c>
      <c r="D132" s="31" t="str">
        <f>IF(REGISTRO!D132="","",REGISTRO!D132)</f>
        <v/>
      </c>
      <c r="E132" s="31" t="str">
        <f>IF(REGISTRO!E132="","",REGISTRO!E132)</f>
        <v/>
      </c>
      <c r="F132" s="15" t="str">
        <f>PROCESAMIENTO!BR129</f>
        <v/>
      </c>
      <c r="G132" s="15" t="str">
        <f>PROCESAMIENTO!BS129</f>
        <v/>
      </c>
      <c r="H132" s="15" t="str">
        <f>PROCESAMIENTO!BT129</f>
        <v/>
      </c>
      <c r="I132" s="15" t="str">
        <f>PROCESAMIENTO!BU129</f>
        <v/>
      </c>
      <c r="J132" s="15" t="str">
        <f>PROCESAMIENTO!BV129</f>
        <v/>
      </c>
      <c r="K132" s="15" t="str">
        <f>PROCESAMIENTO!BW129</f>
        <v/>
      </c>
      <c r="L132" s="15" t="str">
        <f>PROCESAMIENTO!BX129</f>
        <v/>
      </c>
      <c r="M132" s="15" t="str">
        <f>PROCESAMIENTO!BY129</f>
        <v/>
      </c>
      <c r="N132" s="15" t="str">
        <f>PROCESAMIENTO!BZ129</f>
        <v/>
      </c>
      <c r="O132" s="15" t="str">
        <f>PROCESAMIENTO!CA129</f>
        <v/>
      </c>
      <c r="P132" s="15" t="str">
        <f>PROCESAMIENTO!CB129</f>
        <v/>
      </c>
      <c r="Q132" s="15" t="str">
        <f>PROCESAMIENTO!CC129</f>
        <v/>
      </c>
      <c r="R132" s="15" t="str">
        <f>PROCESAMIENTO!CD129</f>
        <v/>
      </c>
      <c r="S132" s="15" t="str">
        <f>PROCESAMIENTO!CE129</f>
        <v/>
      </c>
      <c r="T132" s="15" t="str">
        <f>PROCESAMIENTO!CF129</f>
        <v/>
      </c>
      <c r="U132" s="15" t="str">
        <f>PROCESAMIENTO!CG129</f>
        <v/>
      </c>
      <c r="V132" s="15" t="str">
        <f>PROCESAMIENTO!CH129</f>
        <v/>
      </c>
      <c r="W132" s="15" t="str">
        <f>PROCESAMIENTO!CI129</f>
        <v/>
      </c>
      <c r="X132" s="15" t="str">
        <f>PROCESAMIENTO!CJ129</f>
        <v/>
      </c>
      <c r="Y132" s="15" t="str">
        <f>PROCESAMIENTO!CK129</f>
        <v/>
      </c>
      <c r="Z132" s="15" t="str">
        <f>PROCESAMIENTO!CL129</f>
        <v/>
      </c>
      <c r="AA132" s="15" t="str">
        <f>PROCESAMIENTO!CM129</f>
        <v/>
      </c>
      <c r="AB132" s="15" t="str">
        <f>PROCESAMIENTO!CN129</f>
        <v/>
      </c>
      <c r="AC132" s="15" t="str">
        <f>PROCESAMIENTO!CO129</f>
        <v/>
      </c>
      <c r="AD132" s="15" t="str">
        <f>PROCESAMIENTO!CP129</f>
        <v/>
      </c>
      <c r="AE132" s="15" t="str">
        <f>PROCESAMIENTO!CQ129</f>
        <v/>
      </c>
      <c r="AF132" s="15" t="str">
        <f>PROCESAMIENTO!CR129</f>
        <v/>
      </c>
      <c r="AG132" s="15" t="str">
        <f>PROCESAMIENTO!CS129</f>
        <v/>
      </c>
      <c r="AH132" s="15" t="str">
        <f>PROCESAMIENTO!CT129</f>
        <v/>
      </c>
      <c r="AI132" s="15" t="str">
        <f>PROCESAMIENTO!CU129</f>
        <v/>
      </c>
      <c r="AJ132" s="29" t="str">
        <f>PROCESAMIENTO!CV129</f>
        <v/>
      </c>
      <c r="AK132" s="119" t="str">
        <f>PROCESAMIENTO!CW129</f>
        <v/>
      </c>
      <c r="AL132" s="119"/>
    </row>
    <row r="133" spans="1:38" x14ac:dyDescent="0.25">
      <c r="A133" s="14">
        <v>114</v>
      </c>
      <c r="B133" s="31" t="str">
        <f>IF(REGISTRO!B133="","",REGISTRO!B133)</f>
        <v/>
      </c>
      <c r="C133" s="31" t="str">
        <f>IF(REGISTRO!C133="","",REGISTRO!C133)</f>
        <v/>
      </c>
      <c r="D133" s="31" t="str">
        <f>IF(REGISTRO!D133="","",REGISTRO!D133)</f>
        <v/>
      </c>
      <c r="E133" s="31" t="str">
        <f>IF(REGISTRO!E133="","",REGISTRO!E133)</f>
        <v/>
      </c>
      <c r="F133" s="15" t="str">
        <f>PROCESAMIENTO!BR130</f>
        <v/>
      </c>
      <c r="G133" s="15" t="str">
        <f>PROCESAMIENTO!BS130</f>
        <v/>
      </c>
      <c r="H133" s="15" t="str">
        <f>PROCESAMIENTO!BT130</f>
        <v/>
      </c>
      <c r="I133" s="15" t="str">
        <f>PROCESAMIENTO!BU130</f>
        <v/>
      </c>
      <c r="J133" s="15" t="str">
        <f>PROCESAMIENTO!BV130</f>
        <v/>
      </c>
      <c r="K133" s="15" t="str">
        <f>PROCESAMIENTO!BW130</f>
        <v/>
      </c>
      <c r="L133" s="15" t="str">
        <f>PROCESAMIENTO!BX130</f>
        <v/>
      </c>
      <c r="M133" s="15" t="str">
        <f>PROCESAMIENTO!BY130</f>
        <v/>
      </c>
      <c r="N133" s="15" t="str">
        <f>PROCESAMIENTO!BZ130</f>
        <v/>
      </c>
      <c r="O133" s="15" t="str">
        <f>PROCESAMIENTO!CA130</f>
        <v/>
      </c>
      <c r="P133" s="15" t="str">
        <f>PROCESAMIENTO!CB130</f>
        <v/>
      </c>
      <c r="Q133" s="15" t="str">
        <f>PROCESAMIENTO!CC130</f>
        <v/>
      </c>
      <c r="R133" s="15" t="str">
        <f>PROCESAMIENTO!CD130</f>
        <v/>
      </c>
      <c r="S133" s="15" t="str">
        <f>PROCESAMIENTO!CE130</f>
        <v/>
      </c>
      <c r="T133" s="15" t="str">
        <f>PROCESAMIENTO!CF130</f>
        <v/>
      </c>
      <c r="U133" s="15" t="str">
        <f>PROCESAMIENTO!CG130</f>
        <v/>
      </c>
      <c r="V133" s="15" t="str">
        <f>PROCESAMIENTO!CH130</f>
        <v/>
      </c>
      <c r="W133" s="15" t="str">
        <f>PROCESAMIENTO!CI130</f>
        <v/>
      </c>
      <c r="X133" s="15" t="str">
        <f>PROCESAMIENTO!CJ130</f>
        <v/>
      </c>
      <c r="Y133" s="15" t="str">
        <f>PROCESAMIENTO!CK130</f>
        <v/>
      </c>
      <c r="Z133" s="15" t="str">
        <f>PROCESAMIENTO!CL130</f>
        <v/>
      </c>
      <c r="AA133" s="15" t="str">
        <f>PROCESAMIENTO!CM130</f>
        <v/>
      </c>
      <c r="AB133" s="15" t="str">
        <f>PROCESAMIENTO!CN130</f>
        <v/>
      </c>
      <c r="AC133" s="15" t="str">
        <f>PROCESAMIENTO!CO130</f>
        <v/>
      </c>
      <c r="AD133" s="15" t="str">
        <f>PROCESAMIENTO!CP130</f>
        <v/>
      </c>
      <c r="AE133" s="15" t="str">
        <f>PROCESAMIENTO!CQ130</f>
        <v/>
      </c>
      <c r="AF133" s="15" t="str">
        <f>PROCESAMIENTO!CR130</f>
        <v/>
      </c>
      <c r="AG133" s="15" t="str">
        <f>PROCESAMIENTO!CS130</f>
        <v/>
      </c>
      <c r="AH133" s="15" t="str">
        <f>PROCESAMIENTO!CT130</f>
        <v/>
      </c>
      <c r="AI133" s="15" t="str">
        <f>PROCESAMIENTO!CU130</f>
        <v/>
      </c>
      <c r="AJ133" s="29" t="str">
        <f>PROCESAMIENTO!CV130</f>
        <v/>
      </c>
      <c r="AK133" s="119" t="str">
        <f>PROCESAMIENTO!CW130</f>
        <v/>
      </c>
      <c r="AL133" s="119"/>
    </row>
    <row r="134" spans="1:38" x14ac:dyDescent="0.25">
      <c r="A134" s="14">
        <v>115</v>
      </c>
      <c r="B134" s="31" t="str">
        <f>IF(REGISTRO!B134="","",REGISTRO!B134)</f>
        <v/>
      </c>
      <c r="C134" s="31" t="str">
        <f>IF(REGISTRO!C134="","",REGISTRO!C134)</f>
        <v/>
      </c>
      <c r="D134" s="31" t="str">
        <f>IF(REGISTRO!D134="","",REGISTRO!D134)</f>
        <v/>
      </c>
      <c r="E134" s="31" t="str">
        <f>IF(REGISTRO!E134="","",REGISTRO!E134)</f>
        <v/>
      </c>
      <c r="F134" s="15" t="str">
        <f>PROCESAMIENTO!BR131</f>
        <v/>
      </c>
      <c r="G134" s="15" t="str">
        <f>PROCESAMIENTO!BS131</f>
        <v/>
      </c>
      <c r="H134" s="15" t="str">
        <f>PROCESAMIENTO!BT131</f>
        <v/>
      </c>
      <c r="I134" s="15" t="str">
        <f>PROCESAMIENTO!BU131</f>
        <v/>
      </c>
      <c r="J134" s="15" t="str">
        <f>PROCESAMIENTO!BV131</f>
        <v/>
      </c>
      <c r="K134" s="15" t="str">
        <f>PROCESAMIENTO!BW131</f>
        <v/>
      </c>
      <c r="L134" s="15" t="str">
        <f>PROCESAMIENTO!BX131</f>
        <v/>
      </c>
      <c r="M134" s="15" t="str">
        <f>PROCESAMIENTO!BY131</f>
        <v/>
      </c>
      <c r="N134" s="15" t="str">
        <f>PROCESAMIENTO!BZ131</f>
        <v/>
      </c>
      <c r="O134" s="15" t="str">
        <f>PROCESAMIENTO!CA131</f>
        <v/>
      </c>
      <c r="P134" s="15" t="str">
        <f>PROCESAMIENTO!CB131</f>
        <v/>
      </c>
      <c r="Q134" s="15" t="str">
        <f>PROCESAMIENTO!CC131</f>
        <v/>
      </c>
      <c r="R134" s="15" t="str">
        <f>PROCESAMIENTO!CD131</f>
        <v/>
      </c>
      <c r="S134" s="15" t="str">
        <f>PROCESAMIENTO!CE131</f>
        <v/>
      </c>
      <c r="T134" s="15" t="str">
        <f>PROCESAMIENTO!CF131</f>
        <v/>
      </c>
      <c r="U134" s="15" t="str">
        <f>PROCESAMIENTO!CG131</f>
        <v/>
      </c>
      <c r="V134" s="15" t="str">
        <f>PROCESAMIENTO!CH131</f>
        <v/>
      </c>
      <c r="W134" s="15" t="str">
        <f>PROCESAMIENTO!CI131</f>
        <v/>
      </c>
      <c r="X134" s="15" t="str">
        <f>PROCESAMIENTO!CJ131</f>
        <v/>
      </c>
      <c r="Y134" s="15" t="str">
        <f>PROCESAMIENTO!CK131</f>
        <v/>
      </c>
      <c r="Z134" s="15" t="str">
        <f>PROCESAMIENTO!CL131</f>
        <v/>
      </c>
      <c r="AA134" s="15" t="str">
        <f>PROCESAMIENTO!CM131</f>
        <v/>
      </c>
      <c r="AB134" s="15" t="str">
        <f>PROCESAMIENTO!CN131</f>
        <v/>
      </c>
      <c r="AC134" s="15" t="str">
        <f>PROCESAMIENTO!CO131</f>
        <v/>
      </c>
      <c r="AD134" s="15" t="str">
        <f>PROCESAMIENTO!CP131</f>
        <v/>
      </c>
      <c r="AE134" s="15" t="str">
        <f>PROCESAMIENTO!CQ131</f>
        <v/>
      </c>
      <c r="AF134" s="15" t="str">
        <f>PROCESAMIENTO!CR131</f>
        <v/>
      </c>
      <c r="AG134" s="15" t="str">
        <f>PROCESAMIENTO!CS131</f>
        <v/>
      </c>
      <c r="AH134" s="15" t="str">
        <f>PROCESAMIENTO!CT131</f>
        <v/>
      </c>
      <c r="AI134" s="15" t="str">
        <f>PROCESAMIENTO!CU131</f>
        <v/>
      </c>
      <c r="AJ134" s="29" t="str">
        <f>PROCESAMIENTO!CV131</f>
        <v/>
      </c>
      <c r="AK134" s="119" t="str">
        <f>PROCESAMIENTO!CW131</f>
        <v/>
      </c>
      <c r="AL134" s="119"/>
    </row>
    <row r="135" spans="1:38" x14ac:dyDescent="0.25">
      <c r="A135" s="14">
        <v>116</v>
      </c>
      <c r="B135" s="31" t="str">
        <f>IF(REGISTRO!B135="","",REGISTRO!B135)</f>
        <v/>
      </c>
      <c r="C135" s="31" t="str">
        <f>IF(REGISTRO!C135="","",REGISTRO!C135)</f>
        <v/>
      </c>
      <c r="D135" s="31" t="str">
        <f>IF(REGISTRO!D135="","",REGISTRO!D135)</f>
        <v/>
      </c>
      <c r="E135" s="31" t="str">
        <f>IF(REGISTRO!E135="","",REGISTRO!E135)</f>
        <v/>
      </c>
      <c r="F135" s="15" t="str">
        <f>PROCESAMIENTO!BR132</f>
        <v/>
      </c>
      <c r="G135" s="15" t="str">
        <f>PROCESAMIENTO!BS132</f>
        <v/>
      </c>
      <c r="H135" s="15" t="str">
        <f>PROCESAMIENTO!BT132</f>
        <v/>
      </c>
      <c r="I135" s="15" t="str">
        <f>PROCESAMIENTO!BU132</f>
        <v/>
      </c>
      <c r="J135" s="15" t="str">
        <f>PROCESAMIENTO!BV132</f>
        <v/>
      </c>
      <c r="K135" s="15" t="str">
        <f>PROCESAMIENTO!BW132</f>
        <v/>
      </c>
      <c r="L135" s="15" t="str">
        <f>PROCESAMIENTO!BX132</f>
        <v/>
      </c>
      <c r="M135" s="15" t="str">
        <f>PROCESAMIENTO!BY132</f>
        <v/>
      </c>
      <c r="N135" s="15" t="str">
        <f>PROCESAMIENTO!BZ132</f>
        <v/>
      </c>
      <c r="O135" s="15" t="str">
        <f>PROCESAMIENTO!CA132</f>
        <v/>
      </c>
      <c r="P135" s="15" t="str">
        <f>PROCESAMIENTO!CB132</f>
        <v/>
      </c>
      <c r="Q135" s="15" t="str">
        <f>PROCESAMIENTO!CC132</f>
        <v/>
      </c>
      <c r="R135" s="15" t="str">
        <f>PROCESAMIENTO!CD132</f>
        <v/>
      </c>
      <c r="S135" s="15" t="str">
        <f>PROCESAMIENTO!CE132</f>
        <v/>
      </c>
      <c r="T135" s="15" t="str">
        <f>PROCESAMIENTO!CF132</f>
        <v/>
      </c>
      <c r="U135" s="15" t="str">
        <f>PROCESAMIENTO!CG132</f>
        <v/>
      </c>
      <c r="V135" s="15" t="str">
        <f>PROCESAMIENTO!CH132</f>
        <v/>
      </c>
      <c r="W135" s="15" t="str">
        <f>PROCESAMIENTO!CI132</f>
        <v/>
      </c>
      <c r="X135" s="15" t="str">
        <f>PROCESAMIENTO!CJ132</f>
        <v/>
      </c>
      <c r="Y135" s="15" t="str">
        <f>PROCESAMIENTO!CK132</f>
        <v/>
      </c>
      <c r="Z135" s="15" t="str">
        <f>PROCESAMIENTO!CL132</f>
        <v/>
      </c>
      <c r="AA135" s="15" t="str">
        <f>PROCESAMIENTO!CM132</f>
        <v/>
      </c>
      <c r="AB135" s="15" t="str">
        <f>PROCESAMIENTO!CN132</f>
        <v/>
      </c>
      <c r="AC135" s="15" t="str">
        <f>PROCESAMIENTO!CO132</f>
        <v/>
      </c>
      <c r="AD135" s="15" t="str">
        <f>PROCESAMIENTO!CP132</f>
        <v/>
      </c>
      <c r="AE135" s="15" t="str">
        <f>PROCESAMIENTO!CQ132</f>
        <v/>
      </c>
      <c r="AF135" s="15" t="str">
        <f>PROCESAMIENTO!CR132</f>
        <v/>
      </c>
      <c r="AG135" s="15" t="str">
        <f>PROCESAMIENTO!CS132</f>
        <v/>
      </c>
      <c r="AH135" s="15" t="str">
        <f>PROCESAMIENTO!CT132</f>
        <v/>
      </c>
      <c r="AI135" s="15" t="str">
        <f>PROCESAMIENTO!CU132</f>
        <v/>
      </c>
      <c r="AJ135" s="29" t="str">
        <f>PROCESAMIENTO!CV132</f>
        <v/>
      </c>
      <c r="AK135" s="119" t="str">
        <f>PROCESAMIENTO!CW132</f>
        <v/>
      </c>
      <c r="AL135" s="119"/>
    </row>
    <row r="136" spans="1:38" x14ac:dyDescent="0.25">
      <c r="A136" s="14">
        <v>117</v>
      </c>
      <c r="B136" s="31" t="str">
        <f>IF(REGISTRO!B136="","",REGISTRO!B136)</f>
        <v/>
      </c>
      <c r="C136" s="31" t="str">
        <f>IF(REGISTRO!C136="","",REGISTRO!C136)</f>
        <v/>
      </c>
      <c r="D136" s="31" t="str">
        <f>IF(REGISTRO!D136="","",REGISTRO!D136)</f>
        <v/>
      </c>
      <c r="E136" s="31" t="str">
        <f>IF(REGISTRO!E136="","",REGISTRO!E136)</f>
        <v/>
      </c>
      <c r="F136" s="15" t="str">
        <f>PROCESAMIENTO!BR133</f>
        <v/>
      </c>
      <c r="G136" s="15" t="str">
        <f>PROCESAMIENTO!BS133</f>
        <v/>
      </c>
      <c r="H136" s="15" t="str">
        <f>PROCESAMIENTO!BT133</f>
        <v/>
      </c>
      <c r="I136" s="15" t="str">
        <f>PROCESAMIENTO!BU133</f>
        <v/>
      </c>
      <c r="J136" s="15" t="str">
        <f>PROCESAMIENTO!BV133</f>
        <v/>
      </c>
      <c r="K136" s="15" t="str">
        <f>PROCESAMIENTO!BW133</f>
        <v/>
      </c>
      <c r="L136" s="15" t="str">
        <f>PROCESAMIENTO!BX133</f>
        <v/>
      </c>
      <c r="M136" s="15" t="str">
        <f>PROCESAMIENTO!BY133</f>
        <v/>
      </c>
      <c r="N136" s="15" t="str">
        <f>PROCESAMIENTO!BZ133</f>
        <v/>
      </c>
      <c r="O136" s="15" t="str">
        <f>PROCESAMIENTO!CA133</f>
        <v/>
      </c>
      <c r="P136" s="15" t="str">
        <f>PROCESAMIENTO!CB133</f>
        <v/>
      </c>
      <c r="Q136" s="15" t="str">
        <f>PROCESAMIENTO!CC133</f>
        <v/>
      </c>
      <c r="R136" s="15" t="str">
        <f>PROCESAMIENTO!CD133</f>
        <v/>
      </c>
      <c r="S136" s="15" t="str">
        <f>PROCESAMIENTO!CE133</f>
        <v/>
      </c>
      <c r="T136" s="15" t="str">
        <f>PROCESAMIENTO!CF133</f>
        <v/>
      </c>
      <c r="U136" s="15" t="str">
        <f>PROCESAMIENTO!CG133</f>
        <v/>
      </c>
      <c r="V136" s="15" t="str">
        <f>PROCESAMIENTO!CH133</f>
        <v/>
      </c>
      <c r="W136" s="15" t="str">
        <f>PROCESAMIENTO!CI133</f>
        <v/>
      </c>
      <c r="X136" s="15" t="str">
        <f>PROCESAMIENTO!CJ133</f>
        <v/>
      </c>
      <c r="Y136" s="15" t="str">
        <f>PROCESAMIENTO!CK133</f>
        <v/>
      </c>
      <c r="Z136" s="15" t="str">
        <f>PROCESAMIENTO!CL133</f>
        <v/>
      </c>
      <c r="AA136" s="15" t="str">
        <f>PROCESAMIENTO!CM133</f>
        <v/>
      </c>
      <c r="AB136" s="15" t="str">
        <f>PROCESAMIENTO!CN133</f>
        <v/>
      </c>
      <c r="AC136" s="15" t="str">
        <f>PROCESAMIENTO!CO133</f>
        <v/>
      </c>
      <c r="AD136" s="15" t="str">
        <f>PROCESAMIENTO!CP133</f>
        <v/>
      </c>
      <c r="AE136" s="15" t="str">
        <f>PROCESAMIENTO!CQ133</f>
        <v/>
      </c>
      <c r="AF136" s="15" t="str">
        <f>PROCESAMIENTO!CR133</f>
        <v/>
      </c>
      <c r="AG136" s="15" t="str">
        <f>PROCESAMIENTO!CS133</f>
        <v/>
      </c>
      <c r="AH136" s="15" t="str">
        <f>PROCESAMIENTO!CT133</f>
        <v/>
      </c>
      <c r="AI136" s="15" t="str">
        <f>PROCESAMIENTO!CU133</f>
        <v/>
      </c>
      <c r="AJ136" s="29" t="str">
        <f>PROCESAMIENTO!CV133</f>
        <v/>
      </c>
      <c r="AK136" s="119" t="str">
        <f>PROCESAMIENTO!CW133</f>
        <v/>
      </c>
      <c r="AL136" s="119"/>
    </row>
    <row r="137" spans="1:38" x14ac:dyDescent="0.25">
      <c r="A137" s="14">
        <v>118</v>
      </c>
      <c r="B137" s="31" t="str">
        <f>IF(REGISTRO!B137="","",REGISTRO!B137)</f>
        <v/>
      </c>
      <c r="C137" s="31" t="str">
        <f>IF(REGISTRO!C137="","",REGISTRO!C137)</f>
        <v/>
      </c>
      <c r="D137" s="31" t="str">
        <f>IF(REGISTRO!D137="","",REGISTRO!D137)</f>
        <v/>
      </c>
      <c r="E137" s="31" t="str">
        <f>IF(REGISTRO!E137="","",REGISTRO!E137)</f>
        <v/>
      </c>
      <c r="F137" s="15" t="str">
        <f>PROCESAMIENTO!BR134</f>
        <v/>
      </c>
      <c r="G137" s="15" t="str">
        <f>PROCESAMIENTO!BS134</f>
        <v/>
      </c>
      <c r="H137" s="15" t="str">
        <f>PROCESAMIENTO!BT134</f>
        <v/>
      </c>
      <c r="I137" s="15" t="str">
        <f>PROCESAMIENTO!BU134</f>
        <v/>
      </c>
      <c r="J137" s="15" t="str">
        <f>PROCESAMIENTO!BV134</f>
        <v/>
      </c>
      <c r="K137" s="15" t="str">
        <f>PROCESAMIENTO!BW134</f>
        <v/>
      </c>
      <c r="L137" s="15" t="str">
        <f>PROCESAMIENTO!BX134</f>
        <v/>
      </c>
      <c r="M137" s="15" t="str">
        <f>PROCESAMIENTO!BY134</f>
        <v/>
      </c>
      <c r="N137" s="15" t="str">
        <f>PROCESAMIENTO!BZ134</f>
        <v/>
      </c>
      <c r="O137" s="15" t="str">
        <f>PROCESAMIENTO!CA134</f>
        <v/>
      </c>
      <c r="P137" s="15" t="str">
        <f>PROCESAMIENTO!CB134</f>
        <v/>
      </c>
      <c r="Q137" s="15" t="str">
        <f>PROCESAMIENTO!CC134</f>
        <v/>
      </c>
      <c r="R137" s="15" t="str">
        <f>PROCESAMIENTO!CD134</f>
        <v/>
      </c>
      <c r="S137" s="15" t="str">
        <f>PROCESAMIENTO!CE134</f>
        <v/>
      </c>
      <c r="T137" s="15" t="str">
        <f>PROCESAMIENTO!CF134</f>
        <v/>
      </c>
      <c r="U137" s="15" t="str">
        <f>PROCESAMIENTO!CG134</f>
        <v/>
      </c>
      <c r="V137" s="15" t="str">
        <f>PROCESAMIENTO!CH134</f>
        <v/>
      </c>
      <c r="W137" s="15" t="str">
        <f>PROCESAMIENTO!CI134</f>
        <v/>
      </c>
      <c r="X137" s="15" t="str">
        <f>PROCESAMIENTO!CJ134</f>
        <v/>
      </c>
      <c r="Y137" s="15" t="str">
        <f>PROCESAMIENTO!CK134</f>
        <v/>
      </c>
      <c r="Z137" s="15" t="str">
        <f>PROCESAMIENTO!CL134</f>
        <v/>
      </c>
      <c r="AA137" s="15" t="str">
        <f>PROCESAMIENTO!CM134</f>
        <v/>
      </c>
      <c r="AB137" s="15" t="str">
        <f>PROCESAMIENTO!CN134</f>
        <v/>
      </c>
      <c r="AC137" s="15" t="str">
        <f>PROCESAMIENTO!CO134</f>
        <v/>
      </c>
      <c r="AD137" s="15" t="str">
        <f>PROCESAMIENTO!CP134</f>
        <v/>
      </c>
      <c r="AE137" s="15" t="str">
        <f>PROCESAMIENTO!CQ134</f>
        <v/>
      </c>
      <c r="AF137" s="15" t="str">
        <f>PROCESAMIENTO!CR134</f>
        <v/>
      </c>
      <c r="AG137" s="15" t="str">
        <f>PROCESAMIENTO!CS134</f>
        <v/>
      </c>
      <c r="AH137" s="15" t="str">
        <f>PROCESAMIENTO!CT134</f>
        <v/>
      </c>
      <c r="AI137" s="15" t="str">
        <f>PROCESAMIENTO!CU134</f>
        <v/>
      </c>
      <c r="AJ137" s="29" t="str">
        <f>PROCESAMIENTO!CV134</f>
        <v/>
      </c>
      <c r="AK137" s="119" t="str">
        <f>PROCESAMIENTO!CW134</f>
        <v/>
      </c>
      <c r="AL137" s="119"/>
    </row>
    <row r="138" spans="1:38" x14ac:dyDescent="0.25">
      <c r="A138" s="14">
        <v>119</v>
      </c>
      <c r="B138" s="31" t="str">
        <f>IF(REGISTRO!B138="","",REGISTRO!B138)</f>
        <v/>
      </c>
      <c r="C138" s="31" t="str">
        <f>IF(REGISTRO!C138="","",REGISTRO!C138)</f>
        <v/>
      </c>
      <c r="D138" s="31" t="str">
        <f>IF(REGISTRO!D138="","",REGISTRO!D138)</f>
        <v/>
      </c>
      <c r="E138" s="31" t="str">
        <f>IF(REGISTRO!E138="","",REGISTRO!E138)</f>
        <v/>
      </c>
      <c r="F138" s="15" t="str">
        <f>PROCESAMIENTO!BR135</f>
        <v/>
      </c>
      <c r="G138" s="15" t="str">
        <f>PROCESAMIENTO!BS135</f>
        <v/>
      </c>
      <c r="H138" s="15" t="str">
        <f>PROCESAMIENTO!BT135</f>
        <v/>
      </c>
      <c r="I138" s="15" t="str">
        <f>PROCESAMIENTO!BU135</f>
        <v/>
      </c>
      <c r="J138" s="15" t="str">
        <f>PROCESAMIENTO!BV135</f>
        <v/>
      </c>
      <c r="K138" s="15" t="str">
        <f>PROCESAMIENTO!BW135</f>
        <v/>
      </c>
      <c r="L138" s="15" t="str">
        <f>PROCESAMIENTO!BX135</f>
        <v/>
      </c>
      <c r="M138" s="15" t="str">
        <f>PROCESAMIENTO!BY135</f>
        <v/>
      </c>
      <c r="N138" s="15" t="str">
        <f>PROCESAMIENTO!BZ135</f>
        <v/>
      </c>
      <c r="O138" s="15" t="str">
        <f>PROCESAMIENTO!CA135</f>
        <v/>
      </c>
      <c r="P138" s="15" t="str">
        <f>PROCESAMIENTO!CB135</f>
        <v/>
      </c>
      <c r="Q138" s="15" t="str">
        <f>PROCESAMIENTO!CC135</f>
        <v/>
      </c>
      <c r="R138" s="15" t="str">
        <f>PROCESAMIENTO!CD135</f>
        <v/>
      </c>
      <c r="S138" s="15" t="str">
        <f>PROCESAMIENTO!CE135</f>
        <v/>
      </c>
      <c r="T138" s="15" t="str">
        <f>PROCESAMIENTO!CF135</f>
        <v/>
      </c>
      <c r="U138" s="15" t="str">
        <f>PROCESAMIENTO!CG135</f>
        <v/>
      </c>
      <c r="V138" s="15" t="str">
        <f>PROCESAMIENTO!CH135</f>
        <v/>
      </c>
      <c r="W138" s="15" t="str">
        <f>PROCESAMIENTO!CI135</f>
        <v/>
      </c>
      <c r="X138" s="15" t="str">
        <f>PROCESAMIENTO!CJ135</f>
        <v/>
      </c>
      <c r="Y138" s="15" t="str">
        <f>PROCESAMIENTO!CK135</f>
        <v/>
      </c>
      <c r="Z138" s="15" t="str">
        <f>PROCESAMIENTO!CL135</f>
        <v/>
      </c>
      <c r="AA138" s="15" t="str">
        <f>PROCESAMIENTO!CM135</f>
        <v/>
      </c>
      <c r="AB138" s="15" t="str">
        <f>PROCESAMIENTO!CN135</f>
        <v/>
      </c>
      <c r="AC138" s="15" t="str">
        <f>PROCESAMIENTO!CO135</f>
        <v/>
      </c>
      <c r="AD138" s="15" t="str">
        <f>PROCESAMIENTO!CP135</f>
        <v/>
      </c>
      <c r="AE138" s="15" t="str">
        <f>PROCESAMIENTO!CQ135</f>
        <v/>
      </c>
      <c r="AF138" s="15" t="str">
        <f>PROCESAMIENTO!CR135</f>
        <v/>
      </c>
      <c r="AG138" s="15" t="str">
        <f>PROCESAMIENTO!CS135</f>
        <v/>
      </c>
      <c r="AH138" s="15" t="str">
        <f>PROCESAMIENTO!CT135</f>
        <v/>
      </c>
      <c r="AI138" s="15" t="str">
        <f>PROCESAMIENTO!CU135</f>
        <v/>
      </c>
      <c r="AJ138" s="29" t="str">
        <f>PROCESAMIENTO!CV135</f>
        <v/>
      </c>
      <c r="AK138" s="119" t="str">
        <f>PROCESAMIENTO!CW135</f>
        <v/>
      </c>
      <c r="AL138" s="119"/>
    </row>
    <row r="139" spans="1:38" x14ac:dyDescent="0.25">
      <c r="A139" s="14">
        <v>120</v>
      </c>
      <c r="B139" s="31" t="str">
        <f>IF(REGISTRO!B139="","",REGISTRO!B139)</f>
        <v/>
      </c>
      <c r="C139" s="31" t="str">
        <f>IF(REGISTRO!C139="","",REGISTRO!C139)</f>
        <v/>
      </c>
      <c r="D139" s="31" t="str">
        <f>IF(REGISTRO!D139="","",REGISTRO!D139)</f>
        <v/>
      </c>
      <c r="E139" s="31" t="str">
        <f>IF(REGISTRO!E139="","",REGISTRO!E139)</f>
        <v/>
      </c>
      <c r="F139" s="15" t="str">
        <f>PROCESAMIENTO!BR136</f>
        <v/>
      </c>
      <c r="G139" s="15" t="str">
        <f>PROCESAMIENTO!BS136</f>
        <v/>
      </c>
      <c r="H139" s="15" t="str">
        <f>PROCESAMIENTO!BT136</f>
        <v/>
      </c>
      <c r="I139" s="15" t="str">
        <f>PROCESAMIENTO!BU136</f>
        <v/>
      </c>
      <c r="J139" s="15" t="str">
        <f>PROCESAMIENTO!BV136</f>
        <v/>
      </c>
      <c r="K139" s="15" t="str">
        <f>PROCESAMIENTO!BW136</f>
        <v/>
      </c>
      <c r="L139" s="15" t="str">
        <f>PROCESAMIENTO!BX136</f>
        <v/>
      </c>
      <c r="M139" s="15" t="str">
        <f>PROCESAMIENTO!BY136</f>
        <v/>
      </c>
      <c r="N139" s="15" t="str">
        <f>PROCESAMIENTO!BZ136</f>
        <v/>
      </c>
      <c r="O139" s="15" t="str">
        <f>PROCESAMIENTO!CA136</f>
        <v/>
      </c>
      <c r="P139" s="15" t="str">
        <f>PROCESAMIENTO!CB136</f>
        <v/>
      </c>
      <c r="Q139" s="15" t="str">
        <f>PROCESAMIENTO!CC136</f>
        <v/>
      </c>
      <c r="R139" s="15" t="str">
        <f>PROCESAMIENTO!CD136</f>
        <v/>
      </c>
      <c r="S139" s="15" t="str">
        <f>PROCESAMIENTO!CE136</f>
        <v/>
      </c>
      <c r="T139" s="15" t="str">
        <f>PROCESAMIENTO!CF136</f>
        <v/>
      </c>
      <c r="U139" s="15" t="str">
        <f>PROCESAMIENTO!CG136</f>
        <v/>
      </c>
      <c r="V139" s="15" t="str">
        <f>PROCESAMIENTO!CH136</f>
        <v/>
      </c>
      <c r="W139" s="15" t="str">
        <f>PROCESAMIENTO!CI136</f>
        <v/>
      </c>
      <c r="X139" s="15" t="str">
        <f>PROCESAMIENTO!CJ136</f>
        <v/>
      </c>
      <c r="Y139" s="15" t="str">
        <f>PROCESAMIENTO!CK136</f>
        <v/>
      </c>
      <c r="Z139" s="15" t="str">
        <f>PROCESAMIENTO!CL136</f>
        <v/>
      </c>
      <c r="AA139" s="15" t="str">
        <f>PROCESAMIENTO!CM136</f>
        <v/>
      </c>
      <c r="AB139" s="15" t="str">
        <f>PROCESAMIENTO!CN136</f>
        <v/>
      </c>
      <c r="AC139" s="15" t="str">
        <f>PROCESAMIENTO!CO136</f>
        <v/>
      </c>
      <c r="AD139" s="15" t="str">
        <f>PROCESAMIENTO!CP136</f>
        <v/>
      </c>
      <c r="AE139" s="15" t="str">
        <f>PROCESAMIENTO!CQ136</f>
        <v/>
      </c>
      <c r="AF139" s="15" t="str">
        <f>PROCESAMIENTO!CR136</f>
        <v/>
      </c>
      <c r="AG139" s="15" t="str">
        <f>PROCESAMIENTO!CS136</f>
        <v/>
      </c>
      <c r="AH139" s="15" t="str">
        <f>PROCESAMIENTO!CT136</f>
        <v/>
      </c>
      <c r="AI139" s="15" t="str">
        <f>PROCESAMIENTO!CU136</f>
        <v/>
      </c>
      <c r="AJ139" s="29" t="str">
        <f>PROCESAMIENTO!CV136</f>
        <v/>
      </c>
      <c r="AK139" s="119" t="str">
        <f>PROCESAMIENTO!CW136</f>
        <v/>
      </c>
      <c r="AL139" s="119"/>
    </row>
    <row r="140" spans="1:38" x14ac:dyDescent="0.25">
      <c r="A140" s="14">
        <v>121</v>
      </c>
      <c r="B140" s="31" t="str">
        <f>IF(REGISTRO!B140="","",REGISTRO!B140)</f>
        <v/>
      </c>
      <c r="C140" s="31" t="str">
        <f>IF(REGISTRO!C140="","",REGISTRO!C140)</f>
        <v/>
      </c>
      <c r="D140" s="31" t="str">
        <f>IF(REGISTRO!D140="","",REGISTRO!D140)</f>
        <v/>
      </c>
      <c r="E140" s="31" t="str">
        <f>IF(REGISTRO!E140="","",REGISTRO!E140)</f>
        <v/>
      </c>
      <c r="F140" s="15" t="str">
        <f>PROCESAMIENTO!BR137</f>
        <v/>
      </c>
      <c r="G140" s="15" t="str">
        <f>PROCESAMIENTO!BS137</f>
        <v/>
      </c>
      <c r="H140" s="15" t="str">
        <f>PROCESAMIENTO!BT137</f>
        <v/>
      </c>
      <c r="I140" s="15" t="str">
        <f>PROCESAMIENTO!BU137</f>
        <v/>
      </c>
      <c r="J140" s="15" t="str">
        <f>PROCESAMIENTO!BV137</f>
        <v/>
      </c>
      <c r="K140" s="15" t="str">
        <f>PROCESAMIENTO!BW137</f>
        <v/>
      </c>
      <c r="L140" s="15" t="str">
        <f>PROCESAMIENTO!BX137</f>
        <v/>
      </c>
      <c r="M140" s="15" t="str">
        <f>PROCESAMIENTO!BY137</f>
        <v/>
      </c>
      <c r="N140" s="15" t="str">
        <f>PROCESAMIENTO!BZ137</f>
        <v/>
      </c>
      <c r="O140" s="15" t="str">
        <f>PROCESAMIENTO!CA137</f>
        <v/>
      </c>
      <c r="P140" s="15" t="str">
        <f>PROCESAMIENTO!CB137</f>
        <v/>
      </c>
      <c r="Q140" s="15" t="str">
        <f>PROCESAMIENTO!CC137</f>
        <v/>
      </c>
      <c r="R140" s="15" t="str">
        <f>PROCESAMIENTO!CD137</f>
        <v/>
      </c>
      <c r="S140" s="15" t="str">
        <f>PROCESAMIENTO!CE137</f>
        <v/>
      </c>
      <c r="T140" s="15" t="str">
        <f>PROCESAMIENTO!CF137</f>
        <v/>
      </c>
      <c r="U140" s="15" t="str">
        <f>PROCESAMIENTO!CG137</f>
        <v/>
      </c>
      <c r="V140" s="15" t="str">
        <f>PROCESAMIENTO!CH137</f>
        <v/>
      </c>
      <c r="W140" s="15" t="str">
        <f>PROCESAMIENTO!CI137</f>
        <v/>
      </c>
      <c r="X140" s="15" t="str">
        <f>PROCESAMIENTO!CJ137</f>
        <v/>
      </c>
      <c r="Y140" s="15" t="str">
        <f>PROCESAMIENTO!CK137</f>
        <v/>
      </c>
      <c r="Z140" s="15" t="str">
        <f>PROCESAMIENTO!CL137</f>
        <v/>
      </c>
      <c r="AA140" s="15" t="str">
        <f>PROCESAMIENTO!CM137</f>
        <v/>
      </c>
      <c r="AB140" s="15" t="str">
        <f>PROCESAMIENTO!CN137</f>
        <v/>
      </c>
      <c r="AC140" s="15" t="str">
        <f>PROCESAMIENTO!CO137</f>
        <v/>
      </c>
      <c r="AD140" s="15" t="str">
        <f>PROCESAMIENTO!CP137</f>
        <v/>
      </c>
      <c r="AE140" s="15" t="str">
        <f>PROCESAMIENTO!CQ137</f>
        <v/>
      </c>
      <c r="AF140" s="15" t="str">
        <f>PROCESAMIENTO!CR137</f>
        <v/>
      </c>
      <c r="AG140" s="15" t="str">
        <f>PROCESAMIENTO!CS137</f>
        <v/>
      </c>
      <c r="AH140" s="15" t="str">
        <f>PROCESAMIENTO!CT137</f>
        <v/>
      </c>
      <c r="AI140" s="15" t="str">
        <f>PROCESAMIENTO!CU137</f>
        <v/>
      </c>
      <c r="AJ140" s="29" t="str">
        <f>PROCESAMIENTO!CV137</f>
        <v/>
      </c>
      <c r="AK140" s="119" t="str">
        <f>PROCESAMIENTO!CW137</f>
        <v/>
      </c>
      <c r="AL140" s="119"/>
    </row>
    <row r="141" spans="1:38" x14ac:dyDescent="0.25">
      <c r="A141" s="14">
        <v>122</v>
      </c>
      <c r="B141" s="31" t="str">
        <f>IF(REGISTRO!B141="","",REGISTRO!B141)</f>
        <v/>
      </c>
      <c r="C141" s="31" t="str">
        <f>IF(REGISTRO!C141="","",REGISTRO!C141)</f>
        <v/>
      </c>
      <c r="D141" s="31" t="str">
        <f>IF(REGISTRO!D141="","",REGISTRO!D141)</f>
        <v/>
      </c>
      <c r="E141" s="31" t="str">
        <f>IF(REGISTRO!E141="","",REGISTRO!E141)</f>
        <v/>
      </c>
      <c r="F141" s="15" t="str">
        <f>PROCESAMIENTO!BR138</f>
        <v/>
      </c>
      <c r="G141" s="15" t="str">
        <f>PROCESAMIENTO!BS138</f>
        <v/>
      </c>
      <c r="H141" s="15" t="str">
        <f>PROCESAMIENTO!BT138</f>
        <v/>
      </c>
      <c r="I141" s="15" t="str">
        <f>PROCESAMIENTO!BU138</f>
        <v/>
      </c>
      <c r="J141" s="15" t="str">
        <f>PROCESAMIENTO!BV138</f>
        <v/>
      </c>
      <c r="K141" s="15" t="str">
        <f>PROCESAMIENTO!BW138</f>
        <v/>
      </c>
      <c r="L141" s="15" t="str">
        <f>PROCESAMIENTO!BX138</f>
        <v/>
      </c>
      <c r="M141" s="15" t="str">
        <f>PROCESAMIENTO!BY138</f>
        <v/>
      </c>
      <c r="N141" s="15" t="str">
        <f>PROCESAMIENTO!BZ138</f>
        <v/>
      </c>
      <c r="O141" s="15" t="str">
        <f>PROCESAMIENTO!CA138</f>
        <v/>
      </c>
      <c r="P141" s="15" t="str">
        <f>PROCESAMIENTO!CB138</f>
        <v/>
      </c>
      <c r="Q141" s="15" t="str">
        <f>PROCESAMIENTO!CC138</f>
        <v/>
      </c>
      <c r="R141" s="15" t="str">
        <f>PROCESAMIENTO!CD138</f>
        <v/>
      </c>
      <c r="S141" s="15" t="str">
        <f>PROCESAMIENTO!CE138</f>
        <v/>
      </c>
      <c r="T141" s="15" t="str">
        <f>PROCESAMIENTO!CF138</f>
        <v/>
      </c>
      <c r="U141" s="15" t="str">
        <f>PROCESAMIENTO!CG138</f>
        <v/>
      </c>
      <c r="V141" s="15" t="str">
        <f>PROCESAMIENTO!CH138</f>
        <v/>
      </c>
      <c r="W141" s="15" t="str">
        <f>PROCESAMIENTO!CI138</f>
        <v/>
      </c>
      <c r="X141" s="15" t="str">
        <f>PROCESAMIENTO!CJ138</f>
        <v/>
      </c>
      <c r="Y141" s="15" t="str">
        <f>PROCESAMIENTO!CK138</f>
        <v/>
      </c>
      <c r="Z141" s="15" t="str">
        <f>PROCESAMIENTO!CL138</f>
        <v/>
      </c>
      <c r="AA141" s="15" t="str">
        <f>PROCESAMIENTO!CM138</f>
        <v/>
      </c>
      <c r="AB141" s="15" t="str">
        <f>PROCESAMIENTO!CN138</f>
        <v/>
      </c>
      <c r="AC141" s="15" t="str">
        <f>PROCESAMIENTO!CO138</f>
        <v/>
      </c>
      <c r="AD141" s="15" t="str">
        <f>PROCESAMIENTO!CP138</f>
        <v/>
      </c>
      <c r="AE141" s="15" t="str">
        <f>PROCESAMIENTO!CQ138</f>
        <v/>
      </c>
      <c r="AF141" s="15" t="str">
        <f>PROCESAMIENTO!CR138</f>
        <v/>
      </c>
      <c r="AG141" s="15" t="str">
        <f>PROCESAMIENTO!CS138</f>
        <v/>
      </c>
      <c r="AH141" s="15" t="str">
        <f>PROCESAMIENTO!CT138</f>
        <v/>
      </c>
      <c r="AI141" s="15" t="str">
        <f>PROCESAMIENTO!CU138</f>
        <v/>
      </c>
      <c r="AJ141" s="29" t="str">
        <f>PROCESAMIENTO!CV138</f>
        <v/>
      </c>
      <c r="AK141" s="119" t="str">
        <f>PROCESAMIENTO!CW138</f>
        <v/>
      </c>
      <c r="AL141" s="119"/>
    </row>
    <row r="142" spans="1:38" x14ac:dyDescent="0.25">
      <c r="A142" s="14">
        <v>123</v>
      </c>
      <c r="B142" s="31" t="str">
        <f>IF(REGISTRO!B142="","",REGISTRO!B142)</f>
        <v/>
      </c>
      <c r="C142" s="31" t="str">
        <f>IF(REGISTRO!C142="","",REGISTRO!C142)</f>
        <v/>
      </c>
      <c r="D142" s="31" t="str">
        <f>IF(REGISTRO!D142="","",REGISTRO!D142)</f>
        <v/>
      </c>
      <c r="E142" s="31" t="str">
        <f>IF(REGISTRO!E142="","",REGISTRO!E142)</f>
        <v/>
      </c>
      <c r="F142" s="15" t="str">
        <f>PROCESAMIENTO!BR139</f>
        <v/>
      </c>
      <c r="G142" s="15" t="str">
        <f>PROCESAMIENTO!BS139</f>
        <v/>
      </c>
      <c r="H142" s="15" t="str">
        <f>PROCESAMIENTO!BT139</f>
        <v/>
      </c>
      <c r="I142" s="15" t="str">
        <f>PROCESAMIENTO!BU139</f>
        <v/>
      </c>
      <c r="J142" s="15" t="str">
        <f>PROCESAMIENTO!BV139</f>
        <v/>
      </c>
      <c r="K142" s="15" t="str">
        <f>PROCESAMIENTO!BW139</f>
        <v/>
      </c>
      <c r="L142" s="15" t="str">
        <f>PROCESAMIENTO!BX139</f>
        <v/>
      </c>
      <c r="M142" s="15" t="str">
        <f>PROCESAMIENTO!BY139</f>
        <v/>
      </c>
      <c r="N142" s="15" t="str">
        <f>PROCESAMIENTO!BZ139</f>
        <v/>
      </c>
      <c r="O142" s="15" t="str">
        <f>PROCESAMIENTO!CA139</f>
        <v/>
      </c>
      <c r="P142" s="15" t="str">
        <f>PROCESAMIENTO!CB139</f>
        <v/>
      </c>
      <c r="Q142" s="15" t="str">
        <f>PROCESAMIENTO!CC139</f>
        <v/>
      </c>
      <c r="R142" s="15" t="str">
        <f>PROCESAMIENTO!CD139</f>
        <v/>
      </c>
      <c r="S142" s="15" t="str">
        <f>PROCESAMIENTO!CE139</f>
        <v/>
      </c>
      <c r="T142" s="15" t="str">
        <f>PROCESAMIENTO!CF139</f>
        <v/>
      </c>
      <c r="U142" s="15" t="str">
        <f>PROCESAMIENTO!CG139</f>
        <v/>
      </c>
      <c r="V142" s="15" t="str">
        <f>PROCESAMIENTO!CH139</f>
        <v/>
      </c>
      <c r="W142" s="15" t="str">
        <f>PROCESAMIENTO!CI139</f>
        <v/>
      </c>
      <c r="X142" s="15" t="str">
        <f>PROCESAMIENTO!CJ139</f>
        <v/>
      </c>
      <c r="Y142" s="15" t="str">
        <f>PROCESAMIENTO!CK139</f>
        <v/>
      </c>
      <c r="Z142" s="15" t="str">
        <f>PROCESAMIENTO!CL139</f>
        <v/>
      </c>
      <c r="AA142" s="15" t="str">
        <f>PROCESAMIENTO!CM139</f>
        <v/>
      </c>
      <c r="AB142" s="15" t="str">
        <f>PROCESAMIENTO!CN139</f>
        <v/>
      </c>
      <c r="AC142" s="15" t="str">
        <f>PROCESAMIENTO!CO139</f>
        <v/>
      </c>
      <c r="AD142" s="15" t="str">
        <f>PROCESAMIENTO!CP139</f>
        <v/>
      </c>
      <c r="AE142" s="15" t="str">
        <f>PROCESAMIENTO!CQ139</f>
        <v/>
      </c>
      <c r="AF142" s="15" t="str">
        <f>PROCESAMIENTO!CR139</f>
        <v/>
      </c>
      <c r="AG142" s="15" t="str">
        <f>PROCESAMIENTO!CS139</f>
        <v/>
      </c>
      <c r="AH142" s="15" t="str">
        <f>PROCESAMIENTO!CT139</f>
        <v/>
      </c>
      <c r="AI142" s="15" t="str">
        <f>PROCESAMIENTO!CU139</f>
        <v/>
      </c>
      <c r="AJ142" s="29" t="str">
        <f>PROCESAMIENTO!CV139</f>
        <v/>
      </c>
      <c r="AK142" s="119" t="str">
        <f>PROCESAMIENTO!CW139</f>
        <v/>
      </c>
      <c r="AL142" s="119"/>
    </row>
    <row r="143" spans="1:38" x14ac:dyDescent="0.25">
      <c r="A143" s="14">
        <v>124</v>
      </c>
      <c r="B143" s="31" t="str">
        <f>IF(REGISTRO!B143="","",REGISTRO!B143)</f>
        <v/>
      </c>
      <c r="C143" s="31" t="str">
        <f>IF(REGISTRO!C143="","",REGISTRO!C143)</f>
        <v/>
      </c>
      <c r="D143" s="31" t="str">
        <f>IF(REGISTRO!D143="","",REGISTRO!D143)</f>
        <v/>
      </c>
      <c r="E143" s="31" t="str">
        <f>IF(REGISTRO!E143="","",REGISTRO!E143)</f>
        <v/>
      </c>
      <c r="F143" s="15" t="str">
        <f>PROCESAMIENTO!BR140</f>
        <v/>
      </c>
      <c r="G143" s="15" t="str">
        <f>PROCESAMIENTO!BS140</f>
        <v/>
      </c>
      <c r="H143" s="15" t="str">
        <f>PROCESAMIENTO!BT140</f>
        <v/>
      </c>
      <c r="I143" s="15" t="str">
        <f>PROCESAMIENTO!BU140</f>
        <v/>
      </c>
      <c r="J143" s="15" t="str">
        <f>PROCESAMIENTO!BV140</f>
        <v/>
      </c>
      <c r="K143" s="15" t="str">
        <f>PROCESAMIENTO!BW140</f>
        <v/>
      </c>
      <c r="L143" s="15" t="str">
        <f>PROCESAMIENTO!BX140</f>
        <v/>
      </c>
      <c r="M143" s="15" t="str">
        <f>PROCESAMIENTO!BY140</f>
        <v/>
      </c>
      <c r="N143" s="15" t="str">
        <f>PROCESAMIENTO!BZ140</f>
        <v/>
      </c>
      <c r="O143" s="15" t="str">
        <f>PROCESAMIENTO!CA140</f>
        <v/>
      </c>
      <c r="P143" s="15" t="str">
        <f>PROCESAMIENTO!CB140</f>
        <v/>
      </c>
      <c r="Q143" s="15" t="str">
        <f>PROCESAMIENTO!CC140</f>
        <v/>
      </c>
      <c r="R143" s="15" t="str">
        <f>PROCESAMIENTO!CD140</f>
        <v/>
      </c>
      <c r="S143" s="15" t="str">
        <f>PROCESAMIENTO!CE140</f>
        <v/>
      </c>
      <c r="T143" s="15" t="str">
        <f>PROCESAMIENTO!CF140</f>
        <v/>
      </c>
      <c r="U143" s="15" t="str">
        <f>PROCESAMIENTO!CG140</f>
        <v/>
      </c>
      <c r="V143" s="15" t="str">
        <f>PROCESAMIENTO!CH140</f>
        <v/>
      </c>
      <c r="W143" s="15" t="str">
        <f>PROCESAMIENTO!CI140</f>
        <v/>
      </c>
      <c r="X143" s="15" t="str">
        <f>PROCESAMIENTO!CJ140</f>
        <v/>
      </c>
      <c r="Y143" s="15" t="str">
        <f>PROCESAMIENTO!CK140</f>
        <v/>
      </c>
      <c r="Z143" s="15" t="str">
        <f>PROCESAMIENTO!CL140</f>
        <v/>
      </c>
      <c r="AA143" s="15" t="str">
        <f>PROCESAMIENTO!CM140</f>
        <v/>
      </c>
      <c r="AB143" s="15" t="str">
        <f>PROCESAMIENTO!CN140</f>
        <v/>
      </c>
      <c r="AC143" s="15" t="str">
        <f>PROCESAMIENTO!CO140</f>
        <v/>
      </c>
      <c r="AD143" s="15" t="str">
        <f>PROCESAMIENTO!CP140</f>
        <v/>
      </c>
      <c r="AE143" s="15" t="str">
        <f>PROCESAMIENTO!CQ140</f>
        <v/>
      </c>
      <c r="AF143" s="15" t="str">
        <f>PROCESAMIENTO!CR140</f>
        <v/>
      </c>
      <c r="AG143" s="15" t="str">
        <f>PROCESAMIENTO!CS140</f>
        <v/>
      </c>
      <c r="AH143" s="15" t="str">
        <f>PROCESAMIENTO!CT140</f>
        <v/>
      </c>
      <c r="AI143" s="15" t="str">
        <f>PROCESAMIENTO!CU140</f>
        <v/>
      </c>
      <c r="AJ143" s="29" t="str">
        <f>PROCESAMIENTO!CV140</f>
        <v/>
      </c>
      <c r="AK143" s="119" t="str">
        <f>PROCESAMIENTO!CW140</f>
        <v/>
      </c>
      <c r="AL143" s="119"/>
    </row>
    <row r="144" spans="1:38" x14ac:dyDescent="0.25">
      <c r="A144" s="14">
        <v>125</v>
      </c>
      <c r="B144" s="31" t="str">
        <f>IF(REGISTRO!B144="","",REGISTRO!B144)</f>
        <v/>
      </c>
      <c r="C144" s="31" t="str">
        <f>IF(REGISTRO!C144="","",REGISTRO!C144)</f>
        <v/>
      </c>
      <c r="D144" s="31" t="str">
        <f>IF(REGISTRO!D144="","",REGISTRO!D144)</f>
        <v/>
      </c>
      <c r="E144" s="31" t="str">
        <f>IF(REGISTRO!E144="","",REGISTRO!E144)</f>
        <v/>
      </c>
      <c r="F144" s="15" t="str">
        <f>PROCESAMIENTO!BR141</f>
        <v/>
      </c>
      <c r="G144" s="15" t="str">
        <f>PROCESAMIENTO!BS141</f>
        <v/>
      </c>
      <c r="H144" s="15" t="str">
        <f>PROCESAMIENTO!BT141</f>
        <v/>
      </c>
      <c r="I144" s="15" t="str">
        <f>PROCESAMIENTO!BU141</f>
        <v/>
      </c>
      <c r="J144" s="15" t="str">
        <f>PROCESAMIENTO!BV141</f>
        <v/>
      </c>
      <c r="K144" s="15" t="str">
        <f>PROCESAMIENTO!BW141</f>
        <v/>
      </c>
      <c r="L144" s="15" t="str">
        <f>PROCESAMIENTO!BX141</f>
        <v/>
      </c>
      <c r="M144" s="15" t="str">
        <f>PROCESAMIENTO!BY141</f>
        <v/>
      </c>
      <c r="N144" s="15" t="str">
        <f>PROCESAMIENTO!BZ141</f>
        <v/>
      </c>
      <c r="O144" s="15" t="str">
        <f>PROCESAMIENTO!CA141</f>
        <v/>
      </c>
      <c r="P144" s="15" t="str">
        <f>PROCESAMIENTO!CB141</f>
        <v/>
      </c>
      <c r="Q144" s="15" t="str">
        <f>PROCESAMIENTO!CC141</f>
        <v/>
      </c>
      <c r="R144" s="15" t="str">
        <f>PROCESAMIENTO!CD141</f>
        <v/>
      </c>
      <c r="S144" s="15" t="str">
        <f>PROCESAMIENTO!CE141</f>
        <v/>
      </c>
      <c r="T144" s="15" t="str">
        <f>PROCESAMIENTO!CF141</f>
        <v/>
      </c>
      <c r="U144" s="15" t="str">
        <f>PROCESAMIENTO!CG141</f>
        <v/>
      </c>
      <c r="V144" s="15" t="str">
        <f>PROCESAMIENTO!CH141</f>
        <v/>
      </c>
      <c r="W144" s="15" t="str">
        <f>PROCESAMIENTO!CI141</f>
        <v/>
      </c>
      <c r="X144" s="15" t="str">
        <f>PROCESAMIENTO!CJ141</f>
        <v/>
      </c>
      <c r="Y144" s="15" t="str">
        <f>PROCESAMIENTO!CK141</f>
        <v/>
      </c>
      <c r="Z144" s="15" t="str">
        <f>PROCESAMIENTO!CL141</f>
        <v/>
      </c>
      <c r="AA144" s="15" t="str">
        <f>PROCESAMIENTO!CM141</f>
        <v/>
      </c>
      <c r="AB144" s="15" t="str">
        <f>PROCESAMIENTO!CN141</f>
        <v/>
      </c>
      <c r="AC144" s="15" t="str">
        <f>PROCESAMIENTO!CO141</f>
        <v/>
      </c>
      <c r="AD144" s="15" t="str">
        <f>PROCESAMIENTO!CP141</f>
        <v/>
      </c>
      <c r="AE144" s="15" t="str">
        <f>PROCESAMIENTO!CQ141</f>
        <v/>
      </c>
      <c r="AF144" s="15" t="str">
        <f>PROCESAMIENTO!CR141</f>
        <v/>
      </c>
      <c r="AG144" s="15" t="str">
        <f>PROCESAMIENTO!CS141</f>
        <v/>
      </c>
      <c r="AH144" s="15" t="str">
        <f>PROCESAMIENTO!CT141</f>
        <v/>
      </c>
      <c r="AI144" s="15" t="str">
        <f>PROCESAMIENTO!CU141</f>
        <v/>
      </c>
      <c r="AJ144" s="29" t="str">
        <f>PROCESAMIENTO!CV141</f>
        <v/>
      </c>
      <c r="AK144" s="119" t="str">
        <f>PROCESAMIENTO!CW141</f>
        <v/>
      </c>
      <c r="AL144" s="119"/>
    </row>
    <row r="145" spans="1:38" x14ac:dyDescent="0.25">
      <c r="A145" s="14">
        <v>126</v>
      </c>
      <c r="B145" s="31" t="str">
        <f>IF(REGISTRO!B145="","",REGISTRO!B145)</f>
        <v/>
      </c>
      <c r="C145" s="31" t="str">
        <f>IF(REGISTRO!C145="","",REGISTRO!C145)</f>
        <v/>
      </c>
      <c r="D145" s="31" t="str">
        <f>IF(REGISTRO!D145="","",REGISTRO!D145)</f>
        <v/>
      </c>
      <c r="E145" s="31" t="str">
        <f>IF(REGISTRO!E145="","",REGISTRO!E145)</f>
        <v/>
      </c>
      <c r="F145" s="15" t="str">
        <f>PROCESAMIENTO!BR142</f>
        <v/>
      </c>
      <c r="G145" s="15" t="str">
        <f>PROCESAMIENTO!BS142</f>
        <v/>
      </c>
      <c r="H145" s="15" t="str">
        <f>PROCESAMIENTO!BT142</f>
        <v/>
      </c>
      <c r="I145" s="15" t="str">
        <f>PROCESAMIENTO!BU142</f>
        <v/>
      </c>
      <c r="J145" s="15" t="str">
        <f>PROCESAMIENTO!BV142</f>
        <v/>
      </c>
      <c r="K145" s="15" t="str">
        <f>PROCESAMIENTO!BW142</f>
        <v/>
      </c>
      <c r="L145" s="15" t="str">
        <f>PROCESAMIENTO!BX142</f>
        <v/>
      </c>
      <c r="M145" s="15" t="str">
        <f>PROCESAMIENTO!BY142</f>
        <v/>
      </c>
      <c r="N145" s="15" t="str">
        <f>PROCESAMIENTO!BZ142</f>
        <v/>
      </c>
      <c r="O145" s="15" t="str">
        <f>PROCESAMIENTO!CA142</f>
        <v/>
      </c>
      <c r="P145" s="15" t="str">
        <f>PROCESAMIENTO!CB142</f>
        <v/>
      </c>
      <c r="Q145" s="15" t="str">
        <f>PROCESAMIENTO!CC142</f>
        <v/>
      </c>
      <c r="R145" s="15" t="str">
        <f>PROCESAMIENTO!CD142</f>
        <v/>
      </c>
      <c r="S145" s="15" t="str">
        <f>PROCESAMIENTO!CE142</f>
        <v/>
      </c>
      <c r="T145" s="15" t="str">
        <f>PROCESAMIENTO!CF142</f>
        <v/>
      </c>
      <c r="U145" s="15" t="str">
        <f>PROCESAMIENTO!CG142</f>
        <v/>
      </c>
      <c r="V145" s="15" t="str">
        <f>PROCESAMIENTO!CH142</f>
        <v/>
      </c>
      <c r="W145" s="15" t="str">
        <f>PROCESAMIENTO!CI142</f>
        <v/>
      </c>
      <c r="X145" s="15" t="str">
        <f>PROCESAMIENTO!CJ142</f>
        <v/>
      </c>
      <c r="Y145" s="15" t="str">
        <f>PROCESAMIENTO!CK142</f>
        <v/>
      </c>
      <c r="Z145" s="15" t="str">
        <f>PROCESAMIENTO!CL142</f>
        <v/>
      </c>
      <c r="AA145" s="15" t="str">
        <f>PROCESAMIENTO!CM142</f>
        <v/>
      </c>
      <c r="AB145" s="15" t="str">
        <f>PROCESAMIENTO!CN142</f>
        <v/>
      </c>
      <c r="AC145" s="15" t="str">
        <f>PROCESAMIENTO!CO142</f>
        <v/>
      </c>
      <c r="AD145" s="15" t="str">
        <f>PROCESAMIENTO!CP142</f>
        <v/>
      </c>
      <c r="AE145" s="15" t="str">
        <f>PROCESAMIENTO!CQ142</f>
        <v/>
      </c>
      <c r="AF145" s="15" t="str">
        <f>PROCESAMIENTO!CR142</f>
        <v/>
      </c>
      <c r="AG145" s="15" t="str">
        <f>PROCESAMIENTO!CS142</f>
        <v/>
      </c>
      <c r="AH145" s="15" t="str">
        <f>PROCESAMIENTO!CT142</f>
        <v/>
      </c>
      <c r="AI145" s="15" t="str">
        <f>PROCESAMIENTO!CU142</f>
        <v/>
      </c>
      <c r="AJ145" s="29" t="str">
        <f>PROCESAMIENTO!CV142</f>
        <v/>
      </c>
      <c r="AK145" s="119" t="str">
        <f>PROCESAMIENTO!CW142</f>
        <v/>
      </c>
      <c r="AL145" s="119"/>
    </row>
    <row r="146" spans="1:38" x14ac:dyDescent="0.25">
      <c r="A146" s="14">
        <v>127</v>
      </c>
      <c r="B146" s="31" t="str">
        <f>IF(REGISTRO!B146="","",REGISTRO!B146)</f>
        <v/>
      </c>
      <c r="C146" s="31" t="str">
        <f>IF(REGISTRO!C146="","",REGISTRO!C146)</f>
        <v/>
      </c>
      <c r="D146" s="31" t="str">
        <f>IF(REGISTRO!D146="","",REGISTRO!D146)</f>
        <v/>
      </c>
      <c r="E146" s="31" t="str">
        <f>IF(REGISTRO!E146="","",REGISTRO!E146)</f>
        <v/>
      </c>
      <c r="F146" s="15" t="str">
        <f>PROCESAMIENTO!BR143</f>
        <v/>
      </c>
      <c r="G146" s="15" t="str">
        <f>PROCESAMIENTO!BS143</f>
        <v/>
      </c>
      <c r="H146" s="15" t="str">
        <f>PROCESAMIENTO!BT143</f>
        <v/>
      </c>
      <c r="I146" s="15" t="str">
        <f>PROCESAMIENTO!BU143</f>
        <v/>
      </c>
      <c r="J146" s="15" t="str">
        <f>PROCESAMIENTO!BV143</f>
        <v/>
      </c>
      <c r="K146" s="15" t="str">
        <f>PROCESAMIENTO!BW143</f>
        <v/>
      </c>
      <c r="L146" s="15" t="str">
        <f>PROCESAMIENTO!BX143</f>
        <v/>
      </c>
      <c r="M146" s="15" t="str">
        <f>PROCESAMIENTO!BY143</f>
        <v/>
      </c>
      <c r="N146" s="15" t="str">
        <f>PROCESAMIENTO!BZ143</f>
        <v/>
      </c>
      <c r="O146" s="15" t="str">
        <f>PROCESAMIENTO!CA143</f>
        <v/>
      </c>
      <c r="P146" s="15" t="str">
        <f>PROCESAMIENTO!CB143</f>
        <v/>
      </c>
      <c r="Q146" s="15" t="str">
        <f>PROCESAMIENTO!CC143</f>
        <v/>
      </c>
      <c r="R146" s="15" t="str">
        <f>PROCESAMIENTO!CD143</f>
        <v/>
      </c>
      <c r="S146" s="15" t="str">
        <f>PROCESAMIENTO!CE143</f>
        <v/>
      </c>
      <c r="T146" s="15" t="str">
        <f>PROCESAMIENTO!CF143</f>
        <v/>
      </c>
      <c r="U146" s="15" t="str">
        <f>PROCESAMIENTO!CG143</f>
        <v/>
      </c>
      <c r="V146" s="15" t="str">
        <f>PROCESAMIENTO!CH143</f>
        <v/>
      </c>
      <c r="W146" s="15" t="str">
        <f>PROCESAMIENTO!CI143</f>
        <v/>
      </c>
      <c r="X146" s="15" t="str">
        <f>PROCESAMIENTO!CJ143</f>
        <v/>
      </c>
      <c r="Y146" s="15" t="str">
        <f>PROCESAMIENTO!CK143</f>
        <v/>
      </c>
      <c r="Z146" s="15" t="str">
        <f>PROCESAMIENTO!CL143</f>
        <v/>
      </c>
      <c r="AA146" s="15" t="str">
        <f>PROCESAMIENTO!CM143</f>
        <v/>
      </c>
      <c r="AB146" s="15" t="str">
        <f>PROCESAMIENTO!CN143</f>
        <v/>
      </c>
      <c r="AC146" s="15" t="str">
        <f>PROCESAMIENTO!CO143</f>
        <v/>
      </c>
      <c r="AD146" s="15" t="str">
        <f>PROCESAMIENTO!CP143</f>
        <v/>
      </c>
      <c r="AE146" s="15" t="str">
        <f>PROCESAMIENTO!CQ143</f>
        <v/>
      </c>
      <c r="AF146" s="15" t="str">
        <f>PROCESAMIENTO!CR143</f>
        <v/>
      </c>
      <c r="AG146" s="15" t="str">
        <f>PROCESAMIENTO!CS143</f>
        <v/>
      </c>
      <c r="AH146" s="15" t="str">
        <f>PROCESAMIENTO!CT143</f>
        <v/>
      </c>
      <c r="AI146" s="15" t="str">
        <f>PROCESAMIENTO!CU143</f>
        <v/>
      </c>
      <c r="AJ146" s="29" t="str">
        <f>PROCESAMIENTO!CV143</f>
        <v/>
      </c>
      <c r="AK146" s="119" t="str">
        <f>PROCESAMIENTO!CW143</f>
        <v/>
      </c>
      <c r="AL146" s="119"/>
    </row>
    <row r="147" spans="1:38" x14ac:dyDescent="0.25">
      <c r="A147" s="14">
        <v>128</v>
      </c>
      <c r="B147" s="31" t="str">
        <f>IF(REGISTRO!B147="","",REGISTRO!B147)</f>
        <v/>
      </c>
      <c r="C147" s="31" t="str">
        <f>IF(REGISTRO!C147="","",REGISTRO!C147)</f>
        <v/>
      </c>
      <c r="D147" s="31" t="str">
        <f>IF(REGISTRO!D147="","",REGISTRO!D147)</f>
        <v/>
      </c>
      <c r="E147" s="31" t="str">
        <f>IF(REGISTRO!E147="","",REGISTRO!E147)</f>
        <v/>
      </c>
      <c r="F147" s="15" t="str">
        <f>PROCESAMIENTO!BR144</f>
        <v/>
      </c>
      <c r="G147" s="15" t="str">
        <f>PROCESAMIENTO!BS144</f>
        <v/>
      </c>
      <c r="H147" s="15" t="str">
        <f>PROCESAMIENTO!BT144</f>
        <v/>
      </c>
      <c r="I147" s="15" t="str">
        <f>PROCESAMIENTO!BU144</f>
        <v/>
      </c>
      <c r="J147" s="15" t="str">
        <f>PROCESAMIENTO!BV144</f>
        <v/>
      </c>
      <c r="K147" s="15" t="str">
        <f>PROCESAMIENTO!BW144</f>
        <v/>
      </c>
      <c r="L147" s="15" t="str">
        <f>PROCESAMIENTO!BX144</f>
        <v/>
      </c>
      <c r="M147" s="15" t="str">
        <f>PROCESAMIENTO!BY144</f>
        <v/>
      </c>
      <c r="N147" s="15" t="str">
        <f>PROCESAMIENTO!BZ144</f>
        <v/>
      </c>
      <c r="O147" s="15" t="str">
        <f>PROCESAMIENTO!CA144</f>
        <v/>
      </c>
      <c r="P147" s="15" t="str">
        <f>PROCESAMIENTO!CB144</f>
        <v/>
      </c>
      <c r="Q147" s="15" t="str">
        <f>PROCESAMIENTO!CC144</f>
        <v/>
      </c>
      <c r="R147" s="15" t="str">
        <f>PROCESAMIENTO!CD144</f>
        <v/>
      </c>
      <c r="S147" s="15" t="str">
        <f>PROCESAMIENTO!CE144</f>
        <v/>
      </c>
      <c r="T147" s="15" t="str">
        <f>PROCESAMIENTO!CF144</f>
        <v/>
      </c>
      <c r="U147" s="15" t="str">
        <f>PROCESAMIENTO!CG144</f>
        <v/>
      </c>
      <c r="V147" s="15" t="str">
        <f>PROCESAMIENTO!CH144</f>
        <v/>
      </c>
      <c r="W147" s="15" t="str">
        <f>PROCESAMIENTO!CI144</f>
        <v/>
      </c>
      <c r="X147" s="15" t="str">
        <f>PROCESAMIENTO!CJ144</f>
        <v/>
      </c>
      <c r="Y147" s="15" t="str">
        <f>PROCESAMIENTO!CK144</f>
        <v/>
      </c>
      <c r="Z147" s="15" t="str">
        <f>PROCESAMIENTO!CL144</f>
        <v/>
      </c>
      <c r="AA147" s="15" t="str">
        <f>PROCESAMIENTO!CM144</f>
        <v/>
      </c>
      <c r="AB147" s="15" t="str">
        <f>PROCESAMIENTO!CN144</f>
        <v/>
      </c>
      <c r="AC147" s="15" t="str">
        <f>PROCESAMIENTO!CO144</f>
        <v/>
      </c>
      <c r="AD147" s="15" t="str">
        <f>PROCESAMIENTO!CP144</f>
        <v/>
      </c>
      <c r="AE147" s="15" t="str">
        <f>PROCESAMIENTO!CQ144</f>
        <v/>
      </c>
      <c r="AF147" s="15" t="str">
        <f>PROCESAMIENTO!CR144</f>
        <v/>
      </c>
      <c r="AG147" s="15" t="str">
        <f>PROCESAMIENTO!CS144</f>
        <v/>
      </c>
      <c r="AH147" s="15" t="str">
        <f>PROCESAMIENTO!CT144</f>
        <v/>
      </c>
      <c r="AI147" s="15" t="str">
        <f>PROCESAMIENTO!CU144</f>
        <v/>
      </c>
      <c r="AJ147" s="29" t="str">
        <f>PROCESAMIENTO!CV144</f>
        <v/>
      </c>
      <c r="AK147" s="119" t="str">
        <f>PROCESAMIENTO!CW144</f>
        <v/>
      </c>
      <c r="AL147" s="119"/>
    </row>
    <row r="148" spans="1:38" x14ac:dyDescent="0.25">
      <c r="A148" s="14">
        <v>129</v>
      </c>
      <c r="B148" s="31" t="str">
        <f>IF(REGISTRO!B148="","",REGISTRO!B148)</f>
        <v/>
      </c>
      <c r="C148" s="31" t="str">
        <f>IF(REGISTRO!C148="","",REGISTRO!C148)</f>
        <v/>
      </c>
      <c r="D148" s="31" t="str">
        <f>IF(REGISTRO!D148="","",REGISTRO!D148)</f>
        <v/>
      </c>
      <c r="E148" s="31" t="str">
        <f>IF(REGISTRO!E148="","",REGISTRO!E148)</f>
        <v/>
      </c>
      <c r="F148" s="15" t="str">
        <f>PROCESAMIENTO!BR145</f>
        <v/>
      </c>
      <c r="G148" s="15" t="str">
        <f>PROCESAMIENTO!BS145</f>
        <v/>
      </c>
      <c r="H148" s="15" t="str">
        <f>PROCESAMIENTO!BT145</f>
        <v/>
      </c>
      <c r="I148" s="15" t="str">
        <f>PROCESAMIENTO!BU145</f>
        <v/>
      </c>
      <c r="J148" s="15" t="str">
        <f>PROCESAMIENTO!BV145</f>
        <v/>
      </c>
      <c r="K148" s="15" t="str">
        <f>PROCESAMIENTO!BW145</f>
        <v/>
      </c>
      <c r="L148" s="15" t="str">
        <f>PROCESAMIENTO!BX145</f>
        <v/>
      </c>
      <c r="M148" s="15" t="str">
        <f>PROCESAMIENTO!BY145</f>
        <v/>
      </c>
      <c r="N148" s="15" t="str">
        <f>PROCESAMIENTO!BZ145</f>
        <v/>
      </c>
      <c r="O148" s="15" t="str">
        <f>PROCESAMIENTO!CA145</f>
        <v/>
      </c>
      <c r="P148" s="15" t="str">
        <f>PROCESAMIENTO!CB145</f>
        <v/>
      </c>
      <c r="Q148" s="15" t="str">
        <f>PROCESAMIENTO!CC145</f>
        <v/>
      </c>
      <c r="R148" s="15" t="str">
        <f>PROCESAMIENTO!CD145</f>
        <v/>
      </c>
      <c r="S148" s="15" t="str">
        <f>PROCESAMIENTO!CE145</f>
        <v/>
      </c>
      <c r="T148" s="15" t="str">
        <f>PROCESAMIENTO!CF145</f>
        <v/>
      </c>
      <c r="U148" s="15" t="str">
        <f>PROCESAMIENTO!CG145</f>
        <v/>
      </c>
      <c r="V148" s="15" t="str">
        <f>PROCESAMIENTO!CH145</f>
        <v/>
      </c>
      <c r="W148" s="15" t="str">
        <f>PROCESAMIENTO!CI145</f>
        <v/>
      </c>
      <c r="X148" s="15" t="str">
        <f>PROCESAMIENTO!CJ145</f>
        <v/>
      </c>
      <c r="Y148" s="15" t="str">
        <f>PROCESAMIENTO!CK145</f>
        <v/>
      </c>
      <c r="Z148" s="15" t="str">
        <f>PROCESAMIENTO!CL145</f>
        <v/>
      </c>
      <c r="AA148" s="15" t="str">
        <f>PROCESAMIENTO!CM145</f>
        <v/>
      </c>
      <c r="AB148" s="15" t="str">
        <f>PROCESAMIENTO!CN145</f>
        <v/>
      </c>
      <c r="AC148" s="15" t="str">
        <f>PROCESAMIENTO!CO145</f>
        <v/>
      </c>
      <c r="AD148" s="15" t="str">
        <f>PROCESAMIENTO!CP145</f>
        <v/>
      </c>
      <c r="AE148" s="15" t="str">
        <f>PROCESAMIENTO!CQ145</f>
        <v/>
      </c>
      <c r="AF148" s="15" t="str">
        <f>PROCESAMIENTO!CR145</f>
        <v/>
      </c>
      <c r="AG148" s="15" t="str">
        <f>PROCESAMIENTO!CS145</f>
        <v/>
      </c>
      <c r="AH148" s="15" t="str">
        <f>PROCESAMIENTO!CT145</f>
        <v/>
      </c>
      <c r="AI148" s="15" t="str">
        <f>PROCESAMIENTO!CU145</f>
        <v/>
      </c>
      <c r="AJ148" s="29" t="str">
        <f>PROCESAMIENTO!CV145</f>
        <v/>
      </c>
      <c r="AK148" s="119" t="str">
        <f>PROCESAMIENTO!CW145</f>
        <v/>
      </c>
      <c r="AL148" s="119"/>
    </row>
    <row r="149" spans="1:38" x14ac:dyDescent="0.25">
      <c r="A149" s="14">
        <v>130</v>
      </c>
      <c r="B149" s="31" t="str">
        <f>IF(REGISTRO!B149="","",REGISTRO!B149)</f>
        <v/>
      </c>
      <c r="C149" s="31" t="str">
        <f>IF(REGISTRO!C149="","",REGISTRO!C149)</f>
        <v/>
      </c>
      <c r="D149" s="31" t="str">
        <f>IF(REGISTRO!D149="","",REGISTRO!D149)</f>
        <v/>
      </c>
      <c r="E149" s="31" t="str">
        <f>IF(REGISTRO!E149="","",REGISTRO!E149)</f>
        <v/>
      </c>
      <c r="F149" s="15" t="str">
        <f>PROCESAMIENTO!BR146</f>
        <v/>
      </c>
      <c r="G149" s="15" t="str">
        <f>PROCESAMIENTO!BS146</f>
        <v/>
      </c>
      <c r="H149" s="15" t="str">
        <f>PROCESAMIENTO!BT146</f>
        <v/>
      </c>
      <c r="I149" s="15" t="str">
        <f>PROCESAMIENTO!BU146</f>
        <v/>
      </c>
      <c r="J149" s="15" t="str">
        <f>PROCESAMIENTO!BV146</f>
        <v/>
      </c>
      <c r="K149" s="15" t="str">
        <f>PROCESAMIENTO!BW146</f>
        <v/>
      </c>
      <c r="L149" s="15" t="str">
        <f>PROCESAMIENTO!BX146</f>
        <v/>
      </c>
      <c r="M149" s="15" t="str">
        <f>PROCESAMIENTO!BY146</f>
        <v/>
      </c>
      <c r="N149" s="15" t="str">
        <f>PROCESAMIENTO!BZ146</f>
        <v/>
      </c>
      <c r="O149" s="15" t="str">
        <f>PROCESAMIENTO!CA146</f>
        <v/>
      </c>
      <c r="P149" s="15" t="str">
        <f>PROCESAMIENTO!CB146</f>
        <v/>
      </c>
      <c r="Q149" s="15" t="str">
        <f>PROCESAMIENTO!CC146</f>
        <v/>
      </c>
      <c r="R149" s="15" t="str">
        <f>PROCESAMIENTO!CD146</f>
        <v/>
      </c>
      <c r="S149" s="15" t="str">
        <f>PROCESAMIENTO!CE146</f>
        <v/>
      </c>
      <c r="T149" s="15" t="str">
        <f>PROCESAMIENTO!CF146</f>
        <v/>
      </c>
      <c r="U149" s="15" t="str">
        <f>PROCESAMIENTO!CG146</f>
        <v/>
      </c>
      <c r="V149" s="15" t="str">
        <f>PROCESAMIENTO!CH146</f>
        <v/>
      </c>
      <c r="W149" s="15" t="str">
        <f>PROCESAMIENTO!CI146</f>
        <v/>
      </c>
      <c r="X149" s="15" t="str">
        <f>PROCESAMIENTO!CJ146</f>
        <v/>
      </c>
      <c r="Y149" s="15" t="str">
        <f>PROCESAMIENTO!CK146</f>
        <v/>
      </c>
      <c r="Z149" s="15" t="str">
        <f>PROCESAMIENTO!CL146</f>
        <v/>
      </c>
      <c r="AA149" s="15" t="str">
        <f>PROCESAMIENTO!CM146</f>
        <v/>
      </c>
      <c r="AB149" s="15" t="str">
        <f>PROCESAMIENTO!CN146</f>
        <v/>
      </c>
      <c r="AC149" s="15" t="str">
        <f>PROCESAMIENTO!CO146</f>
        <v/>
      </c>
      <c r="AD149" s="15" t="str">
        <f>PROCESAMIENTO!CP146</f>
        <v/>
      </c>
      <c r="AE149" s="15" t="str">
        <f>PROCESAMIENTO!CQ146</f>
        <v/>
      </c>
      <c r="AF149" s="15" t="str">
        <f>PROCESAMIENTO!CR146</f>
        <v/>
      </c>
      <c r="AG149" s="15" t="str">
        <f>PROCESAMIENTO!CS146</f>
        <v/>
      </c>
      <c r="AH149" s="15" t="str">
        <f>PROCESAMIENTO!CT146</f>
        <v/>
      </c>
      <c r="AI149" s="15" t="str">
        <f>PROCESAMIENTO!CU146</f>
        <v/>
      </c>
      <c r="AJ149" s="29" t="str">
        <f>PROCESAMIENTO!CV146</f>
        <v/>
      </c>
      <c r="AK149" s="119" t="str">
        <f>PROCESAMIENTO!CW146</f>
        <v/>
      </c>
      <c r="AL149" s="119"/>
    </row>
    <row r="150" spans="1:38" x14ac:dyDescent="0.25">
      <c r="A150" s="14">
        <v>131</v>
      </c>
      <c r="B150" s="31" t="str">
        <f>IF(REGISTRO!B150="","",REGISTRO!B150)</f>
        <v/>
      </c>
      <c r="C150" s="31" t="str">
        <f>IF(REGISTRO!C150="","",REGISTRO!C150)</f>
        <v/>
      </c>
      <c r="D150" s="31" t="str">
        <f>IF(REGISTRO!D150="","",REGISTRO!D150)</f>
        <v/>
      </c>
      <c r="E150" s="31" t="str">
        <f>IF(REGISTRO!E150="","",REGISTRO!E150)</f>
        <v/>
      </c>
      <c r="F150" s="15" t="str">
        <f>PROCESAMIENTO!BR147</f>
        <v/>
      </c>
      <c r="G150" s="15" t="str">
        <f>PROCESAMIENTO!BS147</f>
        <v/>
      </c>
      <c r="H150" s="15" t="str">
        <f>PROCESAMIENTO!BT147</f>
        <v/>
      </c>
      <c r="I150" s="15" t="str">
        <f>PROCESAMIENTO!BU147</f>
        <v/>
      </c>
      <c r="J150" s="15" t="str">
        <f>PROCESAMIENTO!BV147</f>
        <v/>
      </c>
      <c r="K150" s="15" t="str">
        <f>PROCESAMIENTO!BW147</f>
        <v/>
      </c>
      <c r="L150" s="15" t="str">
        <f>PROCESAMIENTO!BX147</f>
        <v/>
      </c>
      <c r="M150" s="15" t="str">
        <f>PROCESAMIENTO!BY147</f>
        <v/>
      </c>
      <c r="N150" s="15" t="str">
        <f>PROCESAMIENTO!BZ147</f>
        <v/>
      </c>
      <c r="O150" s="15" t="str">
        <f>PROCESAMIENTO!CA147</f>
        <v/>
      </c>
      <c r="P150" s="15" t="str">
        <f>PROCESAMIENTO!CB147</f>
        <v/>
      </c>
      <c r="Q150" s="15" t="str">
        <f>PROCESAMIENTO!CC147</f>
        <v/>
      </c>
      <c r="R150" s="15" t="str">
        <f>PROCESAMIENTO!CD147</f>
        <v/>
      </c>
      <c r="S150" s="15" t="str">
        <f>PROCESAMIENTO!CE147</f>
        <v/>
      </c>
      <c r="T150" s="15" t="str">
        <f>PROCESAMIENTO!CF147</f>
        <v/>
      </c>
      <c r="U150" s="15" t="str">
        <f>PROCESAMIENTO!CG147</f>
        <v/>
      </c>
      <c r="V150" s="15" t="str">
        <f>PROCESAMIENTO!CH147</f>
        <v/>
      </c>
      <c r="W150" s="15" t="str">
        <f>PROCESAMIENTO!CI147</f>
        <v/>
      </c>
      <c r="X150" s="15" t="str">
        <f>PROCESAMIENTO!CJ147</f>
        <v/>
      </c>
      <c r="Y150" s="15" t="str">
        <f>PROCESAMIENTO!CK147</f>
        <v/>
      </c>
      <c r="Z150" s="15" t="str">
        <f>PROCESAMIENTO!CL147</f>
        <v/>
      </c>
      <c r="AA150" s="15" t="str">
        <f>PROCESAMIENTO!CM147</f>
        <v/>
      </c>
      <c r="AB150" s="15" t="str">
        <f>PROCESAMIENTO!CN147</f>
        <v/>
      </c>
      <c r="AC150" s="15" t="str">
        <f>PROCESAMIENTO!CO147</f>
        <v/>
      </c>
      <c r="AD150" s="15" t="str">
        <f>PROCESAMIENTO!CP147</f>
        <v/>
      </c>
      <c r="AE150" s="15" t="str">
        <f>PROCESAMIENTO!CQ147</f>
        <v/>
      </c>
      <c r="AF150" s="15" t="str">
        <f>PROCESAMIENTO!CR147</f>
        <v/>
      </c>
      <c r="AG150" s="15" t="str">
        <f>PROCESAMIENTO!CS147</f>
        <v/>
      </c>
      <c r="AH150" s="15" t="str">
        <f>PROCESAMIENTO!CT147</f>
        <v/>
      </c>
      <c r="AI150" s="15" t="str">
        <f>PROCESAMIENTO!CU147</f>
        <v/>
      </c>
      <c r="AJ150" s="29" t="str">
        <f>PROCESAMIENTO!CV147</f>
        <v/>
      </c>
      <c r="AK150" s="119" t="str">
        <f>PROCESAMIENTO!CW147</f>
        <v/>
      </c>
      <c r="AL150" s="119"/>
    </row>
    <row r="151" spans="1:38" x14ac:dyDescent="0.25">
      <c r="A151" s="14">
        <v>132</v>
      </c>
      <c r="B151" s="31" t="str">
        <f>IF(REGISTRO!B151="","",REGISTRO!B151)</f>
        <v/>
      </c>
      <c r="C151" s="31" t="str">
        <f>IF(REGISTRO!C151="","",REGISTRO!C151)</f>
        <v/>
      </c>
      <c r="D151" s="31" t="str">
        <f>IF(REGISTRO!D151="","",REGISTRO!D151)</f>
        <v/>
      </c>
      <c r="E151" s="31" t="str">
        <f>IF(REGISTRO!E151="","",REGISTRO!E151)</f>
        <v/>
      </c>
      <c r="F151" s="15" t="str">
        <f>PROCESAMIENTO!BR148</f>
        <v/>
      </c>
      <c r="G151" s="15" t="str">
        <f>PROCESAMIENTO!BS148</f>
        <v/>
      </c>
      <c r="H151" s="15" t="str">
        <f>PROCESAMIENTO!BT148</f>
        <v/>
      </c>
      <c r="I151" s="15" t="str">
        <f>PROCESAMIENTO!BU148</f>
        <v/>
      </c>
      <c r="J151" s="15" t="str">
        <f>PROCESAMIENTO!BV148</f>
        <v/>
      </c>
      <c r="K151" s="15" t="str">
        <f>PROCESAMIENTO!BW148</f>
        <v/>
      </c>
      <c r="L151" s="15" t="str">
        <f>PROCESAMIENTO!BX148</f>
        <v/>
      </c>
      <c r="M151" s="15" t="str">
        <f>PROCESAMIENTO!BY148</f>
        <v/>
      </c>
      <c r="N151" s="15" t="str">
        <f>PROCESAMIENTO!BZ148</f>
        <v/>
      </c>
      <c r="O151" s="15" t="str">
        <f>PROCESAMIENTO!CA148</f>
        <v/>
      </c>
      <c r="P151" s="15" t="str">
        <f>PROCESAMIENTO!CB148</f>
        <v/>
      </c>
      <c r="Q151" s="15" t="str">
        <f>PROCESAMIENTO!CC148</f>
        <v/>
      </c>
      <c r="R151" s="15" t="str">
        <f>PROCESAMIENTO!CD148</f>
        <v/>
      </c>
      <c r="S151" s="15" t="str">
        <f>PROCESAMIENTO!CE148</f>
        <v/>
      </c>
      <c r="T151" s="15" t="str">
        <f>PROCESAMIENTO!CF148</f>
        <v/>
      </c>
      <c r="U151" s="15" t="str">
        <f>PROCESAMIENTO!CG148</f>
        <v/>
      </c>
      <c r="V151" s="15" t="str">
        <f>PROCESAMIENTO!CH148</f>
        <v/>
      </c>
      <c r="W151" s="15" t="str">
        <f>PROCESAMIENTO!CI148</f>
        <v/>
      </c>
      <c r="X151" s="15" t="str">
        <f>PROCESAMIENTO!CJ148</f>
        <v/>
      </c>
      <c r="Y151" s="15" t="str">
        <f>PROCESAMIENTO!CK148</f>
        <v/>
      </c>
      <c r="Z151" s="15" t="str">
        <f>PROCESAMIENTO!CL148</f>
        <v/>
      </c>
      <c r="AA151" s="15" t="str">
        <f>PROCESAMIENTO!CM148</f>
        <v/>
      </c>
      <c r="AB151" s="15" t="str">
        <f>PROCESAMIENTO!CN148</f>
        <v/>
      </c>
      <c r="AC151" s="15" t="str">
        <f>PROCESAMIENTO!CO148</f>
        <v/>
      </c>
      <c r="AD151" s="15" t="str">
        <f>PROCESAMIENTO!CP148</f>
        <v/>
      </c>
      <c r="AE151" s="15" t="str">
        <f>PROCESAMIENTO!CQ148</f>
        <v/>
      </c>
      <c r="AF151" s="15" t="str">
        <f>PROCESAMIENTO!CR148</f>
        <v/>
      </c>
      <c r="AG151" s="15" t="str">
        <f>PROCESAMIENTO!CS148</f>
        <v/>
      </c>
      <c r="AH151" s="15" t="str">
        <f>PROCESAMIENTO!CT148</f>
        <v/>
      </c>
      <c r="AI151" s="15" t="str">
        <f>PROCESAMIENTO!CU148</f>
        <v/>
      </c>
      <c r="AJ151" s="29" t="str">
        <f>PROCESAMIENTO!CV148</f>
        <v/>
      </c>
      <c r="AK151" s="119" t="str">
        <f>PROCESAMIENTO!CW148</f>
        <v/>
      </c>
      <c r="AL151" s="119"/>
    </row>
    <row r="152" spans="1:38" x14ac:dyDescent="0.25">
      <c r="A152" s="14">
        <v>133</v>
      </c>
      <c r="B152" s="31" t="str">
        <f>IF(REGISTRO!B152="","",REGISTRO!B152)</f>
        <v/>
      </c>
      <c r="C152" s="31" t="str">
        <f>IF(REGISTRO!C152="","",REGISTRO!C152)</f>
        <v/>
      </c>
      <c r="D152" s="31" t="str">
        <f>IF(REGISTRO!D152="","",REGISTRO!D152)</f>
        <v/>
      </c>
      <c r="E152" s="31" t="str">
        <f>IF(REGISTRO!E152="","",REGISTRO!E152)</f>
        <v/>
      </c>
      <c r="F152" s="15" t="str">
        <f>PROCESAMIENTO!BR149</f>
        <v/>
      </c>
      <c r="G152" s="15" t="str">
        <f>PROCESAMIENTO!BS149</f>
        <v/>
      </c>
      <c r="H152" s="15" t="str">
        <f>PROCESAMIENTO!BT149</f>
        <v/>
      </c>
      <c r="I152" s="15" t="str">
        <f>PROCESAMIENTO!BU149</f>
        <v/>
      </c>
      <c r="J152" s="15" t="str">
        <f>PROCESAMIENTO!BV149</f>
        <v/>
      </c>
      <c r="K152" s="15" t="str">
        <f>PROCESAMIENTO!BW149</f>
        <v/>
      </c>
      <c r="L152" s="15" t="str">
        <f>PROCESAMIENTO!BX149</f>
        <v/>
      </c>
      <c r="M152" s="15" t="str">
        <f>PROCESAMIENTO!BY149</f>
        <v/>
      </c>
      <c r="N152" s="15" t="str">
        <f>PROCESAMIENTO!BZ149</f>
        <v/>
      </c>
      <c r="O152" s="15" t="str">
        <f>PROCESAMIENTO!CA149</f>
        <v/>
      </c>
      <c r="P152" s="15" t="str">
        <f>PROCESAMIENTO!CB149</f>
        <v/>
      </c>
      <c r="Q152" s="15" t="str">
        <f>PROCESAMIENTO!CC149</f>
        <v/>
      </c>
      <c r="R152" s="15" t="str">
        <f>PROCESAMIENTO!CD149</f>
        <v/>
      </c>
      <c r="S152" s="15" t="str">
        <f>PROCESAMIENTO!CE149</f>
        <v/>
      </c>
      <c r="T152" s="15" t="str">
        <f>PROCESAMIENTO!CF149</f>
        <v/>
      </c>
      <c r="U152" s="15" t="str">
        <f>PROCESAMIENTO!CG149</f>
        <v/>
      </c>
      <c r="V152" s="15" t="str">
        <f>PROCESAMIENTO!CH149</f>
        <v/>
      </c>
      <c r="W152" s="15" t="str">
        <f>PROCESAMIENTO!CI149</f>
        <v/>
      </c>
      <c r="X152" s="15" t="str">
        <f>PROCESAMIENTO!CJ149</f>
        <v/>
      </c>
      <c r="Y152" s="15" t="str">
        <f>PROCESAMIENTO!CK149</f>
        <v/>
      </c>
      <c r="Z152" s="15" t="str">
        <f>PROCESAMIENTO!CL149</f>
        <v/>
      </c>
      <c r="AA152" s="15" t="str">
        <f>PROCESAMIENTO!CM149</f>
        <v/>
      </c>
      <c r="AB152" s="15" t="str">
        <f>PROCESAMIENTO!CN149</f>
        <v/>
      </c>
      <c r="AC152" s="15" t="str">
        <f>PROCESAMIENTO!CO149</f>
        <v/>
      </c>
      <c r="AD152" s="15" t="str">
        <f>PROCESAMIENTO!CP149</f>
        <v/>
      </c>
      <c r="AE152" s="15" t="str">
        <f>PROCESAMIENTO!CQ149</f>
        <v/>
      </c>
      <c r="AF152" s="15" t="str">
        <f>PROCESAMIENTO!CR149</f>
        <v/>
      </c>
      <c r="AG152" s="15" t="str">
        <f>PROCESAMIENTO!CS149</f>
        <v/>
      </c>
      <c r="AH152" s="15" t="str">
        <f>PROCESAMIENTO!CT149</f>
        <v/>
      </c>
      <c r="AI152" s="15" t="str">
        <f>PROCESAMIENTO!CU149</f>
        <v/>
      </c>
      <c r="AJ152" s="29" t="str">
        <f>PROCESAMIENTO!CV149</f>
        <v/>
      </c>
      <c r="AK152" s="119" t="str">
        <f>PROCESAMIENTO!CW149</f>
        <v/>
      </c>
      <c r="AL152" s="119"/>
    </row>
    <row r="153" spans="1:38" x14ac:dyDescent="0.25">
      <c r="A153" s="14">
        <v>134</v>
      </c>
      <c r="B153" s="31" t="str">
        <f>IF(REGISTRO!B153="","",REGISTRO!B153)</f>
        <v/>
      </c>
      <c r="C153" s="31" t="str">
        <f>IF(REGISTRO!C153="","",REGISTRO!C153)</f>
        <v/>
      </c>
      <c r="D153" s="31" t="str">
        <f>IF(REGISTRO!D153="","",REGISTRO!D153)</f>
        <v/>
      </c>
      <c r="E153" s="31" t="str">
        <f>IF(REGISTRO!E153="","",REGISTRO!E153)</f>
        <v/>
      </c>
      <c r="F153" s="15" t="str">
        <f>PROCESAMIENTO!BR150</f>
        <v/>
      </c>
      <c r="G153" s="15" t="str">
        <f>PROCESAMIENTO!BS150</f>
        <v/>
      </c>
      <c r="H153" s="15" t="str">
        <f>PROCESAMIENTO!BT150</f>
        <v/>
      </c>
      <c r="I153" s="15" t="str">
        <f>PROCESAMIENTO!BU150</f>
        <v/>
      </c>
      <c r="J153" s="15" t="str">
        <f>PROCESAMIENTO!BV150</f>
        <v/>
      </c>
      <c r="K153" s="15" t="str">
        <f>PROCESAMIENTO!BW150</f>
        <v/>
      </c>
      <c r="L153" s="15" t="str">
        <f>PROCESAMIENTO!BX150</f>
        <v/>
      </c>
      <c r="M153" s="15" t="str">
        <f>PROCESAMIENTO!BY150</f>
        <v/>
      </c>
      <c r="N153" s="15" t="str">
        <f>PROCESAMIENTO!BZ150</f>
        <v/>
      </c>
      <c r="O153" s="15" t="str">
        <f>PROCESAMIENTO!CA150</f>
        <v/>
      </c>
      <c r="P153" s="15" t="str">
        <f>PROCESAMIENTO!CB150</f>
        <v/>
      </c>
      <c r="Q153" s="15" t="str">
        <f>PROCESAMIENTO!CC150</f>
        <v/>
      </c>
      <c r="R153" s="15" t="str">
        <f>PROCESAMIENTO!CD150</f>
        <v/>
      </c>
      <c r="S153" s="15" t="str">
        <f>PROCESAMIENTO!CE150</f>
        <v/>
      </c>
      <c r="T153" s="15" t="str">
        <f>PROCESAMIENTO!CF150</f>
        <v/>
      </c>
      <c r="U153" s="15" t="str">
        <f>PROCESAMIENTO!CG150</f>
        <v/>
      </c>
      <c r="V153" s="15" t="str">
        <f>PROCESAMIENTO!CH150</f>
        <v/>
      </c>
      <c r="W153" s="15" t="str">
        <f>PROCESAMIENTO!CI150</f>
        <v/>
      </c>
      <c r="X153" s="15" t="str">
        <f>PROCESAMIENTO!CJ150</f>
        <v/>
      </c>
      <c r="Y153" s="15" t="str">
        <f>PROCESAMIENTO!CK150</f>
        <v/>
      </c>
      <c r="Z153" s="15" t="str">
        <f>PROCESAMIENTO!CL150</f>
        <v/>
      </c>
      <c r="AA153" s="15" t="str">
        <f>PROCESAMIENTO!CM150</f>
        <v/>
      </c>
      <c r="AB153" s="15" t="str">
        <f>PROCESAMIENTO!CN150</f>
        <v/>
      </c>
      <c r="AC153" s="15" t="str">
        <f>PROCESAMIENTO!CO150</f>
        <v/>
      </c>
      <c r="AD153" s="15" t="str">
        <f>PROCESAMIENTO!CP150</f>
        <v/>
      </c>
      <c r="AE153" s="15" t="str">
        <f>PROCESAMIENTO!CQ150</f>
        <v/>
      </c>
      <c r="AF153" s="15" t="str">
        <f>PROCESAMIENTO!CR150</f>
        <v/>
      </c>
      <c r="AG153" s="15" t="str">
        <f>PROCESAMIENTO!CS150</f>
        <v/>
      </c>
      <c r="AH153" s="15" t="str">
        <f>PROCESAMIENTO!CT150</f>
        <v/>
      </c>
      <c r="AI153" s="15" t="str">
        <f>PROCESAMIENTO!CU150</f>
        <v/>
      </c>
      <c r="AJ153" s="29" t="str">
        <f>PROCESAMIENTO!CV150</f>
        <v/>
      </c>
      <c r="AK153" s="119" t="str">
        <f>PROCESAMIENTO!CW150</f>
        <v/>
      </c>
      <c r="AL153" s="119"/>
    </row>
    <row r="154" spans="1:38" x14ac:dyDescent="0.25">
      <c r="A154" s="14">
        <v>135</v>
      </c>
      <c r="B154" s="31" t="str">
        <f>IF(REGISTRO!B154="","",REGISTRO!B154)</f>
        <v/>
      </c>
      <c r="C154" s="31" t="str">
        <f>IF(REGISTRO!C154="","",REGISTRO!C154)</f>
        <v/>
      </c>
      <c r="D154" s="31" t="str">
        <f>IF(REGISTRO!D154="","",REGISTRO!D154)</f>
        <v/>
      </c>
      <c r="E154" s="31" t="str">
        <f>IF(REGISTRO!E154="","",REGISTRO!E154)</f>
        <v/>
      </c>
      <c r="F154" s="15" t="str">
        <f>PROCESAMIENTO!BR151</f>
        <v/>
      </c>
      <c r="G154" s="15" t="str">
        <f>PROCESAMIENTO!BS151</f>
        <v/>
      </c>
      <c r="H154" s="15" t="str">
        <f>PROCESAMIENTO!BT151</f>
        <v/>
      </c>
      <c r="I154" s="15" t="str">
        <f>PROCESAMIENTO!BU151</f>
        <v/>
      </c>
      <c r="J154" s="15" t="str">
        <f>PROCESAMIENTO!BV151</f>
        <v/>
      </c>
      <c r="K154" s="15" t="str">
        <f>PROCESAMIENTO!BW151</f>
        <v/>
      </c>
      <c r="L154" s="15" t="str">
        <f>PROCESAMIENTO!BX151</f>
        <v/>
      </c>
      <c r="M154" s="15" t="str">
        <f>PROCESAMIENTO!BY151</f>
        <v/>
      </c>
      <c r="N154" s="15" t="str">
        <f>PROCESAMIENTO!BZ151</f>
        <v/>
      </c>
      <c r="O154" s="15" t="str">
        <f>PROCESAMIENTO!CA151</f>
        <v/>
      </c>
      <c r="P154" s="15" t="str">
        <f>PROCESAMIENTO!CB151</f>
        <v/>
      </c>
      <c r="Q154" s="15" t="str">
        <f>PROCESAMIENTO!CC151</f>
        <v/>
      </c>
      <c r="R154" s="15" t="str">
        <f>PROCESAMIENTO!CD151</f>
        <v/>
      </c>
      <c r="S154" s="15" t="str">
        <f>PROCESAMIENTO!CE151</f>
        <v/>
      </c>
      <c r="T154" s="15" t="str">
        <f>PROCESAMIENTO!CF151</f>
        <v/>
      </c>
      <c r="U154" s="15" t="str">
        <f>PROCESAMIENTO!CG151</f>
        <v/>
      </c>
      <c r="V154" s="15" t="str">
        <f>PROCESAMIENTO!CH151</f>
        <v/>
      </c>
      <c r="W154" s="15" t="str">
        <f>PROCESAMIENTO!CI151</f>
        <v/>
      </c>
      <c r="X154" s="15" t="str">
        <f>PROCESAMIENTO!CJ151</f>
        <v/>
      </c>
      <c r="Y154" s="15" t="str">
        <f>PROCESAMIENTO!CK151</f>
        <v/>
      </c>
      <c r="Z154" s="15" t="str">
        <f>PROCESAMIENTO!CL151</f>
        <v/>
      </c>
      <c r="AA154" s="15" t="str">
        <f>PROCESAMIENTO!CM151</f>
        <v/>
      </c>
      <c r="AB154" s="15" t="str">
        <f>PROCESAMIENTO!CN151</f>
        <v/>
      </c>
      <c r="AC154" s="15" t="str">
        <f>PROCESAMIENTO!CO151</f>
        <v/>
      </c>
      <c r="AD154" s="15" t="str">
        <f>PROCESAMIENTO!CP151</f>
        <v/>
      </c>
      <c r="AE154" s="15" t="str">
        <f>PROCESAMIENTO!CQ151</f>
        <v/>
      </c>
      <c r="AF154" s="15" t="str">
        <f>PROCESAMIENTO!CR151</f>
        <v/>
      </c>
      <c r="AG154" s="15" t="str">
        <f>PROCESAMIENTO!CS151</f>
        <v/>
      </c>
      <c r="AH154" s="15" t="str">
        <f>PROCESAMIENTO!CT151</f>
        <v/>
      </c>
      <c r="AI154" s="15" t="str">
        <f>PROCESAMIENTO!CU151</f>
        <v/>
      </c>
      <c r="AJ154" s="29" t="str">
        <f>PROCESAMIENTO!CV151</f>
        <v/>
      </c>
      <c r="AK154" s="119" t="str">
        <f>PROCESAMIENTO!CW151</f>
        <v/>
      </c>
      <c r="AL154" s="119"/>
    </row>
    <row r="155" spans="1:38" x14ac:dyDescent="0.25">
      <c r="A155" s="14">
        <v>136</v>
      </c>
      <c r="B155" s="31" t="str">
        <f>IF(REGISTRO!B155="","",REGISTRO!B155)</f>
        <v/>
      </c>
      <c r="C155" s="31" t="str">
        <f>IF(REGISTRO!C155="","",REGISTRO!C155)</f>
        <v/>
      </c>
      <c r="D155" s="31" t="str">
        <f>IF(REGISTRO!D155="","",REGISTRO!D155)</f>
        <v/>
      </c>
      <c r="E155" s="31" t="str">
        <f>IF(REGISTRO!E155="","",REGISTRO!E155)</f>
        <v/>
      </c>
      <c r="F155" s="15" t="str">
        <f>PROCESAMIENTO!BR152</f>
        <v/>
      </c>
      <c r="G155" s="15" t="str">
        <f>PROCESAMIENTO!BS152</f>
        <v/>
      </c>
      <c r="H155" s="15" t="str">
        <f>PROCESAMIENTO!BT152</f>
        <v/>
      </c>
      <c r="I155" s="15" t="str">
        <f>PROCESAMIENTO!BU152</f>
        <v/>
      </c>
      <c r="J155" s="15" t="str">
        <f>PROCESAMIENTO!BV152</f>
        <v/>
      </c>
      <c r="K155" s="15" t="str">
        <f>PROCESAMIENTO!BW152</f>
        <v/>
      </c>
      <c r="L155" s="15" t="str">
        <f>PROCESAMIENTO!BX152</f>
        <v/>
      </c>
      <c r="M155" s="15" t="str">
        <f>PROCESAMIENTO!BY152</f>
        <v/>
      </c>
      <c r="N155" s="15" t="str">
        <f>PROCESAMIENTO!BZ152</f>
        <v/>
      </c>
      <c r="O155" s="15" t="str">
        <f>PROCESAMIENTO!CA152</f>
        <v/>
      </c>
      <c r="P155" s="15" t="str">
        <f>PROCESAMIENTO!CB152</f>
        <v/>
      </c>
      <c r="Q155" s="15" t="str">
        <f>PROCESAMIENTO!CC152</f>
        <v/>
      </c>
      <c r="R155" s="15" t="str">
        <f>PROCESAMIENTO!CD152</f>
        <v/>
      </c>
      <c r="S155" s="15" t="str">
        <f>PROCESAMIENTO!CE152</f>
        <v/>
      </c>
      <c r="T155" s="15" t="str">
        <f>PROCESAMIENTO!CF152</f>
        <v/>
      </c>
      <c r="U155" s="15" t="str">
        <f>PROCESAMIENTO!CG152</f>
        <v/>
      </c>
      <c r="V155" s="15" t="str">
        <f>PROCESAMIENTO!CH152</f>
        <v/>
      </c>
      <c r="W155" s="15" t="str">
        <f>PROCESAMIENTO!CI152</f>
        <v/>
      </c>
      <c r="X155" s="15" t="str">
        <f>PROCESAMIENTO!CJ152</f>
        <v/>
      </c>
      <c r="Y155" s="15" t="str">
        <f>PROCESAMIENTO!CK152</f>
        <v/>
      </c>
      <c r="Z155" s="15" t="str">
        <f>PROCESAMIENTO!CL152</f>
        <v/>
      </c>
      <c r="AA155" s="15" t="str">
        <f>PROCESAMIENTO!CM152</f>
        <v/>
      </c>
      <c r="AB155" s="15" t="str">
        <f>PROCESAMIENTO!CN152</f>
        <v/>
      </c>
      <c r="AC155" s="15" t="str">
        <f>PROCESAMIENTO!CO152</f>
        <v/>
      </c>
      <c r="AD155" s="15" t="str">
        <f>PROCESAMIENTO!CP152</f>
        <v/>
      </c>
      <c r="AE155" s="15" t="str">
        <f>PROCESAMIENTO!CQ152</f>
        <v/>
      </c>
      <c r="AF155" s="15" t="str">
        <f>PROCESAMIENTO!CR152</f>
        <v/>
      </c>
      <c r="AG155" s="15" t="str">
        <f>PROCESAMIENTO!CS152</f>
        <v/>
      </c>
      <c r="AH155" s="15" t="str">
        <f>PROCESAMIENTO!CT152</f>
        <v/>
      </c>
      <c r="AI155" s="15" t="str">
        <f>PROCESAMIENTO!CU152</f>
        <v/>
      </c>
      <c r="AJ155" s="29" t="str">
        <f>PROCESAMIENTO!CV152</f>
        <v/>
      </c>
      <c r="AK155" s="119" t="str">
        <f>PROCESAMIENTO!CW152</f>
        <v/>
      </c>
      <c r="AL155" s="119"/>
    </row>
    <row r="156" spans="1:38" x14ac:dyDescent="0.25">
      <c r="A156" s="14">
        <v>137</v>
      </c>
      <c r="B156" s="31" t="str">
        <f>IF(REGISTRO!B156="","",REGISTRO!B156)</f>
        <v/>
      </c>
      <c r="C156" s="31" t="str">
        <f>IF(REGISTRO!C156="","",REGISTRO!C156)</f>
        <v/>
      </c>
      <c r="D156" s="31" t="str">
        <f>IF(REGISTRO!D156="","",REGISTRO!D156)</f>
        <v/>
      </c>
      <c r="E156" s="31" t="str">
        <f>IF(REGISTRO!E156="","",REGISTRO!E156)</f>
        <v/>
      </c>
      <c r="F156" s="15" t="str">
        <f>PROCESAMIENTO!BR153</f>
        <v/>
      </c>
      <c r="G156" s="15" t="str">
        <f>PROCESAMIENTO!BS153</f>
        <v/>
      </c>
      <c r="H156" s="15" t="str">
        <f>PROCESAMIENTO!BT153</f>
        <v/>
      </c>
      <c r="I156" s="15" t="str">
        <f>PROCESAMIENTO!BU153</f>
        <v/>
      </c>
      <c r="J156" s="15" t="str">
        <f>PROCESAMIENTO!BV153</f>
        <v/>
      </c>
      <c r="K156" s="15" t="str">
        <f>PROCESAMIENTO!BW153</f>
        <v/>
      </c>
      <c r="L156" s="15" t="str">
        <f>PROCESAMIENTO!BX153</f>
        <v/>
      </c>
      <c r="M156" s="15" t="str">
        <f>PROCESAMIENTO!BY153</f>
        <v/>
      </c>
      <c r="N156" s="15" t="str">
        <f>PROCESAMIENTO!BZ153</f>
        <v/>
      </c>
      <c r="O156" s="15" t="str">
        <f>PROCESAMIENTO!CA153</f>
        <v/>
      </c>
      <c r="P156" s="15" t="str">
        <f>PROCESAMIENTO!CB153</f>
        <v/>
      </c>
      <c r="Q156" s="15" t="str">
        <f>PROCESAMIENTO!CC153</f>
        <v/>
      </c>
      <c r="R156" s="15" t="str">
        <f>PROCESAMIENTO!CD153</f>
        <v/>
      </c>
      <c r="S156" s="15" t="str">
        <f>PROCESAMIENTO!CE153</f>
        <v/>
      </c>
      <c r="T156" s="15" t="str">
        <f>PROCESAMIENTO!CF153</f>
        <v/>
      </c>
      <c r="U156" s="15" t="str">
        <f>PROCESAMIENTO!CG153</f>
        <v/>
      </c>
      <c r="V156" s="15" t="str">
        <f>PROCESAMIENTO!CH153</f>
        <v/>
      </c>
      <c r="W156" s="15" t="str">
        <f>PROCESAMIENTO!CI153</f>
        <v/>
      </c>
      <c r="X156" s="15" t="str">
        <f>PROCESAMIENTO!CJ153</f>
        <v/>
      </c>
      <c r="Y156" s="15" t="str">
        <f>PROCESAMIENTO!CK153</f>
        <v/>
      </c>
      <c r="Z156" s="15" t="str">
        <f>PROCESAMIENTO!CL153</f>
        <v/>
      </c>
      <c r="AA156" s="15" t="str">
        <f>PROCESAMIENTO!CM153</f>
        <v/>
      </c>
      <c r="AB156" s="15" t="str">
        <f>PROCESAMIENTO!CN153</f>
        <v/>
      </c>
      <c r="AC156" s="15" t="str">
        <f>PROCESAMIENTO!CO153</f>
        <v/>
      </c>
      <c r="AD156" s="15" t="str">
        <f>PROCESAMIENTO!CP153</f>
        <v/>
      </c>
      <c r="AE156" s="15" t="str">
        <f>PROCESAMIENTO!CQ153</f>
        <v/>
      </c>
      <c r="AF156" s="15" t="str">
        <f>PROCESAMIENTO!CR153</f>
        <v/>
      </c>
      <c r="AG156" s="15" t="str">
        <f>PROCESAMIENTO!CS153</f>
        <v/>
      </c>
      <c r="AH156" s="15" t="str">
        <f>PROCESAMIENTO!CT153</f>
        <v/>
      </c>
      <c r="AI156" s="15" t="str">
        <f>PROCESAMIENTO!CU153</f>
        <v/>
      </c>
      <c r="AJ156" s="29" t="str">
        <f>PROCESAMIENTO!CV153</f>
        <v/>
      </c>
      <c r="AK156" s="119" t="str">
        <f>PROCESAMIENTO!CW153</f>
        <v/>
      </c>
      <c r="AL156" s="119"/>
    </row>
    <row r="157" spans="1:38" x14ac:dyDescent="0.25">
      <c r="A157" s="14">
        <v>138</v>
      </c>
      <c r="B157" s="31" t="str">
        <f>IF(REGISTRO!B157="","",REGISTRO!B157)</f>
        <v/>
      </c>
      <c r="C157" s="31" t="str">
        <f>IF(REGISTRO!C157="","",REGISTRO!C157)</f>
        <v/>
      </c>
      <c r="D157" s="31" t="str">
        <f>IF(REGISTRO!D157="","",REGISTRO!D157)</f>
        <v/>
      </c>
      <c r="E157" s="31" t="str">
        <f>IF(REGISTRO!E157="","",REGISTRO!E157)</f>
        <v/>
      </c>
      <c r="F157" s="15" t="str">
        <f>PROCESAMIENTO!BR154</f>
        <v/>
      </c>
      <c r="G157" s="15" t="str">
        <f>PROCESAMIENTO!BS154</f>
        <v/>
      </c>
      <c r="H157" s="15" t="str">
        <f>PROCESAMIENTO!BT154</f>
        <v/>
      </c>
      <c r="I157" s="15" t="str">
        <f>PROCESAMIENTO!BU154</f>
        <v/>
      </c>
      <c r="J157" s="15" t="str">
        <f>PROCESAMIENTO!BV154</f>
        <v/>
      </c>
      <c r="K157" s="15" t="str">
        <f>PROCESAMIENTO!BW154</f>
        <v/>
      </c>
      <c r="L157" s="15" t="str">
        <f>PROCESAMIENTO!BX154</f>
        <v/>
      </c>
      <c r="M157" s="15" t="str">
        <f>PROCESAMIENTO!BY154</f>
        <v/>
      </c>
      <c r="N157" s="15" t="str">
        <f>PROCESAMIENTO!BZ154</f>
        <v/>
      </c>
      <c r="O157" s="15" t="str">
        <f>PROCESAMIENTO!CA154</f>
        <v/>
      </c>
      <c r="P157" s="15" t="str">
        <f>PROCESAMIENTO!CB154</f>
        <v/>
      </c>
      <c r="Q157" s="15" t="str">
        <f>PROCESAMIENTO!CC154</f>
        <v/>
      </c>
      <c r="R157" s="15" t="str">
        <f>PROCESAMIENTO!CD154</f>
        <v/>
      </c>
      <c r="S157" s="15" t="str">
        <f>PROCESAMIENTO!CE154</f>
        <v/>
      </c>
      <c r="T157" s="15" t="str">
        <f>PROCESAMIENTO!CF154</f>
        <v/>
      </c>
      <c r="U157" s="15" t="str">
        <f>PROCESAMIENTO!CG154</f>
        <v/>
      </c>
      <c r="V157" s="15" t="str">
        <f>PROCESAMIENTO!CH154</f>
        <v/>
      </c>
      <c r="W157" s="15" t="str">
        <f>PROCESAMIENTO!CI154</f>
        <v/>
      </c>
      <c r="X157" s="15" t="str">
        <f>PROCESAMIENTO!CJ154</f>
        <v/>
      </c>
      <c r="Y157" s="15" t="str">
        <f>PROCESAMIENTO!CK154</f>
        <v/>
      </c>
      <c r="Z157" s="15" t="str">
        <f>PROCESAMIENTO!CL154</f>
        <v/>
      </c>
      <c r="AA157" s="15" t="str">
        <f>PROCESAMIENTO!CM154</f>
        <v/>
      </c>
      <c r="AB157" s="15" t="str">
        <f>PROCESAMIENTO!CN154</f>
        <v/>
      </c>
      <c r="AC157" s="15" t="str">
        <f>PROCESAMIENTO!CO154</f>
        <v/>
      </c>
      <c r="AD157" s="15" t="str">
        <f>PROCESAMIENTO!CP154</f>
        <v/>
      </c>
      <c r="AE157" s="15" t="str">
        <f>PROCESAMIENTO!CQ154</f>
        <v/>
      </c>
      <c r="AF157" s="15" t="str">
        <f>PROCESAMIENTO!CR154</f>
        <v/>
      </c>
      <c r="AG157" s="15" t="str">
        <f>PROCESAMIENTO!CS154</f>
        <v/>
      </c>
      <c r="AH157" s="15" t="str">
        <f>PROCESAMIENTO!CT154</f>
        <v/>
      </c>
      <c r="AI157" s="15" t="str">
        <f>PROCESAMIENTO!CU154</f>
        <v/>
      </c>
      <c r="AJ157" s="29" t="str">
        <f>PROCESAMIENTO!CV154</f>
        <v/>
      </c>
      <c r="AK157" s="119" t="str">
        <f>PROCESAMIENTO!CW154</f>
        <v/>
      </c>
      <c r="AL157" s="119"/>
    </row>
    <row r="158" spans="1:38" x14ac:dyDescent="0.25">
      <c r="A158" s="14">
        <v>139</v>
      </c>
      <c r="B158" s="31" t="str">
        <f>IF(REGISTRO!B158="","",REGISTRO!B158)</f>
        <v/>
      </c>
      <c r="C158" s="31" t="str">
        <f>IF(REGISTRO!C158="","",REGISTRO!C158)</f>
        <v/>
      </c>
      <c r="D158" s="31" t="str">
        <f>IF(REGISTRO!D158="","",REGISTRO!D158)</f>
        <v/>
      </c>
      <c r="E158" s="31" t="str">
        <f>IF(REGISTRO!E158="","",REGISTRO!E158)</f>
        <v/>
      </c>
      <c r="F158" s="15" t="str">
        <f>PROCESAMIENTO!BR155</f>
        <v/>
      </c>
      <c r="G158" s="15" t="str">
        <f>PROCESAMIENTO!BS155</f>
        <v/>
      </c>
      <c r="H158" s="15" t="str">
        <f>PROCESAMIENTO!BT155</f>
        <v/>
      </c>
      <c r="I158" s="15" t="str">
        <f>PROCESAMIENTO!BU155</f>
        <v/>
      </c>
      <c r="J158" s="15" t="str">
        <f>PROCESAMIENTO!BV155</f>
        <v/>
      </c>
      <c r="K158" s="15" t="str">
        <f>PROCESAMIENTO!BW155</f>
        <v/>
      </c>
      <c r="L158" s="15" t="str">
        <f>PROCESAMIENTO!BX155</f>
        <v/>
      </c>
      <c r="M158" s="15" t="str">
        <f>PROCESAMIENTO!BY155</f>
        <v/>
      </c>
      <c r="N158" s="15" t="str">
        <f>PROCESAMIENTO!BZ155</f>
        <v/>
      </c>
      <c r="O158" s="15" t="str">
        <f>PROCESAMIENTO!CA155</f>
        <v/>
      </c>
      <c r="P158" s="15" t="str">
        <f>PROCESAMIENTO!CB155</f>
        <v/>
      </c>
      <c r="Q158" s="15" t="str">
        <f>PROCESAMIENTO!CC155</f>
        <v/>
      </c>
      <c r="R158" s="15" t="str">
        <f>PROCESAMIENTO!CD155</f>
        <v/>
      </c>
      <c r="S158" s="15" t="str">
        <f>PROCESAMIENTO!CE155</f>
        <v/>
      </c>
      <c r="T158" s="15" t="str">
        <f>PROCESAMIENTO!CF155</f>
        <v/>
      </c>
      <c r="U158" s="15" t="str">
        <f>PROCESAMIENTO!CG155</f>
        <v/>
      </c>
      <c r="V158" s="15" t="str">
        <f>PROCESAMIENTO!CH155</f>
        <v/>
      </c>
      <c r="W158" s="15" t="str">
        <f>PROCESAMIENTO!CI155</f>
        <v/>
      </c>
      <c r="X158" s="15" t="str">
        <f>PROCESAMIENTO!CJ155</f>
        <v/>
      </c>
      <c r="Y158" s="15" t="str">
        <f>PROCESAMIENTO!CK155</f>
        <v/>
      </c>
      <c r="Z158" s="15" t="str">
        <f>PROCESAMIENTO!CL155</f>
        <v/>
      </c>
      <c r="AA158" s="15" t="str">
        <f>PROCESAMIENTO!CM155</f>
        <v/>
      </c>
      <c r="AB158" s="15" t="str">
        <f>PROCESAMIENTO!CN155</f>
        <v/>
      </c>
      <c r="AC158" s="15" t="str">
        <f>PROCESAMIENTO!CO155</f>
        <v/>
      </c>
      <c r="AD158" s="15" t="str">
        <f>PROCESAMIENTO!CP155</f>
        <v/>
      </c>
      <c r="AE158" s="15" t="str">
        <f>PROCESAMIENTO!CQ155</f>
        <v/>
      </c>
      <c r="AF158" s="15" t="str">
        <f>PROCESAMIENTO!CR155</f>
        <v/>
      </c>
      <c r="AG158" s="15" t="str">
        <f>PROCESAMIENTO!CS155</f>
        <v/>
      </c>
      <c r="AH158" s="15" t="str">
        <f>PROCESAMIENTO!CT155</f>
        <v/>
      </c>
      <c r="AI158" s="15" t="str">
        <f>PROCESAMIENTO!CU155</f>
        <v/>
      </c>
      <c r="AJ158" s="29" t="str">
        <f>PROCESAMIENTO!CV155</f>
        <v/>
      </c>
      <c r="AK158" s="119" t="str">
        <f>PROCESAMIENTO!CW155</f>
        <v/>
      </c>
      <c r="AL158" s="119"/>
    </row>
    <row r="159" spans="1:38" x14ac:dyDescent="0.25">
      <c r="A159" s="14">
        <v>140</v>
      </c>
      <c r="B159" s="31" t="str">
        <f>IF(REGISTRO!B159="","",REGISTRO!B159)</f>
        <v/>
      </c>
      <c r="C159" s="31" t="str">
        <f>IF(REGISTRO!C159="","",REGISTRO!C159)</f>
        <v/>
      </c>
      <c r="D159" s="31" t="str">
        <f>IF(REGISTRO!D159="","",REGISTRO!D159)</f>
        <v/>
      </c>
      <c r="E159" s="31" t="str">
        <f>IF(REGISTRO!E159="","",REGISTRO!E159)</f>
        <v/>
      </c>
      <c r="F159" s="15" t="str">
        <f>PROCESAMIENTO!BR156</f>
        <v/>
      </c>
      <c r="G159" s="15" t="str">
        <f>PROCESAMIENTO!BS156</f>
        <v/>
      </c>
      <c r="H159" s="15" t="str">
        <f>PROCESAMIENTO!BT156</f>
        <v/>
      </c>
      <c r="I159" s="15" t="str">
        <f>PROCESAMIENTO!BU156</f>
        <v/>
      </c>
      <c r="J159" s="15" t="str">
        <f>PROCESAMIENTO!BV156</f>
        <v/>
      </c>
      <c r="K159" s="15" t="str">
        <f>PROCESAMIENTO!BW156</f>
        <v/>
      </c>
      <c r="L159" s="15" t="str">
        <f>PROCESAMIENTO!BX156</f>
        <v/>
      </c>
      <c r="M159" s="15" t="str">
        <f>PROCESAMIENTO!BY156</f>
        <v/>
      </c>
      <c r="N159" s="15" t="str">
        <f>PROCESAMIENTO!BZ156</f>
        <v/>
      </c>
      <c r="O159" s="15" t="str">
        <f>PROCESAMIENTO!CA156</f>
        <v/>
      </c>
      <c r="P159" s="15" t="str">
        <f>PROCESAMIENTO!CB156</f>
        <v/>
      </c>
      <c r="Q159" s="15" t="str">
        <f>PROCESAMIENTO!CC156</f>
        <v/>
      </c>
      <c r="R159" s="15" t="str">
        <f>PROCESAMIENTO!CD156</f>
        <v/>
      </c>
      <c r="S159" s="15" t="str">
        <f>PROCESAMIENTO!CE156</f>
        <v/>
      </c>
      <c r="T159" s="15" t="str">
        <f>PROCESAMIENTO!CF156</f>
        <v/>
      </c>
      <c r="U159" s="15" t="str">
        <f>PROCESAMIENTO!CG156</f>
        <v/>
      </c>
      <c r="V159" s="15" t="str">
        <f>PROCESAMIENTO!CH156</f>
        <v/>
      </c>
      <c r="W159" s="15" t="str">
        <f>PROCESAMIENTO!CI156</f>
        <v/>
      </c>
      <c r="X159" s="15" t="str">
        <f>PROCESAMIENTO!CJ156</f>
        <v/>
      </c>
      <c r="Y159" s="15" t="str">
        <f>PROCESAMIENTO!CK156</f>
        <v/>
      </c>
      <c r="Z159" s="15" t="str">
        <f>PROCESAMIENTO!CL156</f>
        <v/>
      </c>
      <c r="AA159" s="15" t="str">
        <f>PROCESAMIENTO!CM156</f>
        <v/>
      </c>
      <c r="AB159" s="15" t="str">
        <f>PROCESAMIENTO!CN156</f>
        <v/>
      </c>
      <c r="AC159" s="15" t="str">
        <f>PROCESAMIENTO!CO156</f>
        <v/>
      </c>
      <c r="AD159" s="15" t="str">
        <f>PROCESAMIENTO!CP156</f>
        <v/>
      </c>
      <c r="AE159" s="15" t="str">
        <f>PROCESAMIENTO!CQ156</f>
        <v/>
      </c>
      <c r="AF159" s="15" t="str">
        <f>PROCESAMIENTO!CR156</f>
        <v/>
      </c>
      <c r="AG159" s="15" t="str">
        <f>PROCESAMIENTO!CS156</f>
        <v/>
      </c>
      <c r="AH159" s="15" t="str">
        <f>PROCESAMIENTO!CT156</f>
        <v/>
      </c>
      <c r="AI159" s="15" t="str">
        <f>PROCESAMIENTO!CU156</f>
        <v/>
      </c>
      <c r="AJ159" s="29" t="str">
        <f>PROCESAMIENTO!CV156</f>
        <v/>
      </c>
      <c r="AK159" s="119" t="str">
        <f>PROCESAMIENTO!CW156</f>
        <v/>
      </c>
      <c r="AL159" s="119"/>
    </row>
    <row r="160" spans="1:38" x14ac:dyDescent="0.25">
      <c r="A160" s="14">
        <v>141</v>
      </c>
      <c r="B160" s="31" t="str">
        <f>IF(REGISTRO!B160="","",REGISTRO!B160)</f>
        <v/>
      </c>
      <c r="C160" s="31" t="str">
        <f>IF(REGISTRO!C160="","",REGISTRO!C160)</f>
        <v/>
      </c>
      <c r="D160" s="31" t="str">
        <f>IF(REGISTRO!D160="","",REGISTRO!D160)</f>
        <v/>
      </c>
      <c r="E160" s="31" t="str">
        <f>IF(REGISTRO!E160="","",REGISTRO!E160)</f>
        <v/>
      </c>
      <c r="F160" s="15" t="str">
        <f>PROCESAMIENTO!BR157</f>
        <v/>
      </c>
      <c r="G160" s="15" t="str">
        <f>PROCESAMIENTO!BS157</f>
        <v/>
      </c>
      <c r="H160" s="15" t="str">
        <f>PROCESAMIENTO!BT157</f>
        <v/>
      </c>
      <c r="I160" s="15" t="str">
        <f>PROCESAMIENTO!BU157</f>
        <v/>
      </c>
      <c r="J160" s="15" t="str">
        <f>PROCESAMIENTO!BV157</f>
        <v/>
      </c>
      <c r="K160" s="15" t="str">
        <f>PROCESAMIENTO!BW157</f>
        <v/>
      </c>
      <c r="L160" s="15" t="str">
        <f>PROCESAMIENTO!BX157</f>
        <v/>
      </c>
      <c r="M160" s="15" t="str">
        <f>PROCESAMIENTO!BY157</f>
        <v/>
      </c>
      <c r="N160" s="15" t="str">
        <f>PROCESAMIENTO!BZ157</f>
        <v/>
      </c>
      <c r="O160" s="15" t="str">
        <f>PROCESAMIENTO!CA157</f>
        <v/>
      </c>
      <c r="P160" s="15" t="str">
        <f>PROCESAMIENTO!CB157</f>
        <v/>
      </c>
      <c r="Q160" s="15" t="str">
        <f>PROCESAMIENTO!CC157</f>
        <v/>
      </c>
      <c r="R160" s="15" t="str">
        <f>PROCESAMIENTO!CD157</f>
        <v/>
      </c>
      <c r="S160" s="15" t="str">
        <f>PROCESAMIENTO!CE157</f>
        <v/>
      </c>
      <c r="T160" s="15" t="str">
        <f>PROCESAMIENTO!CF157</f>
        <v/>
      </c>
      <c r="U160" s="15" t="str">
        <f>PROCESAMIENTO!CG157</f>
        <v/>
      </c>
      <c r="V160" s="15" t="str">
        <f>PROCESAMIENTO!CH157</f>
        <v/>
      </c>
      <c r="W160" s="15" t="str">
        <f>PROCESAMIENTO!CI157</f>
        <v/>
      </c>
      <c r="X160" s="15" t="str">
        <f>PROCESAMIENTO!CJ157</f>
        <v/>
      </c>
      <c r="Y160" s="15" t="str">
        <f>PROCESAMIENTO!CK157</f>
        <v/>
      </c>
      <c r="Z160" s="15" t="str">
        <f>PROCESAMIENTO!CL157</f>
        <v/>
      </c>
      <c r="AA160" s="15" t="str">
        <f>PROCESAMIENTO!CM157</f>
        <v/>
      </c>
      <c r="AB160" s="15" t="str">
        <f>PROCESAMIENTO!CN157</f>
        <v/>
      </c>
      <c r="AC160" s="15" t="str">
        <f>PROCESAMIENTO!CO157</f>
        <v/>
      </c>
      <c r="AD160" s="15" t="str">
        <f>PROCESAMIENTO!CP157</f>
        <v/>
      </c>
      <c r="AE160" s="15" t="str">
        <f>PROCESAMIENTO!CQ157</f>
        <v/>
      </c>
      <c r="AF160" s="15" t="str">
        <f>PROCESAMIENTO!CR157</f>
        <v/>
      </c>
      <c r="AG160" s="15" t="str">
        <f>PROCESAMIENTO!CS157</f>
        <v/>
      </c>
      <c r="AH160" s="15" t="str">
        <f>PROCESAMIENTO!CT157</f>
        <v/>
      </c>
      <c r="AI160" s="15" t="str">
        <f>PROCESAMIENTO!CU157</f>
        <v/>
      </c>
      <c r="AJ160" s="29" t="str">
        <f>PROCESAMIENTO!CV157</f>
        <v/>
      </c>
      <c r="AK160" s="119" t="str">
        <f>PROCESAMIENTO!CW157</f>
        <v/>
      </c>
      <c r="AL160" s="119"/>
    </row>
    <row r="161" spans="1:38" x14ac:dyDescent="0.25">
      <c r="A161" s="14">
        <v>142</v>
      </c>
      <c r="B161" s="31" t="str">
        <f>IF(REGISTRO!B161="","",REGISTRO!B161)</f>
        <v/>
      </c>
      <c r="C161" s="31" t="str">
        <f>IF(REGISTRO!C161="","",REGISTRO!C161)</f>
        <v/>
      </c>
      <c r="D161" s="31" t="str">
        <f>IF(REGISTRO!D161="","",REGISTRO!D161)</f>
        <v/>
      </c>
      <c r="E161" s="31" t="str">
        <f>IF(REGISTRO!E161="","",REGISTRO!E161)</f>
        <v/>
      </c>
      <c r="F161" s="15" t="str">
        <f>PROCESAMIENTO!BR158</f>
        <v/>
      </c>
      <c r="G161" s="15" t="str">
        <f>PROCESAMIENTO!BS158</f>
        <v/>
      </c>
      <c r="H161" s="15" t="str">
        <f>PROCESAMIENTO!BT158</f>
        <v/>
      </c>
      <c r="I161" s="15" t="str">
        <f>PROCESAMIENTO!BU158</f>
        <v/>
      </c>
      <c r="J161" s="15" t="str">
        <f>PROCESAMIENTO!BV158</f>
        <v/>
      </c>
      <c r="K161" s="15" t="str">
        <f>PROCESAMIENTO!BW158</f>
        <v/>
      </c>
      <c r="L161" s="15" t="str">
        <f>PROCESAMIENTO!BX158</f>
        <v/>
      </c>
      <c r="M161" s="15" t="str">
        <f>PROCESAMIENTO!BY158</f>
        <v/>
      </c>
      <c r="N161" s="15" t="str">
        <f>PROCESAMIENTO!BZ158</f>
        <v/>
      </c>
      <c r="O161" s="15" t="str">
        <f>PROCESAMIENTO!CA158</f>
        <v/>
      </c>
      <c r="P161" s="15" t="str">
        <f>PROCESAMIENTO!CB158</f>
        <v/>
      </c>
      <c r="Q161" s="15" t="str">
        <f>PROCESAMIENTO!CC158</f>
        <v/>
      </c>
      <c r="R161" s="15" t="str">
        <f>PROCESAMIENTO!CD158</f>
        <v/>
      </c>
      <c r="S161" s="15" t="str">
        <f>PROCESAMIENTO!CE158</f>
        <v/>
      </c>
      <c r="T161" s="15" t="str">
        <f>PROCESAMIENTO!CF158</f>
        <v/>
      </c>
      <c r="U161" s="15" t="str">
        <f>PROCESAMIENTO!CG158</f>
        <v/>
      </c>
      <c r="V161" s="15" t="str">
        <f>PROCESAMIENTO!CH158</f>
        <v/>
      </c>
      <c r="W161" s="15" t="str">
        <f>PROCESAMIENTO!CI158</f>
        <v/>
      </c>
      <c r="X161" s="15" t="str">
        <f>PROCESAMIENTO!CJ158</f>
        <v/>
      </c>
      <c r="Y161" s="15" t="str">
        <f>PROCESAMIENTO!CK158</f>
        <v/>
      </c>
      <c r="Z161" s="15" t="str">
        <f>PROCESAMIENTO!CL158</f>
        <v/>
      </c>
      <c r="AA161" s="15" t="str">
        <f>PROCESAMIENTO!CM158</f>
        <v/>
      </c>
      <c r="AB161" s="15" t="str">
        <f>PROCESAMIENTO!CN158</f>
        <v/>
      </c>
      <c r="AC161" s="15" t="str">
        <f>PROCESAMIENTO!CO158</f>
        <v/>
      </c>
      <c r="AD161" s="15" t="str">
        <f>PROCESAMIENTO!CP158</f>
        <v/>
      </c>
      <c r="AE161" s="15" t="str">
        <f>PROCESAMIENTO!CQ158</f>
        <v/>
      </c>
      <c r="AF161" s="15" t="str">
        <f>PROCESAMIENTO!CR158</f>
        <v/>
      </c>
      <c r="AG161" s="15" t="str">
        <f>PROCESAMIENTO!CS158</f>
        <v/>
      </c>
      <c r="AH161" s="15" t="str">
        <f>PROCESAMIENTO!CT158</f>
        <v/>
      </c>
      <c r="AI161" s="15" t="str">
        <f>PROCESAMIENTO!CU158</f>
        <v/>
      </c>
      <c r="AJ161" s="29" t="str">
        <f>PROCESAMIENTO!CV158</f>
        <v/>
      </c>
      <c r="AK161" s="119" t="str">
        <f>PROCESAMIENTO!CW158</f>
        <v/>
      </c>
      <c r="AL161" s="119"/>
    </row>
    <row r="162" spans="1:38" x14ac:dyDescent="0.25">
      <c r="A162" s="14">
        <v>143</v>
      </c>
      <c r="B162" s="31" t="str">
        <f>IF(REGISTRO!B162="","",REGISTRO!B162)</f>
        <v/>
      </c>
      <c r="C162" s="31" t="str">
        <f>IF(REGISTRO!C162="","",REGISTRO!C162)</f>
        <v/>
      </c>
      <c r="D162" s="31" t="str">
        <f>IF(REGISTRO!D162="","",REGISTRO!D162)</f>
        <v/>
      </c>
      <c r="E162" s="31" t="str">
        <f>IF(REGISTRO!E162="","",REGISTRO!E162)</f>
        <v/>
      </c>
      <c r="F162" s="15" t="str">
        <f>PROCESAMIENTO!BR159</f>
        <v/>
      </c>
      <c r="G162" s="15" t="str">
        <f>PROCESAMIENTO!BS159</f>
        <v/>
      </c>
      <c r="H162" s="15" t="str">
        <f>PROCESAMIENTO!BT159</f>
        <v/>
      </c>
      <c r="I162" s="15" t="str">
        <f>PROCESAMIENTO!BU159</f>
        <v/>
      </c>
      <c r="J162" s="15" t="str">
        <f>PROCESAMIENTO!BV159</f>
        <v/>
      </c>
      <c r="K162" s="15" t="str">
        <f>PROCESAMIENTO!BW159</f>
        <v/>
      </c>
      <c r="L162" s="15" t="str">
        <f>PROCESAMIENTO!BX159</f>
        <v/>
      </c>
      <c r="M162" s="15" t="str">
        <f>PROCESAMIENTO!BY159</f>
        <v/>
      </c>
      <c r="N162" s="15" t="str">
        <f>PROCESAMIENTO!BZ159</f>
        <v/>
      </c>
      <c r="O162" s="15" t="str">
        <f>PROCESAMIENTO!CA159</f>
        <v/>
      </c>
      <c r="P162" s="15" t="str">
        <f>PROCESAMIENTO!CB159</f>
        <v/>
      </c>
      <c r="Q162" s="15" t="str">
        <f>PROCESAMIENTO!CC159</f>
        <v/>
      </c>
      <c r="R162" s="15" t="str">
        <f>PROCESAMIENTO!CD159</f>
        <v/>
      </c>
      <c r="S162" s="15" t="str">
        <f>PROCESAMIENTO!CE159</f>
        <v/>
      </c>
      <c r="T162" s="15" t="str">
        <f>PROCESAMIENTO!CF159</f>
        <v/>
      </c>
      <c r="U162" s="15" t="str">
        <f>PROCESAMIENTO!CG159</f>
        <v/>
      </c>
      <c r="V162" s="15" t="str">
        <f>PROCESAMIENTO!CH159</f>
        <v/>
      </c>
      <c r="W162" s="15" t="str">
        <f>PROCESAMIENTO!CI159</f>
        <v/>
      </c>
      <c r="X162" s="15" t="str">
        <f>PROCESAMIENTO!CJ159</f>
        <v/>
      </c>
      <c r="Y162" s="15" t="str">
        <f>PROCESAMIENTO!CK159</f>
        <v/>
      </c>
      <c r="Z162" s="15" t="str">
        <f>PROCESAMIENTO!CL159</f>
        <v/>
      </c>
      <c r="AA162" s="15" t="str">
        <f>PROCESAMIENTO!CM159</f>
        <v/>
      </c>
      <c r="AB162" s="15" t="str">
        <f>PROCESAMIENTO!CN159</f>
        <v/>
      </c>
      <c r="AC162" s="15" t="str">
        <f>PROCESAMIENTO!CO159</f>
        <v/>
      </c>
      <c r="AD162" s="15" t="str">
        <f>PROCESAMIENTO!CP159</f>
        <v/>
      </c>
      <c r="AE162" s="15" t="str">
        <f>PROCESAMIENTO!CQ159</f>
        <v/>
      </c>
      <c r="AF162" s="15" t="str">
        <f>PROCESAMIENTO!CR159</f>
        <v/>
      </c>
      <c r="AG162" s="15" t="str">
        <f>PROCESAMIENTO!CS159</f>
        <v/>
      </c>
      <c r="AH162" s="15" t="str">
        <f>PROCESAMIENTO!CT159</f>
        <v/>
      </c>
      <c r="AI162" s="15" t="str">
        <f>PROCESAMIENTO!CU159</f>
        <v/>
      </c>
      <c r="AJ162" s="29" t="str">
        <f>PROCESAMIENTO!CV159</f>
        <v/>
      </c>
      <c r="AK162" s="119" t="str">
        <f>PROCESAMIENTO!CW159</f>
        <v/>
      </c>
      <c r="AL162" s="119"/>
    </row>
    <row r="163" spans="1:38" x14ac:dyDescent="0.25">
      <c r="A163" s="14">
        <v>144</v>
      </c>
      <c r="B163" s="31" t="str">
        <f>IF(REGISTRO!B163="","",REGISTRO!B163)</f>
        <v/>
      </c>
      <c r="C163" s="31" t="str">
        <f>IF(REGISTRO!C163="","",REGISTRO!C163)</f>
        <v/>
      </c>
      <c r="D163" s="31" t="str">
        <f>IF(REGISTRO!D163="","",REGISTRO!D163)</f>
        <v/>
      </c>
      <c r="E163" s="31" t="str">
        <f>IF(REGISTRO!E163="","",REGISTRO!E163)</f>
        <v/>
      </c>
      <c r="F163" s="15" t="str">
        <f>PROCESAMIENTO!BR160</f>
        <v/>
      </c>
      <c r="G163" s="15" t="str">
        <f>PROCESAMIENTO!BS160</f>
        <v/>
      </c>
      <c r="H163" s="15" t="str">
        <f>PROCESAMIENTO!BT160</f>
        <v/>
      </c>
      <c r="I163" s="15" t="str">
        <f>PROCESAMIENTO!BU160</f>
        <v/>
      </c>
      <c r="J163" s="15" t="str">
        <f>PROCESAMIENTO!BV160</f>
        <v/>
      </c>
      <c r="K163" s="15" t="str">
        <f>PROCESAMIENTO!BW160</f>
        <v/>
      </c>
      <c r="L163" s="15" t="str">
        <f>PROCESAMIENTO!BX160</f>
        <v/>
      </c>
      <c r="M163" s="15" t="str">
        <f>PROCESAMIENTO!BY160</f>
        <v/>
      </c>
      <c r="N163" s="15" t="str">
        <f>PROCESAMIENTO!BZ160</f>
        <v/>
      </c>
      <c r="O163" s="15" t="str">
        <f>PROCESAMIENTO!CA160</f>
        <v/>
      </c>
      <c r="P163" s="15" t="str">
        <f>PROCESAMIENTO!CB160</f>
        <v/>
      </c>
      <c r="Q163" s="15" t="str">
        <f>PROCESAMIENTO!CC160</f>
        <v/>
      </c>
      <c r="R163" s="15" t="str">
        <f>PROCESAMIENTO!CD160</f>
        <v/>
      </c>
      <c r="S163" s="15" t="str">
        <f>PROCESAMIENTO!CE160</f>
        <v/>
      </c>
      <c r="T163" s="15" t="str">
        <f>PROCESAMIENTO!CF160</f>
        <v/>
      </c>
      <c r="U163" s="15" t="str">
        <f>PROCESAMIENTO!CG160</f>
        <v/>
      </c>
      <c r="V163" s="15" t="str">
        <f>PROCESAMIENTO!CH160</f>
        <v/>
      </c>
      <c r="W163" s="15" t="str">
        <f>PROCESAMIENTO!CI160</f>
        <v/>
      </c>
      <c r="X163" s="15" t="str">
        <f>PROCESAMIENTO!CJ160</f>
        <v/>
      </c>
      <c r="Y163" s="15" t="str">
        <f>PROCESAMIENTO!CK160</f>
        <v/>
      </c>
      <c r="Z163" s="15" t="str">
        <f>PROCESAMIENTO!CL160</f>
        <v/>
      </c>
      <c r="AA163" s="15" t="str">
        <f>PROCESAMIENTO!CM160</f>
        <v/>
      </c>
      <c r="AB163" s="15" t="str">
        <f>PROCESAMIENTO!CN160</f>
        <v/>
      </c>
      <c r="AC163" s="15" t="str">
        <f>PROCESAMIENTO!CO160</f>
        <v/>
      </c>
      <c r="AD163" s="15" t="str">
        <f>PROCESAMIENTO!CP160</f>
        <v/>
      </c>
      <c r="AE163" s="15" t="str">
        <f>PROCESAMIENTO!CQ160</f>
        <v/>
      </c>
      <c r="AF163" s="15" t="str">
        <f>PROCESAMIENTO!CR160</f>
        <v/>
      </c>
      <c r="AG163" s="15" t="str">
        <f>PROCESAMIENTO!CS160</f>
        <v/>
      </c>
      <c r="AH163" s="15" t="str">
        <f>PROCESAMIENTO!CT160</f>
        <v/>
      </c>
      <c r="AI163" s="15" t="str">
        <f>PROCESAMIENTO!CU160</f>
        <v/>
      </c>
      <c r="AJ163" s="29" t="str">
        <f>PROCESAMIENTO!CV160</f>
        <v/>
      </c>
      <c r="AK163" s="119" t="str">
        <f>PROCESAMIENTO!CW160</f>
        <v/>
      </c>
      <c r="AL163" s="119"/>
    </row>
    <row r="164" spans="1:38" x14ac:dyDescent="0.25">
      <c r="A164" s="14">
        <v>145</v>
      </c>
      <c r="B164" s="31" t="str">
        <f>IF(REGISTRO!B164="","",REGISTRO!B164)</f>
        <v/>
      </c>
      <c r="C164" s="31" t="str">
        <f>IF(REGISTRO!C164="","",REGISTRO!C164)</f>
        <v/>
      </c>
      <c r="D164" s="31" t="str">
        <f>IF(REGISTRO!D164="","",REGISTRO!D164)</f>
        <v/>
      </c>
      <c r="E164" s="31" t="str">
        <f>IF(REGISTRO!E164="","",REGISTRO!E164)</f>
        <v/>
      </c>
      <c r="F164" s="15" t="str">
        <f>PROCESAMIENTO!BR161</f>
        <v/>
      </c>
      <c r="G164" s="15" t="str">
        <f>PROCESAMIENTO!BS161</f>
        <v/>
      </c>
      <c r="H164" s="15" t="str">
        <f>PROCESAMIENTO!BT161</f>
        <v/>
      </c>
      <c r="I164" s="15" t="str">
        <f>PROCESAMIENTO!BU161</f>
        <v/>
      </c>
      <c r="J164" s="15" t="str">
        <f>PROCESAMIENTO!BV161</f>
        <v/>
      </c>
      <c r="K164" s="15" t="str">
        <f>PROCESAMIENTO!BW161</f>
        <v/>
      </c>
      <c r="L164" s="15" t="str">
        <f>PROCESAMIENTO!BX161</f>
        <v/>
      </c>
      <c r="M164" s="15" t="str">
        <f>PROCESAMIENTO!BY161</f>
        <v/>
      </c>
      <c r="N164" s="15" t="str">
        <f>PROCESAMIENTO!BZ161</f>
        <v/>
      </c>
      <c r="O164" s="15" t="str">
        <f>PROCESAMIENTO!CA161</f>
        <v/>
      </c>
      <c r="P164" s="15" t="str">
        <f>PROCESAMIENTO!CB161</f>
        <v/>
      </c>
      <c r="Q164" s="15" t="str">
        <f>PROCESAMIENTO!CC161</f>
        <v/>
      </c>
      <c r="R164" s="15" t="str">
        <f>PROCESAMIENTO!CD161</f>
        <v/>
      </c>
      <c r="S164" s="15" t="str">
        <f>PROCESAMIENTO!CE161</f>
        <v/>
      </c>
      <c r="T164" s="15" t="str">
        <f>PROCESAMIENTO!CF161</f>
        <v/>
      </c>
      <c r="U164" s="15" t="str">
        <f>PROCESAMIENTO!CG161</f>
        <v/>
      </c>
      <c r="V164" s="15" t="str">
        <f>PROCESAMIENTO!CH161</f>
        <v/>
      </c>
      <c r="W164" s="15" t="str">
        <f>PROCESAMIENTO!CI161</f>
        <v/>
      </c>
      <c r="X164" s="15" t="str">
        <f>PROCESAMIENTO!CJ161</f>
        <v/>
      </c>
      <c r="Y164" s="15" t="str">
        <f>PROCESAMIENTO!CK161</f>
        <v/>
      </c>
      <c r="Z164" s="15" t="str">
        <f>PROCESAMIENTO!CL161</f>
        <v/>
      </c>
      <c r="AA164" s="15" t="str">
        <f>PROCESAMIENTO!CM161</f>
        <v/>
      </c>
      <c r="AB164" s="15" t="str">
        <f>PROCESAMIENTO!CN161</f>
        <v/>
      </c>
      <c r="AC164" s="15" t="str">
        <f>PROCESAMIENTO!CO161</f>
        <v/>
      </c>
      <c r="AD164" s="15" t="str">
        <f>PROCESAMIENTO!CP161</f>
        <v/>
      </c>
      <c r="AE164" s="15" t="str">
        <f>PROCESAMIENTO!CQ161</f>
        <v/>
      </c>
      <c r="AF164" s="15" t="str">
        <f>PROCESAMIENTO!CR161</f>
        <v/>
      </c>
      <c r="AG164" s="15" t="str">
        <f>PROCESAMIENTO!CS161</f>
        <v/>
      </c>
      <c r="AH164" s="15" t="str">
        <f>PROCESAMIENTO!CT161</f>
        <v/>
      </c>
      <c r="AI164" s="15" t="str">
        <f>PROCESAMIENTO!CU161</f>
        <v/>
      </c>
      <c r="AJ164" s="29" t="str">
        <f>PROCESAMIENTO!CV161</f>
        <v/>
      </c>
      <c r="AK164" s="119" t="str">
        <f>PROCESAMIENTO!CW161</f>
        <v/>
      </c>
      <c r="AL164" s="119"/>
    </row>
    <row r="165" spans="1:38" x14ac:dyDescent="0.25">
      <c r="A165" s="14">
        <v>146</v>
      </c>
      <c r="B165" s="31" t="str">
        <f>IF(REGISTRO!B165="","",REGISTRO!B165)</f>
        <v/>
      </c>
      <c r="C165" s="31" t="str">
        <f>IF(REGISTRO!C165="","",REGISTRO!C165)</f>
        <v/>
      </c>
      <c r="D165" s="31" t="str">
        <f>IF(REGISTRO!D165="","",REGISTRO!D165)</f>
        <v/>
      </c>
      <c r="E165" s="31" t="str">
        <f>IF(REGISTRO!E165="","",REGISTRO!E165)</f>
        <v/>
      </c>
      <c r="F165" s="15" t="str">
        <f>PROCESAMIENTO!BR162</f>
        <v/>
      </c>
      <c r="G165" s="15" t="str">
        <f>PROCESAMIENTO!BS162</f>
        <v/>
      </c>
      <c r="H165" s="15" t="str">
        <f>PROCESAMIENTO!BT162</f>
        <v/>
      </c>
      <c r="I165" s="15" t="str">
        <f>PROCESAMIENTO!BU162</f>
        <v/>
      </c>
      <c r="J165" s="15" t="str">
        <f>PROCESAMIENTO!BV162</f>
        <v/>
      </c>
      <c r="K165" s="15" t="str">
        <f>PROCESAMIENTO!BW162</f>
        <v/>
      </c>
      <c r="L165" s="15" t="str">
        <f>PROCESAMIENTO!BX162</f>
        <v/>
      </c>
      <c r="M165" s="15" t="str">
        <f>PROCESAMIENTO!BY162</f>
        <v/>
      </c>
      <c r="N165" s="15" t="str">
        <f>PROCESAMIENTO!BZ162</f>
        <v/>
      </c>
      <c r="O165" s="15" t="str">
        <f>PROCESAMIENTO!CA162</f>
        <v/>
      </c>
      <c r="P165" s="15" t="str">
        <f>PROCESAMIENTO!CB162</f>
        <v/>
      </c>
      <c r="Q165" s="15" t="str">
        <f>PROCESAMIENTO!CC162</f>
        <v/>
      </c>
      <c r="R165" s="15" t="str">
        <f>PROCESAMIENTO!CD162</f>
        <v/>
      </c>
      <c r="S165" s="15" t="str">
        <f>PROCESAMIENTO!CE162</f>
        <v/>
      </c>
      <c r="T165" s="15" t="str">
        <f>PROCESAMIENTO!CF162</f>
        <v/>
      </c>
      <c r="U165" s="15" t="str">
        <f>PROCESAMIENTO!CG162</f>
        <v/>
      </c>
      <c r="V165" s="15" t="str">
        <f>PROCESAMIENTO!CH162</f>
        <v/>
      </c>
      <c r="W165" s="15" t="str">
        <f>PROCESAMIENTO!CI162</f>
        <v/>
      </c>
      <c r="X165" s="15" t="str">
        <f>PROCESAMIENTO!CJ162</f>
        <v/>
      </c>
      <c r="Y165" s="15" t="str">
        <f>PROCESAMIENTO!CK162</f>
        <v/>
      </c>
      <c r="Z165" s="15" t="str">
        <f>PROCESAMIENTO!CL162</f>
        <v/>
      </c>
      <c r="AA165" s="15" t="str">
        <f>PROCESAMIENTO!CM162</f>
        <v/>
      </c>
      <c r="AB165" s="15" t="str">
        <f>PROCESAMIENTO!CN162</f>
        <v/>
      </c>
      <c r="AC165" s="15" t="str">
        <f>PROCESAMIENTO!CO162</f>
        <v/>
      </c>
      <c r="AD165" s="15" t="str">
        <f>PROCESAMIENTO!CP162</f>
        <v/>
      </c>
      <c r="AE165" s="15" t="str">
        <f>PROCESAMIENTO!CQ162</f>
        <v/>
      </c>
      <c r="AF165" s="15" t="str">
        <f>PROCESAMIENTO!CR162</f>
        <v/>
      </c>
      <c r="AG165" s="15" t="str">
        <f>PROCESAMIENTO!CS162</f>
        <v/>
      </c>
      <c r="AH165" s="15" t="str">
        <f>PROCESAMIENTO!CT162</f>
        <v/>
      </c>
      <c r="AI165" s="15" t="str">
        <f>PROCESAMIENTO!CU162</f>
        <v/>
      </c>
      <c r="AJ165" s="29" t="str">
        <f>PROCESAMIENTO!CV162</f>
        <v/>
      </c>
      <c r="AK165" s="119" t="str">
        <f>PROCESAMIENTO!CW162</f>
        <v/>
      </c>
      <c r="AL165" s="119"/>
    </row>
    <row r="166" spans="1:38" x14ac:dyDescent="0.25">
      <c r="A166" s="14">
        <v>147</v>
      </c>
      <c r="B166" s="31" t="str">
        <f>IF(REGISTRO!B166="","",REGISTRO!B166)</f>
        <v/>
      </c>
      <c r="C166" s="31" t="str">
        <f>IF(REGISTRO!C166="","",REGISTRO!C166)</f>
        <v/>
      </c>
      <c r="D166" s="31" t="str">
        <f>IF(REGISTRO!D166="","",REGISTRO!D166)</f>
        <v/>
      </c>
      <c r="E166" s="31" t="str">
        <f>IF(REGISTRO!E166="","",REGISTRO!E166)</f>
        <v/>
      </c>
      <c r="F166" s="15" t="str">
        <f>PROCESAMIENTO!BR163</f>
        <v/>
      </c>
      <c r="G166" s="15" t="str">
        <f>PROCESAMIENTO!BS163</f>
        <v/>
      </c>
      <c r="H166" s="15" t="str">
        <f>PROCESAMIENTO!BT163</f>
        <v/>
      </c>
      <c r="I166" s="15" t="str">
        <f>PROCESAMIENTO!BU163</f>
        <v/>
      </c>
      <c r="J166" s="15" t="str">
        <f>PROCESAMIENTO!BV163</f>
        <v/>
      </c>
      <c r="K166" s="15" t="str">
        <f>PROCESAMIENTO!BW163</f>
        <v/>
      </c>
      <c r="L166" s="15" t="str">
        <f>PROCESAMIENTO!BX163</f>
        <v/>
      </c>
      <c r="M166" s="15" t="str">
        <f>PROCESAMIENTO!BY163</f>
        <v/>
      </c>
      <c r="N166" s="15" t="str">
        <f>PROCESAMIENTO!BZ163</f>
        <v/>
      </c>
      <c r="O166" s="15" t="str">
        <f>PROCESAMIENTO!CA163</f>
        <v/>
      </c>
      <c r="P166" s="15" t="str">
        <f>PROCESAMIENTO!CB163</f>
        <v/>
      </c>
      <c r="Q166" s="15" t="str">
        <f>PROCESAMIENTO!CC163</f>
        <v/>
      </c>
      <c r="R166" s="15" t="str">
        <f>PROCESAMIENTO!CD163</f>
        <v/>
      </c>
      <c r="S166" s="15" t="str">
        <f>PROCESAMIENTO!CE163</f>
        <v/>
      </c>
      <c r="T166" s="15" t="str">
        <f>PROCESAMIENTO!CF163</f>
        <v/>
      </c>
      <c r="U166" s="15" t="str">
        <f>PROCESAMIENTO!CG163</f>
        <v/>
      </c>
      <c r="V166" s="15" t="str">
        <f>PROCESAMIENTO!CH163</f>
        <v/>
      </c>
      <c r="W166" s="15" t="str">
        <f>PROCESAMIENTO!CI163</f>
        <v/>
      </c>
      <c r="X166" s="15" t="str">
        <f>PROCESAMIENTO!CJ163</f>
        <v/>
      </c>
      <c r="Y166" s="15" t="str">
        <f>PROCESAMIENTO!CK163</f>
        <v/>
      </c>
      <c r="Z166" s="15" t="str">
        <f>PROCESAMIENTO!CL163</f>
        <v/>
      </c>
      <c r="AA166" s="15" t="str">
        <f>PROCESAMIENTO!CM163</f>
        <v/>
      </c>
      <c r="AB166" s="15" t="str">
        <f>PROCESAMIENTO!CN163</f>
        <v/>
      </c>
      <c r="AC166" s="15" t="str">
        <f>PROCESAMIENTO!CO163</f>
        <v/>
      </c>
      <c r="AD166" s="15" t="str">
        <f>PROCESAMIENTO!CP163</f>
        <v/>
      </c>
      <c r="AE166" s="15" t="str">
        <f>PROCESAMIENTO!CQ163</f>
        <v/>
      </c>
      <c r="AF166" s="15" t="str">
        <f>PROCESAMIENTO!CR163</f>
        <v/>
      </c>
      <c r="AG166" s="15" t="str">
        <f>PROCESAMIENTO!CS163</f>
        <v/>
      </c>
      <c r="AH166" s="15" t="str">
        <f>PROCESAMIENTO!CT163</f>
        <v/>
      </c>
      <c r="AI166" s="15" t="str">
        <f>PROCESAMIENTO!CU163</f>
        <v/>
      </c>
      <c r="AJ166" s="29" t="str">
        <f>PROCESAMIENTO!CV163</f>
        <v/>
      </c>
      <c r="AK166" s="119" t="str">
        <f>PROCESAMIENTO!CW163</f>
        <v/>
      </c>
      <c r="AL166" s="119"/>
    </row>
    <row r="167" spans="1:38" x14ac:dyDescent="0.25">
      <c r="A167" s="14">
        <v>148</v>
      </c>
      <c r="B167" s="31" t="str">
        <f>IF(REGISTRO!B167="","",REGISTRO!B167)</f>
        <v/>
      </c>
      <c r="C167" s="31" t="str">
        <f>IF(REGISTRO!C167="","",REGISTRO!C167)</f>
        <v/>
      </c>
      <c r="D167" s="31" t="str">
        <f>IF(REGISTRO!D167="","",REGISTRO!D167)</f>
        <v/>
      </c>
      <c r="E167" s="31" t="str">
        <f>IF(REGISTRO!E167="","",REGISTRO!E167)</f>
        <v/>
      </c>
      <c r="F167" s="15" t="str">
        <f>PROCESAMIENTO!BR164</f>
        <v/>
      </c>
      <c r="G167" s="15" t="str">
        <f>PROCESAMIENTO!BS164</f>
        <v/>
      </c>
      <c r="H167" s="15" t="str">
        <f>PROCESAMIENTO!BT164</f>
        <v/>
      </c>
      <c r="I167" s="15" t="str">
        <f>PROCESAMIENTO!BU164</f>
        <v/>
      </c>
      <c r="J167" s="15" t="str">
        <f>PROCESAMIENTO!BV164</f>
        <v/>
      </c>
      <c r="K167" s="15" t="str">
        <f>PROCESAMIENTO!BW164</f>
        <v/>
      </c>
      <c r="L167" s="15" t="str">
        <f>PROCESAMIENTO!BX164</f>
        <v/>
      </c>
      <c r="M167" s="15" t="str">
        <f>PROCESAMIENTO!BY164</f>
        <v/>
      </c>
      <c r="N167" s="15" t="str">
        <f>PROCESAMIENTO!BZ164</f>
        <v/>
      </c>
      <c r="O167" s="15" t="str">
        <f>PROCESAMIENTO!CA164</f>
        <v/>
      </c>
      <c r="P167" s="15" t="str">
        <f>PROCESAMIENTO!CB164</f>
        <v/>
      </c>
      <c r="Q167" s="15" t="str">
        <f>PROCESAMIENTO!CC164</f>
        <v/>
      </c>
      <c r="R167" s="15" t="str">
        <f>PROCESAMIENTO!CD164</f>
        <v/>
      </c>
      <c r="S167" s="15" t="str">
        <f>PROCESAMIENTO!CE164</f>
        <v/>
      </c>
      <c r="T167" s="15" t="str">
        <f>PROCESAMIENTO!CF164</f>
        <v/>
      </c>
      <c r="U167" s="15" t="str">
        <f>PROCESAMIENTO!CG164</f>
        <v/>
      </c>
      <c r="V167" s="15" t="str">
        <f>PROCESAMIENTO!CH164</f>
        <v/>
      </c>
      <c r="W167" s="15" t="str">
        <f>PROCESAMIENTO!CI164</f>
        <v/>
      </c>
      <c r="X167" s="15" t="str">
        <f>PROCESAMIENTO!CJ164</f>
        <v/>
      </c>
      <c r="Y167" s="15" t="str">
        <f>PROCESAMIENTO!CK164</f>
        <v/>
      </c>
      <c r="Z167" s="15" t="str">
        <f>PROCESAMIENTO!CL164</f>
        <v/>
      </c>
      <c r="AA167" s="15" t="str">
        <f>PROCESAMIENTO!CM164</f>
        <v/>
      </c>
      <c r="AB167" s="15" t="str">
        <f>PROCESAMIENTO!CN164</f>
        <v/>
      </c>
      <c r="AC167" s="15" t="str">
        <f>PROCESAMIENTO!CO164</f>
        <v/>
      </c>
      <c r="AD167" s="15" t="str">
        <f>PROCESAMIENTO!CP164</f>
        <v/>
      </c>
      <c r="AE167" s="15" t="str">
        <f>PROCESAMIENTO!CQ164</f>
        <v/>
      </c>
      <c r="AF167" s="15" t="str">
        <f>PROCESAMIENTO!CR164</f>
        <v/>
      </c>
      <c r="AG167" s="15" t="str">
        <f>PROCESAMIENTO!CS164</f>
        <v/>
      </c>
      <c r="AH167" s="15" t="str">
        <f>PROCESAMIENTO!CT164</f>
        <v/>
      </c>
      <c r="AI167" s="15" t="str">
        <f>PROCESAMIENTO!CU164</f>
        <v/>
      </c>
      <c r="AJ167" s="29" t="str">
        <f>PROCESAMIENTO!CV164</f>
        <v/>
      </c>
      <c r="AK167" s="119" t="str">
        <f>PROCESAMIENTO!CW164</f>
        <v/>
      </c>
      <c r="AL167" s="119"/>
    </row>
    <row r="168" spans="1:38" x14ac:dyDescent="0.25">
      <c r="A168" s="14">
        <v>149</v>
      </c>
      <c r="B168" s="31" t="str">
        <f>IF(REGISTRO!B168="","",REGISTRO!B168)</f>
        <v/>
      </c>
      <c r="C168" s="31" t="str">
        <f>IF(REGISTRO!C168="","",REGISTRO!C168)</f>
        <v/>
      </c>
      <c r="D168" s="31" t="str">
        <f>IF(REGISTRO!D168="","",REGISTRO!D168)</f>
        <v/>
      </c>
      <c r="E168" s="31" t="str">
        <f>IF(REGISTRO!E168="","",REGISTRO!E168)</f>
        <v/>
      </c>
      <c r="F168" s="15" t="str">
        <f>PROCESAMIENTO!BR165</f>
        <v/>
      </c>
      <c r="G168" s="15" t="str">
        <f>PROCESAMIENTO!BS165</f>
        <v/>
      </c>
      <c r="H168" s="15" t="str">
        <f>PROCESAMIENTO!BT165</f>
        <v/>
      </c>
      <c r="I168" s="15" t="str">
        <f>PROCESAMIENTO!BU165</f>
        <v/>
      </c>
      <c r="J168" s="15" t="str">
        <f>PROCESAMIENTO!BV165</f>
        <v/>
      </c>
      <c r="K168" s="15" t="str">
        <f>PROCESAMIENTO!BW165</f>
        <v/>
      </c>
      <c r="L168" s="15" t="str">
        <f>PROCESAMIENTO!BX165</f>
        <v/>
      </c>
      <c r="M168" s="15" t="str">
        <f>PROCESAMIENTO!BY165</f>
        <v/>
      </c>
      <c r="N168" s="15" t="str">
        <f>PROCESAMIENTO!BZ165</f>
        <v/>
      </c>
      <c r="O168" s="15" t="str">
        <f>PROCESAMIENTO!CA165</f>
        <v/>
      </c>
      <c r="P168" s="15" t="str">
        <f>PROCESAMIENTO!CB165</f>
        <v/>
      </c>
      <c r="Q168" s="15" t="str">
        <f>PROCESAMIENTO!CC165</f>
        <v/>
      </c>
      <c r="R168" s="15" t="str">
        <f>PROCESAMIENTO!CD165</f>
        <v/>
      </c>
      <c r="S168" s="15" t="str">
        <f>PROCESAMIENTO!CE165</f>
        <v/>
      </c>
      <c r="T168" s="15" t="str">
        <f>PROCESAMIENTO!CF165</f>
        <v/>
      </c>
      <c r="U168" s="15" t="str">
        <f>PROCESAMIENTO!CG165</f>
        <v/>
      </c>
      <c r="V168" s="15" t="str">
        <f>PROCESAMIENTO!CH165</f>
        <v/>
      </c>
      <c r="W168" s="15" t="str">
        <f>PROCESAMIENTO!CI165</f>
        <v/>
      </c>
      <c r="X168" s="15" t="str">
        <f>PROCESAMIENTO!CJ165</f>
        <v/>
      </c>
      <c r="Y168" s="15" t="str">
        <f>PROCESAMIENTO!CK165</f>
        <v/>
      </c>
      <c r="Z168" s="15" t="str">
        <f>PROCESAMIENTO!CL165</f>
        <v/>
      </c>
      <c r="AA168" s="15" t="str">
        <f>PROCESAMIENTO!CM165</f>
        <v/>
      </c>
      <c r="AB168" s="15" t="str">
        <f>PROCESAMIENTO!CN165</f>
        <v/>
      </c>
      <c r="AC168" s="15" t="str">
        <f>PROCESAMIENTO!CO165</f>
        <v/>
      </c>
      <c r="AD168" s="15" t="str">
        <f>PROCESAMIENTO!CP165</f>
        <v/>
      </c>
      <c r="AE168" s="15" t="str">
        <f>PROCESAMIENTO!CQ165</f>
        <v/>
      </c>
      <c r="AF168" s="15" t="str">
        <f>PROCESAMIENTO!CR165</f>
        <v/>
      </c>
      <c r="AG168" s="15" t="str">
        <f>PROCESAMIENTO!CS165</f>
        <v/>
      </c>
      <c r="AH168" s="15" t="str">
        <f>PROCESAMIENTO!CT165</f>
        <v/>
      </c>
      <c r="AI168" s="15" t="str">
        <f>PROCESAMIENTO!CU165</f>
        <v/>
      </c>
      <c r="AJ168" s="29" t="str">
        <f>PROCESAMIENTO!CV165</f>
        <v/>
      </c>
      <c r="AK168" s="119" t="str">
        <f>PROCESAMIENTO!CW165</f>
        <v/>
      </c>
      <c r="AL168" s="119"/>
    </row>
    <row r="169" spans="1:38" x14ac:dyDescent="0.25">
      <c r="A169" s="14">
        <v>150</v>
      </c>
      <c r="B169" s="31" t="str">
        <f>IF(REGISTRO!B169="","",REGISTRO!B169)</f>
        <v/>
      </c>
      <c r="C169" s="31" t="str">
        <f>IF(REGISTRO!C169="","",REGISTRO!C169)</f>
        <v/>
      </c>
      <c r="D169" s="31" t="str">
        <f>IF(REGISTRO!D169="","",REGISTRO!D169)</f>
        <v/>
      </c>
      <c r="E169" s="31" t="str">
        <f>IF(REGISTRO!E169="","",REGISTRO!E169)</f>
        <v/>
      </c>
      <c r="F169" s="15" t="str">
        <f>PROCESAMIENTO!BR166</f>
        <v/>
      </c>
      <c r="G169" s="15" t="str">
        <f>PROCESAMIENTO!BS166</f>
        <v/>
      </c>
      <c r="H169" s="15" t="str">
        <f>PROCESAMIENTO!BT166</f>
        <v/>
      </c>
      <c r="I169" s="15" t="str">
        <f>PROCESAMIENTO!BU166</f>
        <v/>
      </c>
      <c r="J169" s="15" t="str">
        <f>PROCESAMIENTO!BV166</f>
        <v/>
      </c>
      <c r="K169" s="15" t="str">
        <f>PROCESAMIENTO!BW166</f>
        <v/>
      </c>
      <c r="L169" s="15" t="str">
        <f>PROCESAMIENTO!BX166</f>
        <v/>
      </c>
      <c r="M169" s="15" t="str">
        <f>PROCESAMIENTO!BY166</f>
        <v/>
      </c>
      <c r="N169" s="15" t="str">
        <f>PROCESAMIENTO!BZ166</f>
        <v/>
      </c>
      <c r="O169" s="15" t="str">
        <f>PROCESAMIENTO!CA166</f>
        <v/>
      </c>
      <c r="P169" s="15" t="str">
        <f>PROCESAMIENTO!CB166</f>
        <v/>
      </c>
      <c r="Q169" s="15" t="str">
        <f>PROCESAMIENTO!CC166</f>
        <v/>
      </c>
      <c r="R169" s="15" t="str">
        <f>PROCESAMIENTO!CD166</f>
        <v/>
      </c>
      <c r="S169" s="15" t="str">
        <f>PROCESAMIENTO!CE166</f>
        <v/>
      </c>
      <c r="T169" s="15" t="str">
        <f>PROCESAMIENTO!CF166</f>
        <v/>
      </c>
      <c r="U169" s="15" t="str">
        <f>PROCESAMIENTO!CG166</f>
        <v/>
      </c>
      <c r="V169" s="15" t="str">
        <f>PROCESAMIENTO!CH166</f>
        <v/>
      </c>
      <c r="W169" s="15" t="str">
        <f>PROCESAMIENTO!CI166</f>
        <v/>
      </c>
      <c r="X169" s="15" t="str">
        <f>PROCESAMIENTO!CJ166</f>
        <v/>
      </c>
      <c r="Y169" s="15" t="str">
        <f>PROCESAMIENTO!CK166</f>
        <v/>
      </c>
      <c r="Z169" s="15" t="str">
        <f>PROCESAMIENTO!CL166</f>
        <v/>
      </c>
      <c r="AA169" s="15" t="str">
        <f>PROCESAMIENTO!CM166</f>
        <v/>
      </c>
      <c r="AB169" s="15" t="str">
        <f>PROCESAMIENTO!CN166</f>
        <v/>
      </c>
      <c r="AC169" s="15" t="str">
        <f>PROCESAMIENTO!CO166</f>
        <v/>
      </c>
      <c r="AD169" s="15" t="str">
        <f>PROCESAMIENTO!CP166</f>
        <v/>
      </c>
      <c r="AE169" s="15" t="str">
        <f>PROCESAMIENTO!CQ166</f>
        <v/>
      </c>
      <c r="AF169" s="15" t="str">
        <f>PROCESAMIENTO!CR166</f>
        <v/>
      </c>
      <c r="AG169" s="15" t="str">
        <f>PROCESAMIENTO!CS166</f>
        <v/>
      </c>
      <c r="AH169" s="15" t="str">
        <f>PROCESAMIENTO!CT166</f>
        <v/>
      </c>
      <c r="AI169" s="15" t="str">
        <f>PROCESAMIENTO!CU166</f>
        <v/>
      </c>
      <c r="AJ169" s="29" t="str">
        <f>PROCESAMIENTO!CV166</f>
        <v/>
      </c>
      <c r="AK169" s="119" t="str">
        <f>PROCESAMIENTO!CW166</f>
        <v/>
      </c>
      <c r="AL169" s="119"/>
    </row>
    <row r="170" spans="1:38" x14ac:dyDescent="0.25">
      <c r="A170" s="14">
        <v>151</v>
      </c>
      <c r="B170" s="31" t="str">
        <f>IF(REGISTRO!B170="","",REGISTRO!B170)</f>
        <v/>
      </c>
      <c r="C170" s="31" t="str">
        <f>IF(REGISTRO!C170="","",REGISTRO!C170)</f>
        <v/>
      </c>
      <c r="D170" s="31" t="str">
        <f>IF(REGISTRO!D170="","",REGISTRO!D170)</f>
        <v/>
      </c>
      <c r="E170" s="31" t="str">
        <f>IF(REGISTRO!E170="","",REGISTRO!E170)</f>
        <v/>
      </c>
      <c r="F170" s="15" t="str">
        <f>PROCESAMIENTO!BR167</f>
        <v/>
      </c>
      <c r="G170" s="15" t="str">
        <f>PROCESAMIENTO!BS167</f>
        <v/>
      </c>
      <c r="H170" s="15" t="str">
        <f>PROCESAMIENTO!BT167</f>
        <v/>
      </c>
      <c r="I170" s="15" t="str">
        <f>PROCESAMIENTO!BU167</f>
        <v/>
      </c>
      <c r="J170" s="15" t="str">
        <f>PROCESAMIENTO!BV167</f>
        <v/>
      </c>
      <c r="K170" s="15" t="str">
        <f>PROCESAMIENTO!BW167</f>
        <v/>
      </c>
      <c r="L170" s="15" t="str">
        <f>PROCESAMIENTO!BX167</f>
        <v/>
      </c>
      <c r="M170" s="15" t="str">
        <f>PROCESAMIENTO!BY167</f>
        <v/>
      </c>
      <c r="N170" s="15" t="str">
        <f>PROCESAMIENTO!BZ167</f>
        <v/>
      </c>
      <c r="O170" s="15" t="str">
        <f>PROCESAMIENTO!CA167</f>
        <v/>
      </c>
      <c r="P170" s="15" t="str">
        <f>PROCESAMIENTO!CB167</f>
        <v/>
      </c>
      <c r="Q170" s="15" t="str">
        <f>PROCESAMIENTO!CC167</f>
        <v/>
      </c>
      <c r="R170" s="15" t="str">
        <f>PROCESAMIENTO!CD167</f>
        <v/>
      </c>
      <c r="S170" s="15" t="str">
        <f>PROCESAMIENTO!CE167</f>
        <v/>
      </c>
      <c r="T170" s="15" t="str">
        <f>PROCESAMIENTO!CF167</f>
        <v/>
      </c>
      <c r="U170" s="15" t="str">
        <f>PROCESAMIENTO!CG167</f>
        <v/>
      </c>
      <c r="V170" s="15" t="str">
        <f>PROCESAMIENTO!CH167</f>
        <v/>
      </c>
      <c r="W170" s="15" t="str">
        <f>PROCESAMIENTO!CI167</f>
        <v/>
      </c>
      <c r="X170" s="15" t="str">
        <f>PROCESAMIENTO!CJ167</f>
        <v/>
      </c>
      <c r="Y170" s="15" t="str">
        <f>PROCESAMIENTO!CK167</f>
        <v/>
      </c>
      <c r="Z170" s="15" t="str">
        <f>PROCESAMIENTO!CL167</f>
        <v/>
      </c>
      <c r="AA170" s="15" t="str">
        <f>PROCESAMIENTO!CM167</f>
        <v/>
      </c>
      <c r="AB170" s="15" t="str">
        <f>PROCESAMIENTO!CN167</f>
        <v/>
      </c>
      <c r="AC170" s="15" t="str">
        <f>PROCESAMIENTO!CO167</f>
        <v/>
      </c>
      <c r="AD170" s="15" t="str">
        <f>PROCESAMIENTO!CP167</f>
        <v/>
      </c>
      <c r="AE170" s="15" t="str">
        <f>PROCESAMIENTO!CQ167</f>
        <v/>
      </c>
      <c r="AF170" s="15" t="str">
        <f>PROCESAMIENTO!CR167</f>
        <v/>
      </c>
      <c r="AG170" s="15" t="str">
        <f>PROCESAMIENTO!CS167</f>
        <v/>
      </c>
      <c r="AH170" s="15" t="str">
        <f>PROCESAMIENTO!CT167</f>
        <v/>
      </c>
      <c r="AI170" s="15" t="str">
        <f>PROCESAMIENTO!CU167</f>
        <v/>
      </c>
      <c r="AJ170" s="29" t="str">
        <f>PROCESAMIENTO!CV167</f>
        <v/>
      </c>
      <c r="AK170" s="119" t="str">
        <f>PROCESAMIENTO!CW167</f>
        <v/>
      </c>
      <c r="AL170" s="119"/>
    </row>
    <row r="171" spans="1:38" x14ac:dyDescent="0.25">
      <c r="A171" s="14">
        <v>152</v>
      </c>
      <c r="B171" s="31" t="str">
        <f>IF(REGISTRO!B171="","",REGISTRO!B171)</f>
        <v/>
      </c>
      <c r="C171" s="31" t="str">
        <f>IF(REGISTRO!C171="","",REGISTRO!C171)</f>
        <v/>
      </c>
      <c r="D171" s="31" t="str">
        <f>IF(REGISTRO!D171="","",REGISTRO!D171)</f>
        <v/>
      </c>
      <c r="E171" s="31" t="str">
        <f>IF(REGISTRO!E171="","",REGISTRO!E171)</f>
        <v/>
      </c>
      <c r="F171" s="15" t="str">
        <f>PROCESAMIENTO!BR168</f>
        <v/>
      </c>
      <c r="G171" s="15" t="str">
        <f>PROCESAMIENTO!BS168</f>
        <v/>
      </c>
      <c r="H171" s="15" t="str">
        <f>PROCESAMIENTO!BT168</f>
        <v/>
      </c>
      <c r="I171" s="15" t="str">
        <f>PROCESAMIENTO!BU168</f>
        <v/>
      </c>
      <c r="J171" s="15" t="str">
        <f>PROCESAMIENTO!BV168</f>
        <v/>
      </c>
      <c r="K171" s="15" t="str">
        <f>PROCESAMIENTO!BW168</f>
        <v/>
      </c>
      <c r="L171" s="15" t="str">
        <f>PROCESAMIENTO!BX168</f>
        <v/>
      </c>
      <c r="M171" s="15" t="str">
        <f>PROCESAMIENTO!BY168</f>
        <v/>
      </c>
      <c r="N171" s="15" t="str">
        <f>PROCESAMIENTO!BZ168</f>
        <v/>
      </c>
      <c r="O171" s="15" t="str">
        <f>PROCESAMIENTO!CA168</f>
        <v/>
      </c>
      <c r="P171" s="15" t="str">
        <f>PROCESAMIENTO!CB168</f>
        <v/>
      </c>
      <c r="Q171" s="15" t="str">
        <f>PROCESAMIENTO!CC168</f>
        <v/>
      </c>
      <c r="R171" s="15" t="str">
        <f>PROCESAMIENTO!CD168</f>
        <v/>
      </c>
      <c r="S171" s="15" t="str">
        <f>PROCESAMIENTO!CE168</f>
        <v/>
      </c>
      <c r="T171" s="15" t="str">
        <f>PROCESAMIENTO!CF168</f>
        <v/>
      </c>
      <c r="U171" s="15" t="str">
        <f>PROCESAMIENTO!CG168</f>
        <v/>
      </c>
      <c r="V171" s="15" t="str">
        <f>PROCESAMIENTO!CH168</f>
        <v/>
      </c>
      <c r="W171" s="15" t="str">
        <f>PROCESAMIENTO!CI168</f>
        <v/>
      </c>
      <c r="X171" s="15" t="str">
        <f>PROCESAMIENTO!CJ168</f>
        <v/>
      </c>
      <c r="Y171" s="15" t="str">
        <f>PROCESAMIENTO!CK168</f>
        <v/>
      </c>
      <c r="Z171" s="15" t="str">
        <f>PROCESAMIENTO!CL168</f>
        <v/>
      </c>
      <c r="AA171" s="15" t="str">
        <f>PROCESAMIENTO!CM168</f>
        <v/>
      </c>
      <c r="AB171" s="15" t="str">
        <f>PROCESAMIENTO!CN168</f>
        <v/>
      </c>
      <c r="AC171" s="15" t="str">
        <f>PROCESAMIENTO!CO168</f>
        <v/>
      </c>
      <c r="AD171" s="15" t="str">
        <f>PROCESAMIENTO!CP168</f>
        <v/>
      </c>
      <c r="AE171" s="15" t="str">
        <f>PROCESAMIENTO!CQ168</f>
        <v/>
      </c>
      <c r="AF171" s="15" t="str">
        <f>PROCESAMIENTO!CR168</f>
        <v/>
      </c>
      <c r="AG171" s="15" t="str">
        <f>PROCESAMIENTO!CS168</f>
        <v/>
      </c>
      <c r="AH171" s="15" t="str">
        <f>PROCESAMIENTO!CT168</f>
        <v/>
      </c>
      <c r="AI171" s="15" t="str">
        <f>PROCESAMIENTO!CU168</f>
        <v/>
      </c>
      <c r="AJ171" s="29" t="str">
        <f>PROCESAMIENTO!CV168</f>
        <v/>
      </c>
      <c r="AK171" s="119" t="str">
        <f>PROCESAMIENTO!CW168</f>
        <v/>
      </c>
      <c r="AL171" s="119"/>
    </row>
    <row r="172" spans="1:38" x14ac:dyDescent="0.25">
      <c r="A172" s="14">
        <v>153</v>
      </c>
      <c r="B172" s="31" t="str">
        <f>IF(REGISTRO!B172="","",REGISTRO!B172)</f>
        <v/>
      </c>
      <c r="C172" s="31" t="str">
        <f>IF(REGISTRO!C172="","",REGISTRO!C172)</f>
        <v/>
      </c>
      <c r="D172" s="31" t="str">
        <f>IF(REGISTRO!D172="","",REGISTRO!D172)</f>
        <v/>
      </c>
      <c r="E172" s="31" t="str">
        <f>IF(REGISTRO!E172="","",REGISTRO!E172)</f>
        <v/>
      </c>
      <c r="F172" s="15" t="str">
        <f>PROCESAMIENTO!BR169</f>
        <v/>
      </c>
      <c r="G172" s="15" t="str">
        <f>PROCESAMIENTO!BS169</f>
        <v/>
      </c>
      <c r="H172" s="15" t="str">
        <f>PROCESAMIENTO!BT169</f>
        <v/>
      </c>
      <c r="I172" s="15" t="str">
        <f>PROCESAMIENTO!BU169</f>
        <v/>
      </c>
      <c r="J172" s="15" t="str">
        <f>PROCESAMIENTO!BV169</f>
        <v/>
      </c>
      <c r="K172" s="15" t="str">
        <f>PROCESAMIENTO!BW169</f>
        <v/>
      </c>
      <c r="L172" s="15" t="str">
        <f>PROCESAMIENTO!BX169</f>
        <v/>
      </c>
      <c r="M172" s="15" t="str">
        <f>PROCESAMIENTO!BY169</f>
        <v/>
      </c>
      <c r="N172" s="15" t="str">
        <f>PROCESAMIENTO!BZ169</f>
        <v/>
      </c>
      <c r="O172" s="15" t="str">
        <f>PROCESAMIENTO!CA169</f>
        <v/>
      </c>
      <c r="P172" s="15" t="str">
        <f>PROCESAMIENTO!CB169</f>
        <v/>
      </c>
      <c r="Q172" s="15" t="str">
        <f>PROCESAMIENTO!CC169</f>
        <v/>
      </c>
      <c r="R172" s="15" t="str">
        <f>PROCESAMIENTO!CD169</f>
        <v/>
      </c>
      <c r="S172" s="15" t="str">
        <f>PROCESAMIENTO!CE169</f>
        <v/>
      </c>
      <c r="T172" s="15" t="str">
        <f>PROCESAMIENTO!CF169</f>
        <v/>
      </c>
      <c r="U172" s="15" t="str">
        <f>PROCESAMIENTO!CG169</f>
        <v/>
      </c>
      <c r="V172" s="15" t="str">
        <f>PROCESAMIENTO!CH169</f>
        <v/>
      </c>
      <c r="W172" s="15" t="str">
        <f>PROCESAMIENTO!CI169</f>
        <v/>
      </c>
      <c r="X172" s="15" t="str">
        <f>PROCESAMIENTO!CJ169</f>
        <v/>
      </c>
      <c r="Y172" s="15" t="str">
        <f>PROCESAMIENTO!CK169</f>
        <v/>
      </c>
      <c r="Z172" s="15" t="str">
        <f>PROCESAMIENTO!CL169</f>
        <v/>
      </c>
      <c r="AA172" s="15" t="str">
        <f>PROCESAMIENTO!CM169</f>
        <v/>
      </c>
      <c r="AB172" s="15" t="str">
        <f>PROCESAMIENTO!CN169</f>
        <v/>
      </c>
      <c r="AC172" s="15" t="str">
        <f>PROCESAMIENTO!CO169</f>
        <v/>
      </c>
      <c r="AD172" s="15" t="str">
        <f>PROCESAMIENTO!CP169</f>
        <v/>
      </c>
      <c r="AE172" s="15" t="str">
        <f>PROCESAMIENTO!CQ169</f>
        <v/>
      </c>
      <c r="AF172" s="15" t="str">
        <f>PROCESAMIENTO!CR169</f>
        <v/>
      </c>
      <c r="AG172" s="15" t="str">
        <f>PROCESAMIENTO!CS169</f>
        <v/>
      </c>
      <c r="AH172" s="15" t="str">
        <f>PROCESAMIENTO!CT169</f>
        <v/>
      </c>
      <c r="AI172" s="15" t="str">
        <f>PROCESAMIENTO!CU169</f>
        <v/>
      </c>
      <c r="AJ172" s="29" t="str">
        <f>PROCESAMIENTO!CV169</f>
        <v/>
      </c>
      <c r="AK172" s="119" t="str">
        <f>PROCESAMIENTO!CW169</f>
        <v/>
      </c>
      <c r="AL172" s="119"/>
    </row>
    <row r="173" spans="1:38" x14ac:dyDescent="0.25">
      <c r="A173" s="14">
        <v>154</v>
      </c>
      <c r="B173" s="31" t="str">
        <f>IF(REGISTRO!B173="","",REGISTRO!B173)</f>
        <v/>
      </c>
      <c r="C173" s="31" t="str">
        <f>IF(REGISTRO!C173="","",REGISTRO!C173)</f>
        <v/>
      </c>
      <c r="D173" s="31" t="str">
        <f>IF(REGISTRO!D173="","",REGISTRO!D173)</f>
        <v/>
      </c>
      <c r="E173" s="31" t="str">
        <f>IF(REGISTRO!E173="","",REGISTRO!E173)</f>
        <v/>
      </c>
      <c r="F173" s="15" t="str">
        <f>PROCESAMIENTO!BR170</f>
        <v/>
      </c>
      <c r="G173" s="15" t="str">
        <f>PROCESAMIENTO!BS170</f>
        <v/>
      </c>
      <c r="H173" s="15" t="str">
        <f>PROCESAMIENTO!BT170</f>
        <v/>
      </c>
      <c r="I173" s="15" t="str">
        <f>PROCESAMIENTO!BU170</f>
        <v/>
      </c>
      <c r="J173" s="15" t="str">
        <f>PROCESAMIENTO!BV170</f>
        <v/>
      </c>
      <c r="K173" s="15" t="str">
        <f>PROCESAMIENTO!BW170</f>
        <v/>
      </c>
      <c r="L173" s="15" t="str">
        <f>PROCESAMIENTO!BX170</f>
        <v/>
      </c>
      <c r="M173" s="15" t="str">
        <f>PROCESAMIENTO!BY170</f>
        <v/>
      </c>
      <c r="N173" s="15" t="str">
        <f>PROCESAMIENTO!BZ170</f>
        <v/>
      </c>
      <c r="O173" s="15" t="str">
        <f>PROCESAMIENTO!CA170</f>
        <v/>
      </c>
      <c r="P173" s="15" t="str">
        <f>PROCESAMIENTO!CB170</f>
        <v/>
      </c>
      <c r="Q173" s="15" t="str">
        <f>PROCESAMIENTO!CC170</f>
        <v/>
      </c>
      <c r="R173" s="15" t="str">
        <f>PROCESAMIENTO!CD170</f>
        <v/>
      </c>
      <c r="S173" s="15" t="str">
        <f>PROCESAMIENTO!CE170</f>
        <v/>
      </c>
      <c r="T173" s="15" t="str">
        <f>PROCESAMIENTO!CF170</f>
        <v/>
      </c>
      <c r="U173" s="15" t="str">
        <f>PROCESAMIENTO!CG170</f>
        <v/>
      </c>
      <c r="V173" s="15" t="str">
        <f>PROCESAMIENTO!CH170</f>
        <v/>
      </c>
      <c r="W173" s="15" t="str">
        <f>PROCESAMIENTO!CI170</f>
        <v/>
      </c>
      <c r="X173" s="15" t="str">
        <f>PROCESAMIENTO!CJ170</f>
        <v/>
      </c>
      <c r="Y173" s="15" t="str">
        <f>PROCESAMIENTO!CK170</f>
        <v/>
      </c>
      <c r="Z173" s="15" t="str">
        <f>PROCESAMIENTO!CL170</f>
        <v/>
      </c>
      <c r="AA173" s="15" t="str">
        <f>PROCESAMIENTO!CM170</f>
        <v/>
      </c>
      <c r="AB173" s="15" t="str">
        <f>PROCESAMIENTO!CN170</f>
        <v/>
      </c>
      <c r="AC173" s="15" t="str">
        <f>PROCESAMIENTO!CO170</f>
        <v/>
      </c>
      <c r="AD173" s="15" t="str">
        <f>PROCESAMIENTO!CP170</f>
        <v/>
      </c>
      <c r="AE173" s="15" t="str">
        <f>PROCESAMIENTO!CQ170</f>
        <v/>
      </c>
      <c r="AF173" s="15" t="str">
        <f>PROCESAMIENTO!CR170</f>
        <v/>
      </c>
      <c r="AG173" s="15" t="str">
        <f>PROCESAMIENTO!CS170</f>
        <v/>
      </c>
      <c r="AH173" s="15" t="str">
        <f>PROCESAMIENTO!CT170</f>
        <v/>
      </c>
      <c r="AI173" s="15" t="str">
        <f>PROCESAMIENTO!CU170</f>
        <v/>
      </c>
      <c r="AJ173" s="29" t="str">
        <f>PROCESAMIENTO!CV170</f>
        <v/>
      </c>
      <c r="AK173" s="119" t="str">
        <f>PROCESAMIENTO!CW170</f>
        <v/>
      </c>
      <c r="AL173" s="119"/>
    </row>
    <row r="174" spans="1:38" x14ac:dyDescent="0.25">
      <c r="A174" s="14">
        <v>155</v>
      </c>
      <c r="B174" s="31" t="str">
        <f>IF(REGISTRO!B174="","",REGISTRO!B174)</f>
        <v/>
      </c>
      <c r="C174" s="31" t="str">
        <f>IF(REGISTRO!C174="","",REGISTRO!C174)</f>
        <v/>
      </c>
      <c r="D174" s="31" t="str">
        <f>IF(REGISTRO!D174="","",REGISTRO!D174)</f>
        <v/>
      </c>
      <c r="E174" s="31" t="str">
        <f>IF(REGISTRO!E174="","",REGISTRO!E174)</f>
        <v/>
      </c>
      <c r="F174" s="15" t="str">
        <f>PROCESAMIENTO!BR171</f>
        <v/>
      </c>
      <c r="G174" s="15" t="str">
        <f>PROCESAMIENTO!BS171</f>
        <v/>
      </c>
      <c r="H174" s="15" t="str">
        <f>PROCESAMIENTO!BT171</f>
        <v/>
      </c>
      <c r="I174" s="15" t="str">
        <f>PROCESAMIENTO!BU171</f>
        <v/>
      </c>
      <c r="J174" s="15" t="str">
        <f>PROCESAMIENTO!BV171</f>
        <v/>
      </c>
      <c r="K174" s="15" t="str">
        <f>PROCESAMIENTO!BW171</f>
        <v/>
      </c>
      <c r="L174" s="15" t="str">
        <f>PROCESAMIENTO!BX171</f>
        <v/>
      </c>
      <c r="M174" s="15" t="str">
        <f>PROCESAMIENTO!BY171</f>
        <v/>
      </c>
      <c r="N174" s="15" t="str">
        <f>PROCESAMIENTO!BZ171</f>
        <v/>
      </c>
      <c r="O174" s="15" t="str">
        <f>PROCESAMIENTO!CA171</f>
        <v/>
      </c>
      <c r="P174" s="15" t="str">
        <f>PROCESAMIENTO!CB171</f>
        <v/>
      </c>
      <c r="Q174" s="15" t="str">
        <f>PROCESAMIENTO!CC171</f>
        <v/>
      </c>
      <c r="R174" s="15" t="str">
        <f>PROCESAMIENTO!CD171</f>
        <v/>
      </c>
      <c r="S174" s="15" t="str">
        <f>PROCESAMIENTO!CE171</f>
        <v/>
      </c>
      <c r="T174" s="15" t="str">
        <f>PROCESAMIENTO!CF171</f>
        <v/>
      </c>
      <c r="U174" s="15" t="str">
        <f>PROCESAMIENTO!CG171</f>
        <v/>
      </c>
      <c r="V174" s="15" t="str">
        <f>PROCESAMIENTO!CH171</f>
        <v/>
      </c>
      <c r="W174" s="15" t="str">
        <f>PROCESAMIENTO!CI171</f>
        <v/>
      </c>
      <c r="X174" s="15" t="str">
        <f>PROCESAMIENTO!CJ171</f>
        <v/>
      </c>
      <c r="Y174" s="15" t="str">
        <f>PROCESAMIENTO!CK171</f>
        <v/>
      </c>
      <c r="Z174" s="15" t="str">
        <f>PROCESAMIENTO!CL171</f>
        <v/>
      </c>
      <c r="AA174" s="15" t="str">
        <f>PROCESAMIENTO!CM171</f>
        <v/>
      </c>
      <c r="AB174" s="15" t="str">
        <f>PROCESAMIENTO!CN171</f>
        <v/>
      </c>
      <c r="AC174" s="15" t="str">
        <f>PROCESAMIENTO!CO171</f>
        <v/>
      </c>
      <c r="AD174" s="15" t="str">
        <f>PROCESAMIENTO!CP171</f>
        <v/>
      </c>
      <c r="AE174" s="15" t="str">
        <f>PROCESAMIENTO!CQ171</f>
        <v/>
      </c>
      <c r="AF174" s="15" t="str">
        <f>PROCESAMIENTO!CR171</f>
        <v/>
      </c>
      <c r="AG174" s="15" t="str">
        <f>PROCESAMIENTO!CS171</f>
        <v/>
      </c>
      <c r="AH174" s="15" t="str">
        <f>PROCESAMIENTO!CT171</f>
        <v/>
      </c>
      <c r="AI174" s="15" t="str">
        <f>PROCESAMIENTO!CU171</f>
        <v/>
      </c>
      <c r="AJ174" s="29" t="str">
        <f>PROCESAMIENTO!CV171</f>
        <v/>
      </c>
      <c r="AK174" s="119" t="str">
        <f>PROCESAMIENTO!CW171</f>
        <v/>
      </c>
      <c r="AL174" s="119"/>
    </row>
    <row r="175" spans="1:38" x14ac:dyDescent="0.25">
      <c r="A175" s="14">
        <v>156</v>
      </c>
      <c r="B175" s="31" t="str">
        <f>IF(REGISTRO!B175="","",REGISTRO!B175)</f>
        <v/>
      </c>
      <c r="C175" s="31" t="str">
        <f>IF(REGISTRO!C175="","",REGISTRO!C175)</f>
        <v/>
      </c>
      <c r="D175" s="31" t="str">
        <f>IF(REGISTRO!D175="","",REGISTRO!D175)</f>
        <v/>
      </c>
      <c r="E175" s="31" t="str">
        <f>IF(REGISTRO!E175="","",REGISTRO!E175)</f>
        <v/>
      </c>
      <c r="F175" s="15" t="str">
        <f>PROCESAMIENTO!BR172</f>
        <v/>
      </c>
      <c r="G175" s="15" t="str">
        <f>PROCESAMIENTO!BS172</f>
        <v/>
      </c>
      <c r="H175" s="15" t="str">
        <f>PROCESAMIENTO!BT172</f>
        <v/>
      </c>
      <c r="I175" s="15" t="str">
        <f>PROCESAMIENTO!BU172</f>
        <v/>
      </c>
      <c r="J175" s="15" t="str">
        <f>PROCESAMIENTO!BV172</f>
        <v/>
      </c>
      <c r="K175" s="15" t="str">
        <f>PROCESAMIENTO!BW172</f>
        <v/>
      </c>
      <c r="L175" s="15" t="str">
        <f>PROCESAMIENTO!BX172</f>
        <v/>
      </c>
      <c r="M175" s="15" t="str">
        <f>PROCESAMIENTO!BY172</f>
        <v/>
      </c>
      <c r="N175" s="15" t="str">
        <f>PROCESAMIENTO!BZ172</f>
        <v/>
      </c>
      <c r="O175" s="15" t="str">
        <f>PROCESAMIENTO!CA172</f>
        <v/>
      </c>
      <c r="P175" s="15" t="str">
        <f>PROCESAMIENTO!CB172</f>
        <v/>
      </c>
      <c r="Q175" s="15" t="str">
        <f>PROCESAMIENTO!CC172</f>
        <v/>
      </c>
      <c r="R175" s="15" t="str">
        <f>PROCESAMIENTO!CD172</f>
        <v/>
      </c>
      <c r="S175" s="15" t="str">
        <f>PROCESAMIENTO!CE172</f>
        <v/>
      </c>
      <c r="T175" s="15" t="str">
        <f>PROCESAMIENTO!CF172</f>
        <v/>
      </c>
      <c r="U175" s="15" t="str">
        <f>PROCESAMIENTO!CG172</f>
        <v/>
      </c>
      <c r="V175" s="15" t="str">
        <f>PROCESAMIENTO!CH172</f>
        <v/>
      </c>
      <c r="W175" s="15" t="str">
        <f>PROCESAMIENTO!CI172</f>
        <v/>
      </c>
      <c r="X175" s="15" t="str">
        <f>PROCESAMIENTO!CJ172</f>
        <v/>
      </c>
      <c r="Y175" s="15" t="str">
        <f>PROCESAMIENTO!CK172</f>
        <v/>
      </c>
      <c r="Z175" s="15" t="str">
        <f>PROCESAMIENTO!CL172</f>
        <v/>
      </c>
      <c r="AA175" s="15" t="str">
        <f>PROCESAMIENTO!CM172</f>
        <v/>
      </c>
      <c r="AB175" s="15" t="str">
        <f>PROCESAMIENTO!CN172</f>
        <v/>
      </c>
      <c r="AC175" s="15" t="str">
        <f>PROCESAMIENTO!CO172</f>
        <v/>
      </c>
      <c r="AD175" s="15" t="str">
        <f>PROCESAMIENTO!CP172</f>
        <v/>
      </c>
      <c r="AE175" s="15" t="str">
        <f>PROCESAMIENTO!CQ172</f>
        <v/>
      </c>
      <c r="AF175" s="15" t="str">
        <f>PROCESAMIENTO!CR172</f>
        <v/>
      </c>
      <c r="AG175" s="15" t="str">
        <f>PROCESAMIENTO!CS172</f>
        <v/>
      </c>
      <c r="AH175" s="15" t="str">
        <f>PROCESAMIENTO!CT172</f>
        <v/>
      </c>
      <c r="AI175" s="15" t="str">
        <f>PROCESAMIENTO!CU172</f>
        <v/>
      </c>
      <c r="AJ175" s="29" t="str">
        <f>PROCESAMIENTO!CV172</f>
        <v/>
      </c>
      <c r="AK175" s="119" t="str">
        <f>PROCESAMIENTO!CW172</f>
        <v/>
      </c>
      <c r="AL175" s="119"/>
    </row>
    <row r="176" spans="1:38" x14ac:dyDescent="0.25">
      <c r="A176" s="14">
        <v>157</v>
      </c>
      <c r="B176" s="31" t="str">
        <f>IF(REGISTRO!B176="","",REGISTRO!B176)</f>
        <v/>
      </c>
      <c r="C176" s="31" t="str">
        <f>IF(REGISTRO!C176="","",REGISTRO!C176)</f>
        <v/>
      </c>
      <c r="D176" s="31" t="str">
        <f>IF(REGISTRO!D176="","",REGISTRO!D176)</f>
        <v/>
      </c>
      <c r="E176" s="31" t="str">
        <f>IF(REGISTRO!E176="","",REGISTRO!E176)</f>
        <v/>
      </c>
      <c r="F176" s="15" t="str">
        <f>PROCESAMIENTO!BR173</f>
        <v/>
      </c>
      <c r="G176" s="15" t="str">
        <f>PROCESAMIENTO!BS173</f>
        <v/>
      </c>
      <c r="H176" s="15" t="str">
        <f>PROCESAMIENTO!BT173</f>
        <v/>
      </c>
      <c r="I176" s="15" t="str">
        <f>PROCESAMIENTO!BU173</f>
        <v/>
      </c>
      <c r="J176" s="15" t="str">
        <f>PROCESAMIENTO!BV173</f>
        <v/>
      </c>
      <c r="K176" s="15" t="str">
        <f>PROCESAMIENTO!BW173</f>
        <v/>
      </c>
      <c r="L176" s="15" t="str">
        <f>PROCESAMIENTO!BX173</f>
        <v/>
      </c>
      <c r="M176" s="15" t="str">
        <f>PROCESAMIENTO!BY173</f>
        <v/>
      </c>
      <c r="N176" s="15" t="str">
        <f>PROCESAMIENTO!BZ173</f>
        <v/>
      </c>
      <c r="O176" s="15" t="str">
        <f>PROCESAMIENTO!CA173</f>
        <v/>
      </c>
      <c r="P176" s="15" t="str">
        <f>PROCESAMIENTO!CB173</f>
        <v/>
      </c>
      <c r="Q176" s="15" t="str">
        <f>PROCESAMIENTO!CC173</f>
        <v/>
      </c>
      <c r="R176" s="15" t="str">
        <f>PROCESAMIENTO!CD173</f>
        <v/>
      </c>
      <c r="S176" s="15" t="str">
        <f>PROCESAMIENTO!CE173</f>
        <v/>
      </c>
      <c r="T176" s="15" t="str">
        <f>PROCESAMIENTO!CF173</f>
        <v/>
      </c>
      <c r="U176" s="15" t="str">
        <f>PROCESAMIENTO!CG173</f>
        <v/>
      </c>
      <c r="V176" s="15" t="str">
        <f>PROCESAMIENTO!CH173</f>
        <v/>
      </c>
      <c r="W176" s="15" t="str">
        <f>PROCESAMIENTO!CI173</f>
        <v/>
      </c>
      <c r="X176" s="15" t="str">
        <f>PROCESAMIENTO!CJ173</f>
        <v/>
      </c>
      <c r="Y176" s="15" t="str">
        <f>PROCESAMIENTO!CK173</f>
        <v/>
      </c>
      <c r="Z176" s="15" t="str">
        <f>PROCESAMIENTO!CL173</f>
        <v/>
      </c>
      <c r="AA176" s="15" t="str">
        <f>PROCESAMIENTO!CM173</f>
        <v/>
      </c>
      <c r="AB176" s="15" t="str">
        <f>PROCESAMIENTO!CN173</f>
        <v/>
      </c>
      <c r="AC176" s="15" t="str">
        <f>PROCESAMIENTO!CO173</f>
        <v/>
      </c>
      <c r="AD176" s="15" t="str">
        <f>PROCESAMIENTO!CP173</f>
        <v/>
      </c>
      <c r="AE176" s="15" t="str">
        <f>PROCESAMIENTO!CQ173</f>
        <v/>
      </c>
      <c r="AF176" s="15" t="str">
        <f>PROCESAMIENTO!CR173</f>
        <v/>
      </c>
      <c r="AG176" s="15" t="str">
        <f>PROCESAMIENTO!CS173</f>
        <v/>
      </c>
      <c r="AH176" s="15" t="str">
        <f>PROCESAMIENTO!CT173</f>
        <v/>
      </c>
      <c r="AI176" s="15" t="str">
        <f>PROCESAMIENTO!CU173</f>
        <v/>
      </c>
      <c r="AJ176" s="29" t="str">
        <f>PROCESAMIENTO!CV173</f>
        <v/>
      </c>
      <c r="AK176" s="119" t="str">
        <f>PROCESAMIENTO!CW173</f>
        <v/>
      </c>
      <c r="AL176" s="119"/>
    </row>
    <row r="177" spans="1:38" x14ac:dyDescent="0.25">
      <c r="A177" s="14">
        <v>158</v>
      </c>
      <c r="B177" s="31" t="str">
        <f>IF(REGISTRO!B177="","",REGISTRO!B177)</f>
        <v/>
      </c>
      <c r="C177" s="31" t="str">
        <f>IF(REGISTRO!C177="","",REGISTRO!C177)</f>
        <v/>
      </c>
      <c r="D177" s="31" t="str">
        <f>IF(REGISTRO!D177="","",REGISTRO!D177)</f>
        <v/>
      </c>
      <c r="E177" s="31" t="str">
        <f>IF(REGISTRO!E177="","",REGISTRO!E177)</f>
        <v/>
      </c>
      <c r="F177" s="15" t="str">
        <f>PROCESAMIENTO!BR174</f>
        <v/>
      </c>
      <c r="G177" s="15" t="str">
        <f>PROCESAMIENTO!BS174</f>
        <v/>
      </c>
      <c r="H177" s="15" t="str">
        <f>PROCESAMIENTO!BT174</f>
        <v/>
      </c>
      <c r="I177" s="15" t="str">
        <f>PROCESAMIENTO!BU174</f>
        <v/>
      </c>
      <c r="J177" s="15" t="str">
        <f>PROCESAMIENTO!BV174</f>
        <v/>
      </c>
      <c r="K177" s="15" t="str">
        <f>PROCESAMIENTO!BW174</f>
        <v/>
      </c>
      <c r="L177" s="15" t="str">
        <f>PROCESAMIENTO!BX174</f>
        <v/>
      </c>
      <c r="M177" s="15" t="str">
        <f>PROCESAMIENTO!BY174</f>
        <v/>
      </c>
      <c r="N177" s="15" t="str">
        <f>PROCESAMIENTO!BZ174</f>
        <v/>
      </c>
      <c r="O177" s="15" t="str">
        <f>PROCESAMIENTO!CA174</f>
        <v/>
      </c>
      <c r="P177" s="15" t="str">
        <f>PROCESAMIENTO!CB174</f>
        <v/>
      </c>
      <c r="Q177" s="15" t="str">
        <f>PROCESAMIENTO!CC174</f>
        <v/>
      </c>
      <c r="R177" s="15" t="str">
        <f>PROCESAMIENTO!CD174</f>
        <v/>
      </c>
      <c r="S177" s="15" t="str">
        <f>PROCESAMIENTO!CE174</f>
        <v/>
      </c>
      <c r="T177" s="15" t="str">
        <f>PROCESAMIENTO!CF174</f>
        <v/>
      </c>
      <c r="U177" s="15" t="str">
        <f>PROCESAMIENTO!CG174</f>
        <v/>
      </c>
      <c r="V177" s="15" t="str">
        <f>PROCESAMIENTO!CH174</f>
        <v/>
      </c>
      <c r="W177" s="15" t="str">
        <f>PROCESAMIENTO!CI174</f>
        <v/>
      </c>
      <c r="X177" s="15" t="str">
        <f>PROCESAMIENTO!CJ174</f>
        <v/>
      </c>
      <c r="Y177" s="15" t="str">
        <f>PROCESAMIENTO!CK174</f>
        <v/>
      </c>
      <c r="Z177" s="15" t="str">
        <f>PROCESAMIENTO!CL174</f>
        <v/>
      </c>
      <c r="AA177" s="15" t="str">
        <f>PROCESAMIENTO!CM174</f>
        <v/>
      </c>
      <c r="AB177" s="15" t="str">
        <f>PROCESAMIENTO!CN174</f>
        <v/>
      </c>
      <c r="AC177" s="15" t="str">
        <f>PROCESAMIENTO!CO174</f>
        <v/>
      </c>
      <c r="AD177" s="15" t="str">
        <f>PROCESAMIENTO!CP174</f>
        <v/>
      </c>
      <c r="AE177" s="15" t="str">
        <f>PROCESAMIENTO!CQ174</f>
        <v/>
      </c>
      <c r="AF177" s="15" t="str">
        <f>PROCESAMIENTO!CR174</f>
        <v/>
      </c>
      <c r="AG177" s="15" t="str">
        <f>PROCESAMIENTO!CS174</f>
        <v/>
      </c>
      <c r="AH177" s="15" t="str">
        <f>PROCESAMIENTO!CT174</f>
        <v/>
      </c>
      <c r="AI177" s="15" t="str">
        <f>PROCESAMIENTO!CU174</f>
        <v/>
      </c>
      <c r="AJ177" s="29" t="str">
        <f>PROCESAMIENTO!CV174</f>
        <v/>
      </c>
      <c r="AK177" s="119" t="str">
        <f>PROCESAMIENTO!CW174</f>
        <v/>
      </c>
      <c r="AL177" s="119"/>
    </row>
    <row r="178" spans="1:38" x14ac:dyDescent="0.25">
      <c r="A178" s="14">
        <v>159</v>
      </c>
      <c r="B178" s="31" t="str">
        <f>IF(REGISTRO!B178="","",REGISTRO!B178)</f>
        <v/>
      </c>
      <c r="C178" s="31" t="str">
        <f>IF(REGISTRO!C178="","",REGISTRO!C178)</f>
        <v/>
      </c>
      <c r="D178" s="31" t="str">
        <f>IF(REGISTRO!D178="","",REGISTRO!D178)</f>
        <v/>
      </c>
      <c r="E178" s="31" t="str">
        <f>IF(REGISTRO!E178="","",REGISTRO!E178)</f>
        <v/>
      </c>
      <c r="F178" s="15" t="str">
        <f>PROCESAMIENTO!BR175</f>
        <v/>
      </c>
      <c r="G178" s="15" t="str">
        <f>PROCESAMIENTO!BS175</f>
        <v/>
      </c>
      <c r="H178" s="15" t="str">
        <f>PROCESAMIENTO!BT175</f>
        <v/>
      </c>
      <c r="I178" s="15" t="str">
        <f>PROCESAMIENTO!BU175</f>
        <v/>
      </c>
      <c r="J178" s="15" t="str">
        <f>PROCESAMIENTO!BV175</f>
        <v/>
      </c>
      <c r="K178" s="15" t="str">
        <f>PROCESAMIENTO!BW175</f>
        <v/>
      </c>
      <c r="L178" s="15" t="str">
        <f>PROCESAMIENTO!BX175</f>
        <v/>
      </c>
      <c r="M178" s="15" t="str">
        <f>PROCESAMIENTO!BY175</f>
        <v/>
      </c>
      <c r="N178" s="15" t="str">
        <f>PROCESAMIENTO!BZ175</f>
        <v/>
      </c>
      <c r="O178" s="15" t="str">
        <f>PROCESAMIENTO!CA175</f>
        <v/>
      </c>
      <c r="P178" s="15" t="str">
        <f>PROCESAMIENTO!CB175</f>
        <v/>
      </c>
      <c r="Q178" s="15" t="str">
        <f>PROCESAMIENTO!CC175</f>
        <v/>
      </c>
      <c r="R178" s="15" t="str">
        <f>PROCESAMIENTO!CD175</f>
        <v/>
      </c>
      <c r="S178" s="15" t="str">
        <f>PROCESAMIENTO!CE175</f>
        <v/>
      </c>
      <c r="T178" s="15" t="str">
        <f>PROCESAMIENTO!CF175</f>
        <v/>
      </c>
      <c r="U178" s="15" t="str">
        <f>PROCESAMIENTO!CG175</f>
        <v/>
      </c>
      <c r="V178" s="15" t="str">
        <f>PROCESAMIENTO!CH175</f>
        <v/>
      </c>
      <c r="W178" s="15" t="str">
        <f>PROCESAMIENTO!CI175</f>
        <v/>
      </c>
      <c r="X178" s="15" t="str">
        <f>PROCESAMIENTO!CJ175</f>
        <v/>
      </c>
      <c r="Y178" s="15" t="str">
        <f>PROCESAMIENTO!CK175</f>
        <v/>
      </c>
      <c r="Z178" s="15" t="str">
        <f>PROCESAMIENTO!CL175</f>
        <v/>
      </c>
      <c r="AA178" s="15" t="str">
        <f>PROCESAMIENTO!CM175</f>
        <v/>
      </c>
      <c r="AB178" s="15" t="str">
        <f>PROCESAMIENTO!CN175</f>
        <v/>
      </c>
      <c r="AC178" s="15" t="str">
        <f>PROCESAMIENTO!CO175</f>
        <v/>
      </c>
      <c r="AD178" s="15" t="str">
        <f>PROCESAMIENTO!CP175</f>
        <v/>
      </c>
      <c r="AE178" s="15" t="str">
        <f>PROCESAMIENTO!CQ175</f>
        <v/>
      </c>
      <c r="AF178" s="15" t="str">
        <f>PROCESAMIENTO!CR175</f>
        <v/>
      </c>
      <c r="AG178" s="15" t="str">
        <f>PROCESAMIENTO!CS175</f>
        <v/>
      </c>
      <c r="AH178" s="15" t="str">
        <f>PROCESAMIENTO!CT175</f>
        <v/>
      </c>
      <c r="AI178" s="15" t="str">
        <f>PROCESAMIENTO!CU175</f>
        <v/>
      </c>
      <c r="AJ178" s="29" t="str">
        <f>PROCESAMIENTO!CV175</f>
        <v/>
      </c>
      <c r="AK178" s="119" t="str">
        <f>PROCESAMIENTO!CW175</f>
        <v/>
      </c>
      <c r="AL178" s="119"/>
    </row>
    <row r="179" spans="1:38" x14ac:dyDescent="0.25">
      <c r="A179" s="14">
        <v>160</v>
      </c>
      <c r="B179" s="31" t="str">
        <f>IF(REGISTRO!B179="","",REGISTRO!B179)</f>
        <v/>
      </c>
      <c r="C179" s="31" t="str">
        <f>IF(REGISTRO!C179="","",REGISTRO!C179)</f>
        <v/>
      </c>
      <c r="D179" s="31" t="str">
        <f>IF(REGISTRO!D179="","",REGISTRO!D179)</f>
        <v/>
      </c>
      <c r="E179" s="31" t="str">
        <f>IF(REGISTRO!E179="","",REGISTRO!E179)</f>
        <v/>
      </c>
      <c r="F179" s="15" t="str">
        <f>PROCESAMIENTO!BR176</f>
        <v/>
      </c>
      <c r="G179" s="15" t="str">
        <f>PROCESAMIENTO!BS176</f>
        <v/>
      </c>
      <c r="H179" s="15" t="str">
        <f>PROCESAMIENTO!BT176</f>
        <v/>
      </c>
      <c r="I179" s="15" t="str">
        <f>PROCESAMIENTO!BU176</f>
        <v/>
      </c>
      <c r="J179" s="15" t="str">
        <f>PROCESAMIENTO!BV176</f>
        <v/>
      </c>
      <c r="K179" s="15" t="str">
        <f>PROCESAMIENTO!BW176</f>
        <v/>
      </c>
      <c r="L179" s="15" t="str">
        <f>PROCESAMIENTO!BX176</f>
        <v/>
      </c>
      <c r="M179" s="15" t="str">
        <f>PROCESAMIENTO!BY176</f>
        <v/>
      </c>
      <c r="N179" s="15" t="str">
        <f>PROCESAMIENTO!BZ176</f>
        <v/>
      </c>
      <c r="O179" s="15" t="str">
        <f>PROCESAMIENTO!CA176</f>
        <v/>
      </c>
      <c r="P179" s="15" t="str">
        <f>PROCESAMIENTO!CB176</f>
        <v/>
      </c>
      <c r="Q179" s="15" t="str">
        <f>PROCESAMIENTO!CC176</f>
        <v/>
      </c>
      <c r="R179" s="15" t="str">
        <f>PROCESAMIENTO!CD176</f>
        <v/>
      </c>
      <c r="S179" s="15" t="str">
        <f>PROCESAMIENTO!CE176</f>
        <v/>
      </c>
      <c r="T179" s="15" t="str">
        <f>PROCESAMIENTO!CF176</f>
        <v/>
      </c>
      <c r="U179" s="15" t="str">
        <f>PROCESAMIENTO!CG176</f>
        <v/>
      </c>
      <c r="V179" s="15" t="str">
        <f>PROCESAMIENTO!CH176</f>
        <v/>
      </c>
      <c r="W179" s="15" t="str">
        <f>PROCESAMIENTO!CI176</f>
        <v/>
      </c>
      <c r="X179" s="15" t="str">
        <f>PROCESAMIENTO!CJ176</f>
        <v/>
      </c>
      <c r="Y179" s="15" t="str">
        <f>PROCESAMIENTO!CK176</f>
        <v/>
      </c>
      <c r="Z179" s="15" t="str">
        <f>PROCESAMIENTO!CL176</f>
        <v/>
      </c>
      <c r="AA179" s="15" t="str">
        <f>PROCESAMIENTO!CM176</f>
        <v/>
      </c>
      <c r="AB179" s="15" t="str">
        <f>PROCESAMIENTO!CN176</f>
        <v/>
      </c>
      <c r="AC179" s="15" t="str">
        <f>PROCESAMIENTO!CO176</f>
        <v/>
      </c>
      <c r="AD179" s="15" t="str">
        <f>PROCESAMIENTO!CP176</f>
        <v/>
      </c>
      <c r="AE179" s="15" t="str">
        <f>PROCESAMIENTO!CQ176</f>
        <v/>
      </c>
      <c r="AF179" s="15" t="str">
        <f>PROCESAMIENTO!CR176</f>
        <v/>
      </c>
      <c r="AG179" s="15" t="str">
        <f>PROCESAMIENTO!CS176</f>
        <v/>
      </c>
      <c r="AH179" s="15" t="str">
        <f>PROCESAMIENTO!CT176</f>
        <v/>
      </c>
      <c r="AI179" s="15" t="str">
        <f>PROCESAMIENTO!CU176</f>
        <v/>
      </c>
      <c r="AJ179" s="29" t="str">
        <f>PROCESAMIENTO!CV176</f>
        <v/>
      </c>
      <c r="AK179" s="119" t="str">
        <f>PROCESAMIENTO!CW176</f>
        <v/>
      </c>
      <c r="AL179" s="119"/>
    </row>
    <row r="180" spans="1:38" x14ac:dyDescent="0.25">
      <c r="A180" s="14">
        <v>161</v>
      </c>
      <c r="B180" s="31" t="str">
        <f>IF(REGISTRO!B180="","",REGISTRO!B180)</f>
        <v/>
      </c>
      <c r="C180" s="31" t="str">
        <f>IF(REGISTRO!C180="","",REGISTRO!C180)</f>
        <v/>
      </c>
      <c r="D180" s="31" t="str">
        <f>IF(REGISTRO!D180="","",REGISTRO!D180)</f>
        <v/>
      </c>
      <c r="E180" s="31" t="str">
        <f>IF(REGISTRO!E180="","",REGISTRO!E180)</f>
        <v/>
      </c>
      <c r="F180" s="15" t="str">
        <f>PROCESAMIENTO!BR177</f>
        <v/>
      </c>
      <c r="G180" s="15" t="str">
        <f>PROCESAMIENTO!BS177</f>
        <v/>
      </c>
      <c r="H180" s="15" t="str">
        <f>PROCESAMIENTO!BT177</f>
        <v/>
      </c>
      <c r="I180" s="15" t="str">
        <f>PROCESAMIENTO!BU177</f>
        <v/>
      </c>
      <c r="J180" s="15" t="str">
        <f>PROCESAMIENTO!BV177</f>
        <v/>
      </c>
      <c r="K180" s="15" t="str">
        <f>PROCESAMIENTO!BW177</f>
        <v/>
      </c>
      <c r="L180" s="15" t="str">
        <f>PROCESAMIENTO!BX177</f>
        <v/>
      </c>
      <c r="M180" s="15" t="str">
        <f>PROCESAMIENTO!BY177</f>
        <v/>
      </c>
      <c r="N180" s="15" t="str">
        <f>PROCESAMIENTO!BZ177</f>
        <v/>
      </c>
      <c r="O180" s="15" t="str">
        <f>PROCESAMIENTO!CA177</f>
        <v/>
      </c>
      <c r="P180" s="15" t="str">
        <f>PROCESAMIENTO!CB177</f>
        <v/>
      </c>
      <c r="Q180" s="15" t="str">
        <f>PROCESAMIENTO!CC177</f>
        <v/>
      </c>
      <c r="R180" s="15" t="str">
        <f>PROCESAMIENTO!CD177</f>
        <v/>
      </c>
      <c r="S180" s="15" t="str">
        <f>PROCESAMIENTO!CE177</f>
        <v/>
      </c>
      <c r="T180" s="15" t="str">
        <f>PROCESAMIENTO!CF177</f>
        <v/>
      </c>
      <c r="U180" s="15" t="str">
        <f>PROCESAMIENTO!CG177</f>
        <v/>
      </c>
      <c r="V180" s="15" t="str">
        <f>PROCESAMIENTO!CH177</f>
        <v/>
      </c>
      <c r="W180" s="15" t="str">
        <f>PROCESAMIENTO!CI177</f>
        <v/>
      </c>
      <c r="X180" s="15" t="str">
        <f>PROCESAMIENTO!CJ177</f>
        <v/>
      </c>
      <c r="Y180" s="15" t="str">
        <f>PROCESAMIENTO!CK177</f>
        <v/>
      </c>
      <c r="Z180" s="15" t="str">
        <f>PROCESAMIENTO!CL177</f>
        <v/>
      </c>
      <c r="AA180" s="15" t="str">
        <f>PROCESAMIENTO!CM177</f>
        <v/>
      </c>
      <c r="AB180" s="15" t="str">
        <f>PROCESAMIENTO!CN177</f>
        <v/>
      </c>
      <c r="AC180" s="15" t="str">
        <f>PROCESAMIENTO!CO177</f>
        <v/>
      </c>
      <c r="AD180" s="15" t="str">
        <f>PROCESAMIENTO!CP177</f>
        <v/>
      </c>
      <c r="AE180" s="15" t="str">
        <f>PROCESAMIENTO!CQ177</f>
        <v/>
      </c>
      <c r="AF180" s="15" t="str">
        <f>PROCESAMIENTO!CR177</f>
        <v/>
      </c>
      <c r="AG180" s="15" t="str">
        <f>PROCESAMIENTO!CS177</f>
        <v/>
      </c>
      <c r="AH180" s="15" t="str">
        <f>PROCESAMIENTO!CT177</f>
        <v/>
      </c>
      <c r="AI180" s="15" t="str">
        <f>PROCESAMIENTO!CU177</f>
        <v/>
      </c>
      <c r="AJ180" s="29" t="str">
        <f>PROCESAMIENTO!CV177</f>
        <v/>
      </c>
      <c r="AK180" s="119" t="str">
        <f>PROCESAMIENTO!CW177</f>
        <v/>
      </c>
      <c r="AL180" s="119"/>
    </row>
    <row r="181" spans="1:38" x14ac:dyDescent="0.25">
      <c r="A181" s="14">
        <v>162</v>
      </c>
      <c r="B181" s="31" t="str">
        <f>IF(REGISTRO!B181="","",REGISTRO!B181)</f>
        <v/>
      </c>
      <c r="C181" s="31" t="str">
        <f>IF(REGISTRO!C181="","",REGISTRO!C181)</f>
        <v/>
      </c>
      <c r="D181" s="31" t="str">
        <f>IF(REGISTRO!D181="","",REGISTRO!D181)</f>
        <v/>
      </c>
      <c r="E181" s="31" t="str">
        <f>IF(REGISTRO!E181="","",REGISTRO!E181)</f>
        <v/>
      </c>
      <c r="F181" s="15" t="str">
        <f>PROCESAMIENTO!BR178</f>
        <v/>
      </c>
      <c r="G181" s="15" t="str">
        <f>PROCESAMIENTO!BS178</f>
        <v/>
      </c>
      <c r="H181" s="15" t="str">
        <f>PROCESAMIENTO!BT178</f>
        <v/>
      </c>
      <c r="I181" s="15" t="str">
        <f>PROCESAMIENTO!BU178</f>
        <v/>
      </c>
      <c r="J181" s="15" t="str">
        <f>PROCESAMIENTO!BV178</f>
        <v/>
      </c>
      <c r="K181" s="15" t="str">
        <f>PROCESAMIENTO!BW178</f>
        <v/>
      </c>
      <c r="L181" s="15" t="str">
        <f>PROCESAMIENTO!BX178</f>
        <v/>
      </c>
      <c r="M181" s="15" t="str">
        <f>PROCESAMIENTO!BY178</f>
        <v/>
      </c>
      <c r="N181" s="15" t="str">
        <f>PROCESAMIENTO!BZ178</f>
        <v/>
      </c>
      <c r="O181" s="15" t="str">
        <f>PROCESAMIENTO!CA178</f>
        <v/>
      </c>
      <c r="P181" s="15" t="str">
        <f>PROCESAMIENTO!CB178</f>
        <v/>
      </c>
      <c r="Q181" s="15" t="str">
        <f>PROCESAMIENTO!CC178</f>
        <v/>
      </c>
      <c r="R181" s="15" t="str">
        <f>PROCESAMIENTO!CD178</f>
        <v/>
      </c>
      <c r="S181" s="15" t="str">
        <f>PROCESAMIENTO!CE178</f>
        <v/>
      </c>
      <c r="T181" s="15" t="str">
        <f>PROCESAMIENTO!CF178</f>
        <v/>
      </c>
      <c r="U181" s="15" t="str">
        <f>PROCESAMIENTO!CG178</f>
        <v/>
      </c>
      <c r="V181" s="15" t="str">
        <f>PROCESAMIENTO!CH178</f>
        <v/>
      </c>
      <c r="W181" s="15" t="str">
        <f>PROCESAMIENTO!CI178</f>
        <v/>
      </c>
      <c r="X181" s="15" t="str">
        <f>PROCESAMIENTO!CJ178</f>
        <v/>
      </c>
      <c r="Y181" s="15" t="str">
        <f>PROCESAMIENTO!CK178</f>
        <v/>
      </c>
      <c r="Z181" s="15" t="str">
        <f>PROCESAMIENTO!CL178</f>
        <v/>
      </c>
      <c r="AA181" s="15" t="str">
        <f>PROCESAMIENTO!CM178</f>
        <v/>
      </c>
      <c r="AB181" s="15" t="str">
        <f>PROCESAMIENTO!CN178</f>
        <v/>
      </c>
      <c r="AC181" s="15" t="str">
        <f>PROCESAMIENTO!CO178</f>
        <v/>
      </c>
      <c r="AD181" s="15" t="str">
        <f>PROCESAMIENTO!CP178</f>
        <v/>
      </c>
      <c r="AE181" s="15" t="str">
        <f>PROCESAMIENTO!CQ178</f>
        <v/>
      </c>
      <c r="AF181" s="15" t="str">
        <f>PROCESAMIENTO!CR178</f>
        <v/>
      </c>
      <c r="AG181" s="15" t="str">
        <f>PROCESAMIENTO!CS178</f>
        <v/>
      </c>
      <c r="AH181" s="15" t="str">
        <f>PROCESAMIENTO!CT178</f>
        <v/>
      </c>
      <c r="AI181" s="15" t="str">
        <f>PROCESAMIENTO!CU178</f>
        <v/>
      </c>
      <c r="AJ181" s="29" t="str">
        <f>PROCESAMIENTO!CV178</f>
        <v/>
      </c>
      <c r="AK181" s="119" t="str">
        <f>PROCESAMIENTO!CW178</f>
        <v/>
      </c>
      <c r="AL181" s="119"/>
    </row>
    <row r="182" spans="1:38" x14ac:dyDescent="0.25">
      <c r="A182" s="14">
        <v>163</v>
      </c>
      <c r="B182" s="31" t="str">
        <f>IF(REGISTRO!B182="","",REGISTRO!B182)</f>
        <v/>
      </c>
      <c r="C182" s="31" t="str">
        <f>IF(REGISTRO!C182="","",REGISTRO!C182)</f>
        <v/>
      </c>
      <c r="D182" s="31" t="str">
        <f>IF(REGISTRO!D182="","",REGISTRO!D182)</f>
        <v/>
      </c>
      <c r="E182" s="31" t="str">
        <f>IF(REGISTRO!E182="","",REGISTRO!E182)</f>
        <v/>
      </c>
      <c r="F182" s="15" t="str">
        <f>PROCESAMIENTO!BR179</f>
        <v/>
      </c>
      <c r="G182" s="15" t="str">
        <f>PROCESAMIENTO!BS179</f>
        <v/>
      </c>
      <c r="H182" s="15" t="str">
        <f>PROCESAMIENTO!BT179</f>
        <v/>
      </c>
      <c r="I182" s="15" t="str">
        <f>PROCESAMIENTO!BU179</f>
        <v/>
      </c>
      <c r="J182" s="15" t="str">
        <f>PROCESAMIENTO!BV179</f>
        <v/>
      </c>
      <c r="K182" s="15" t="str">
        <f>PROCESAMIENTO!BW179</f>
        <v/>
      </c>
      <c r="L182" s="15" t="str">
        <f>PROCESAMIENTO!BX179</f>
        <v/>
      </c>
      <c r="M182" s="15" t="str">
        <f>PROCESAMIENTO!BY179</f>
        <v/>
      </c>
      <c r="N182" s="15" t="str">
        <f>PROCESAMIENTO!BZ179</f>
        <v/>
      </c>
      <c r="O182" s="15" t="str">
        <f>PROCESAMIENTO!CA179</f>
        <v/>
      </c>
      <c r="P182" s="15" t="str">
        <f>PROCESAMIENTO!CB179</f>
        <v/>
      </c>
      <c r="Q182" s="15" t="str">
        <f>PROCESAMIENTO!CC179</f>
        <v/>
      </c>
      <c r="R182" s="15" t="str">
        <f>PROCESAMIENTO!CD179</f>
        <v/>
      </c>
      <c r="S182" s="15" t="str">
        <f>PROCESAMIENTO!CE179</f>
        <v/>
      </c>
      <c r="T182" s="15" t="str">
        <f>PROCESAMIENTO!CF179</f>
        <v/>
      </c>
      <c r="U182" s="15" t="str">
        <f>PROCESAMIENTO!CG179</f>
        <v/>
      </c>
      <c r="V182" s="15" t="str">
        <f>PROCESAMIENTO!CH179</f>
        <v/>
      </c>
      <c r="W182" s="15" t="str">
        <f>PROCESAMIENTO!CI179</f>
        <v/>
      </c>
      <c r="X182" s="15" t="str">
        <f>PROCESAMIENTO!CJ179</f>
        <v/>
      </c>
      <c r="Y182" s="15" t="str">
        <f>PROCESAMIENTO!CK179</f>
        <v/>
      </c>
      <c r="Z182" s="15" t="str">
        <f>PROCESAMIENTO!CL179</f>
        <v/>
      </c>
      <c r="AA182" s="15" t="str">
        <f>PROCESAMIENTO!CM179</f>
        <v/>
      </c>
      <c r="AB182" s="15" t="str">
        <f>PROCESAMIENTO!CN179</f>
        <v/>
      </c>
      <c r="AC182" s="15" t="str">
        <f>PROCESAMIENTO!CO179</f>
        <v/>
      </c>
      <c r="AD182" s="15" t="str">
        <f>PROCESAMIENTO!CP179</f>
        <v/>
      </c>
      <c r="AE182" s="15" t="str">
        <f>PROCESAMIENTO!CQ179</f>
        <v/>
      </c>
      <c r="AF182" s="15" t="str">
        <f>PROCESAMIENTO!CR179</f>
        <v/>
      </c>
      <c r="AG182" s="15" t="str">
        <f>PROCESAMIENTO!CS179</f>
        <v/>
      </c>
      <c r="AH182" s="15" t="str">
        <f>PROCESAMIENTO!CT179</f>
        <v/>
      </c>
      <c r="AI182" s="15" t="str">
        <f>PROCESAMIENTO!CU179</f>
        <v/>
      </c>
      <c r="AJ182" s="29" t="str">
        <f>PROCESAMIENTO!CV179</f>
        <v/>
      </c>
      <c r="AK182" s="119" t="str">
        <f>PROCESAMIENTO!CW179</f>
        <v/>
      </c>
      <c r="AL182" s="119"/>
    </row>
    <row r="183" spans="1:38" x14ac:dyDescent="0.25">
      <c r="A183" s="14">
        <v>164</v>
      </c>
      <c r="B183" s="31" t="str">
        <f>IF(REGISTRO!B183="","",REGISTRO!B183)</f>
        <v/>
      </c>
      <c r="C183" s="31" t="str">
        <f>IF(REGISTRO!C183="","",REGISTRO!C183)</f>
        <v/>
      </c>
      <c r="D183" s="31" t="str">
        <f>IF(REGISTRO!D183="","",REGISTRO!D183)</f>
        <v/>
      </c>
      <c r="E183" s="31" t="str">
        <f>IF(REGISTRO!E183="","",REGISTRO!E183)</f>
        <v/>
      </c>
      <c r="F183" s="15" t="str">
        <f>PROCESAMIENTO!BR180</f>
        <v/>
      </c>
      <c r="G183" s="15" t="str">
        <f>PROCESAMIENTO!BS180</f>
        <v/>
      </c>
      <c r="H183" s="15" t="str">
        <f>PROCESAMIENTO!BT180</f>
        <v/>
      </c>
      <c r="I183" s="15" t="str">
        <f>PROCESAMIENTO!BU180</f>
        <v/>
      </c>
      <c r="J183" s="15" t="str">
        <f>PROCESAMIENTO!BV180</f>
        <v/>
      </c>
      <c r="K183" s="15" t="str">
        <f>PROCESAMIENTO!BW180</f>
        <v/>
      </c>
      <c r="L183" s="15" t="str">
        <f>PROCESAMIENTO!BX180</f>
        <v/>
      </c>
      <c r="M183" s="15" t="str">
        <f>PROCESAMIENTO!BY180</f>
        <v/>
      </c>
      <c r="N183" s="15" t="str">
        <f>PROCESAMIENTO!BZ180</f>
        <v/>
      </c>
      <c r="O183" s="15" t="str">
        <f>PROCESAMIENTO!CA180</f>
        <v/>
      </c>
      <c r="P183" s="15" t="str">
        <f>PROCESAMIENTO!CB180</f>
        <v/>
      </c>
      <c r="Q183" s="15" t="str">
        <f>PROCESAMIENTO!CC180</f>
        <v/>
      </c>
      <c r="R183" s="15" t="str">
        <f>PROCESAMIENTO!CD180</f>
        <v/>
      </c>
      <c r="S183" s="15" t="str">
        <f>PROCESAMIENTO!CE180</f>
        <v/>
      </c>
      <c r="T183" s="15" t="str">
        <f>PROCESAMIENTO!CF180</f>
        <v/>
      </c>
      <c r="U183" s="15" t="str">
        <f>PROCESAMIENTO!CG180</f>
        <v/>
      </c>
      <c r="V183" s="15" t="str">
        <f>PROCESAMIENTO!CH180</f>
        <v/>
      </c>
      <c r="W183" s="15" t="str">
        <f>PROCESAMIENTO!CI180</f>
        <v/>
      </c>
      <c r="X183" s="15" t="str">
        <f>PROCESAMIENTO!CJ180</f>
        <v/>
      </c>
      <c r="Y183" s="15" t="str">
        <f>PROCESAMIENTO!CK180</f>
        <v/>
      </c>
      <c r="Z183" s="15" t="str">
        <f>PROCESAMIENTO!CL180</f>
        <v/>
      </c>
      <c r="AA183" s="15" t="str">
        <f>PROCESAMIENTO!CM180</f>
        <v/>
      </c>
      <c r="AB183" s="15" t="str">
        <f>PROCESAMIENTO!CN180</f>
        <v/>
      </c>
      <c r="AC183" s="15" t="str">
        <f>PROCESAMIENTO!CO180</f>
        <v/>
      </c>
      <c r="AD183" s="15" t="str">
        <f>PROCESAMIENTO!CP180</f>
        <v/>
      </c>
      <c r="AE183" s="15" t="str">
        <f>PROCESAMIENTO!CQ180</f>
        <v/>
      </c>
      <c r="AF183" s="15" t="str">
        <f>PROCESAMIENTO!CR180</f>
        <v/>
      </c>
      <c r="AG183" s="15" t="str">
        <f>PROCESAMIENTO!CS180</f>
        <v/>
      </c>
      <c r="AH183" s="15" t="str">
        <f>PROCESAMIENTO!CT180</f>
        <v/>
      </c>
      <c r="AI183" s="15" t="str">
        <f>PROCESAMIENTO!CU180</f>
        <v/>
      </c>
      <c r="AJ183" s="29" t="str">
        <f>PROCESAMIENTO!CV180</f>
        <v/>
      </c>
      <c r="AK183" s="119" t="str">
        <f>PROCESAMIENTO!CW180</f>
        <v/>
      </c>
      <c r="AL183" s="119"/>
    </row>
    <row r="184" spans="1:38" x14ac:dyDescent="0.25">
      <c r="A184" s="14">
        <v>165</v>
      </c>
      <c r="B184" s="31" t="str">
        <f>IF(REGISTRO!B184="","",REGISTRO!B184)</f>
        <v/>
      </c>
      <c r="C184" s="31" t="str">
        <f>IF(REGISTRO!C184="","",REGISTRO!C184)</f>
        <v/>
      </c>
      <c r="D184" s="31" t="str">
        <f>IF(REGISTRO!D184="","",REGISTRO!D184)</f>
        <v/>
      </c>
      <c r="E184" s="31" t="str">
        <f>IF(REGISTRO!E184="","",REGISTRO!E184)</f>
        <v/>
      </c>
      <c r="F184" s="15" t="str">
        <f>PROCESAMIENTO!BR181</f>
        <v/>
      </c>
      <c r="G184" s="15" t="str">
        <f>PROCESAMIENTO!BS181</f>
        <v/>
      </c>
      <c r="H184" s="15" t="str">
        <f>PROCESAMIENTO!BT181</f>
        <v/>
      </c>
      <c r="I184" s="15" t="str">
        <f>PROCESAMIENTO!BU181</f>
        <v/>
      </c>
      <c r="J184" s="15" t="str">
        <f>PROCESAMIENTO!BV181</f>
        <v/>
      </c>
      <c r="K184" s="15" t="str">
        <f>PROCESAMIENTO!BW181</f>
        <v/>
      </c>
      <c r="L184" s="15" t="str">
        <f>PROCESAMIENTO!BX181</f>
        <v/>
      </c>
      <c r="M184" s="15" t="str">
        <f>PROCESAMIENTO!BY181</f>
        <v/>
      </c>
      <c r="N184" s="15" t="str">
        <f>PROCESAMIENTO!BZ181</f>
        <v/>
      </c>
      <c r="O184" s="15" t="str">
        <f>PROCESAMIENTO!CA181</f>
        <v/>
      </c>
      <c r="P184" s="15" t="str">
        <f>PROCESAMIENTO!CB181</f>
        <v/>
      </c>
      <c r="Q184" s="15" t="str">
        <f>PROCESAMIENTO!CC181</f>
        <v/>
      </c>
      <c r="R184" s="15" t="str">
        <f>PROCESAMIENTO!CD181</f>
        <v/>
      </c>
      <c r="S184" s="15" t="str">
        <f>PROCESAMIENTO!CE181</f>
        <v/>
      </c>
      <c r="T184" s="15" t="str">
        <f>PROCESAMIENTO!CF181</f>
        <v/>
      </c>
      <c r="U184" s="15" t="str">
        <f>PROCESAMIENTO!CG181</f>
        <v/>
      </c>
      <c r="V184" s="15" t="str">
        <f>PROCESAMIENTO!CH181</f>
        <v/>
      </c>
      <c r="W184" s="15" t="str">
        <f>PROCESAMIENTO!CI181</f>
        <v/>
      </c>
      <c r="X184" s="15" t="str">
        <f>PROCESAMIENTO!CJ181</f>
        <v/>
      </c>
      <c r="Y184" s="15" t="str">
        <f>PROCESAMIENTO!CK181</f>
        <v/>
      </c>
      <c r="Z184" s="15" t="str">
        <f>PROCESAMIENTO!CL181</f>
        <v/>
      </c>
      <c r="AA184" s="15" t="str">
        <f>PROCESAMIENTO!CM181</f>
        <v/>
      </c>
      <c r="AB184" s="15" t="str">
        <f>PROCESAMIENTO!CN181</f>
        <v/>
      </c>
      <c r="AC184" s="15" t="str">
        <f>PROCESAMIENTO!CO181</f>
        <v/>
      </c>
      <c r="AD184" s="15" t="str">
        <f>PROCESAMIENTO!CP181</f>
        <v/>
      </c>
      <c r="AE184" s="15" t="str">
        <f>PROCESAMIENTO!CQ181</f>
        <v/>
      </c>
      <c r="AF184" s="15" t="str">
        <f>PROCESAMIENTO!CR181</f>
        <v/>
      </c>
      <c r="AG184" s="15" t="str">
        <f>PROCESAMIENTO!CS181</f>
        <v/>
      </c>
      <c r="AH184" s="15" t="str">
        <f>PROCESAMIENTO!CT181</f>
        <v/>
      </c>
      <c r="AI184" s="15" t="str">
        <f>PROCESAMIENTO!CU181</f>
        <v/>
      </c>
      <c r="AJ184" s="29" t="str">
        <f>PROCESAMIENTO!CV181</f>
        <v/>
      </c>
      <c r="AK184" s="119" t="str">
        <f>PROCESAMIENTO!CW181</f>
        <v/>
      </c>
      <c r="AL184" s="119"/>
    </row>
    <row r="185" spans="1:38" x14ac:dyDescent="0.25">
      <c r="A185" s="14">
        <v>166</v>
      </c>
      <c r="B185" s="31" t="str">
        <f>IF(REGISTRO!B185="","",REGISTRO!B185)</f>
        <v/>
      </c>
      <c r="C185" s="31" t="str">
        <f>IF(REGISTRO!C185="","",REGISTRO!C185)</f>
        <v/>
      </c>
      <c r="D185" s="31" t="str">
        <f>IF(REGISTRO!D185="","",REGISTRO!D185)</f>
        <v/>
      </c>
      <c r="E185" s="31" t="str">
        <f>IF(REGISTRO!E185="","",REGISTRO!E185)</f>
        <v/>
      </c>
      <c r="F185" s="15" t="str">
        <f>PROCESAMIENTO!BR182</f>
        <v/>
      </c>
      <c r="G185" s="15" t="str">
        <f>PROCESAMIENTO!BS182</f>
        <v/>
      </c>
      <c r="H185" s="15" t="str">
        <f>PROCESAMIENTO!BT182</f>
        <v/>
      </c>
      <c r="I185" s="15" t="str">
        <f>PROCESAMIENTO!BU182</f>
        <v/>
      </c>
      <c r="J185" s="15" t="str">
        <f>PROCESAMIENTO!BV182</f>
        <v/>
      </c>
      <c r="K185" s="15" t="str">
        <f>PROCESAMIENTO!BW182</f>
        <v/>
      </c>
      <c r="L185" s="15" t="str">
        <f>PROCESAMIENTO!BX182</f>
        <v/>
      </c>
      <c r="M185" s="15" t="str">
        <f>PROCESAMIENTO!BY182</f>
        <v/>
      </c>
      <c r="N185" s="15" t="str">
        <f>PROCESAMIENTO!BZ182</f>
        <v/>
      </c>
      <c r="O185" s="15" t="str">
        <f>PROCESAMIENTO!CA182</f>
        <v/>
      </c>
      <c r="P185" s="15" t="str">
        <f>PROCESAMIENTO!CB182</f>
        <v/>
      </c>
      <c r="Q185" s="15" t="str">
        <f>PROCESAMIENTO!CC182</f>
        <v/>
      </c>
      <c r="R185" s="15" t="str">
        <f>PROCESAMIENTO!CD182</f>
        <v/>
      </c>
      <c r="S185" s="15" t="str">
        <f>PROCESAMIENTO!CE182</f>
        <v/>
      </c>
      <c r="T185" s="15" t="str">
        <f>PROCESAMIENTO!CF182</f>
        <v/>
      </c>
      <c r="U185" s="15" t="str">
        <f>PROCESAMIENTO!CG182</f>
        <v/>
      </c>
      <c r="V185" s="15" t="str">
        <f>PROCESAMIENTO!CH182</f>
        <v/>
      </c>
      <c r="W185" s="15" t="str">
        <f>PROCESAMIENTO!CI182</f>
        <v/>
      </c>
      <c r="X185" s="15" t="str">
        <f>PROCESAMIENTO!CJ182</f>
        <v/>
      </c>
      <c r="Y185" s="15" t="str">
        <f>PROCESAMIENTO!CK182</f>
        <v/>
      </c>
      <c r="Z185" s="15" t="str">
        <f>PROCESAMIENTO!CL182</f>
        <v/>
      </c>
      <c r="AA185" s="15" t="str">
        <f>PROCESAMIENTO!CM182</f>
        <v/>
      </c>
      <c r="AB185" s="15" t="str">
        <f>PROCESAMIENTO!CN182</f>
        <v/>
      </c>
      <c r="AC185" s="15" t="str">
        <f>PROCESAMIENTO!CO182</f>
        <v/>
      </c>
      <c r="AD185" s="15" t="str">
        <f>PROCESAMIENTO!CP182</f>
        <v/>
      </c>
      <c r="AE185" s="15" t="str">
        <f>PROCESAMIENTO!CQ182</f>
        <v/>
      </c>
      <c r="AF185" s="15" t="str">
        <f>PROCESAMIENTO!CR182</f>
        <v/>
      </c>
      <c r="AG185" s="15" t="str">
        <f>PROCESAMIENTO!CS182</f>
        <v/>
      </c>
      <c r="AH185" s="15" t="str">
        <f>PROCESAMIENTO!CT182</f>
        <v/>
      </c>
      <c r="AI185" s="15" t="str">
        <f>PROCESAMIENTO!CU182</f>
        <v/>
      </c>
      <c r="AJ185" s="29" t="str">
        <f>PROCESAMIENTO!CV182</f>
        <v/>
      </c>
      <c r="AK185" s="119" t="str">
        <f>PROCESAMIENTO!CW182</f>
        <v/>
      </c>
      <c r="AL185" s="119"/>
    </row>
    <row r="186" spans="1:38" x14ac:dyDescent="0.25">
      <c r="A186" s="14">
        <v>167</v>
      </c>
      <c r="B186" s="31" t="str">
        <f>IF(REGISTRO!B186="","",REGISTRO!B186)</f>
        <v/>
      </c>
      <c r="C186" s="31" t="str">
        <f>IF(REGISTRO!C186="","",REGISTRO!C186)</f>
        <v/>
      </c>
      <c r="D186" s="31" t="str">
        <f>IF(REGISTRO!D186="","",REGISTRO!D186)</f>
        <v/>
      </c>
      <c r="E186" s="31" t="str">
        <f>IF(REGISTRO!E186="","",REGISTRO!E186)</f>
        <v/>
      </c>
      <c r="F186" s="15" t="str">
        <f>PROCESAMIENTO!BR183</f>
        <v/>
      </c>
      <c r="G186" s="15" t="str">
        <f>PROCESAMIENTO!BS183</f>
        <v/>
      </c>
      <c r="H186" s="15" t="str">
        <f>PROCESAMIENTO!BT183</f>
        <v/>
      </c>
      <c r="I186" s="15" t="str">
        <f>PROCESAMIENTO!BU183</f>
        <v/>
      </c>
      <c r="J186" s="15" t="str">
        <f>PROCESAMIENTO!BV183</f>
        <v/>
      </c>
      <c r="K186" s="15" t="str">
        <f>PROCESAMIENTO!BW183</f>
        <v/>
      </c>
      <c r="L186" s="15" t="str">
        <f>PROCESAMIENTO!BX183</f>
        <v/>
      </c>
      <c r="M186" s="15" t="str">
        <f>PROCESAMIENTO!BY183</f>
        <v/>
      </c>
      <c r="N186" s="15" t="str">
        <f>PROCESAMIENTO!BZ183</f>
        <v/>
      </c>
      <c r="O186" s="15" t="str">
        <f>PROCESAMIENTO!CA183</f>
        <v/>
      </c>
      <c r="P186" s="15" t="str">
        <f>PROCESAMIENTO!CB183</f>
        <v/>
      </c>
      <c r="Q186" s="15" t="str">
        <f>PROCESAMIENTO!CC183</f>
        <v/>
      </c>
      <c r="R186" s="15" t="str">
        <f>PROCESAMIENTO!CD183</f>
        <v/>
      </c>
      <c r="S186" s="15" t="str">
        <f>PROCESAMIENTO!CE183</f>
        <v/>
      </c>
      <c r="T186" s="15" t="str">
        <f>PROCESAMIENTO!CF183</f>
        <v/>
      </c>
      <c r="U186" s="15" t="str">
        <f>PROCESAMIENTO!CG183</f>
        <v/>
      </c>
      <c r="V186" s="15" t="str">
        <f>PROCESAMIENTO!CH183</f>
        <v/>
      </c>
      <c r="W186" s="15" t="str">
        <f>PROCESAMIENTO!CI183</f>
        <v/>
      </c>
      <c r="X186" s="15" t="str">
        <f>PROCESAMIENTO!CJ183</f>
        <v/>
      </c>
      <c r="Y186" s="15" t="str">
        <f>PROCESAMIENTO!CK183</f>
        <v/>
      </c>
      <c r="Z186" s="15" t="str">
        <f>PROCESAMIENTO!CL183</f>
        <v/>
      </c>
      <c r="AA186" s="15" t="str">
        <f>PROCESAMIENTO!CM183</f>
        <v/>
      </c>
      <c r="AB186" s="15" t="str">
        <f>PROCESAMIENTO!CN183</f>
        <v/>
      </c>
      <c r="AC186" s="15" t="str">
        <f>PROCESAMIENTO!CO183</f>
        <v/>
      </c>
      <c r="AD186" s="15" t="str">
        <f>PROCESAMIENTO!CP183</f>
        <v/>
      </c>
      <c r="AE186" s="15" t="str">
        <f>PROCESAMIENTO!CQ183</f>
        <v/>
      </c>
      <c r="AF186" s="15" t="str">
        <f>PROCESAMIENTO!CR183</f>
        <v/>
      </c>
      <c r="AG186" s="15" t="str">
        <f>PROCESAMIENTO!CS183</f>
        <v/>
      </c>
      <c r="AH186" s="15" t="str">
        <f>PROCESAMIENTO!CT183</f>
        <v/>
      </c>
      <c r="AI186" s="15" t="str">
        <f>PROCESAMIENTO!CU183</f>
        <v/>
      </c>
      <c r="AJ186" s="29" t="str">
        <f>PROCESAMIENTO!CV183</f>
        <v/>
      </c>
      <c r="AK186" s="119" t="str">
        <f>PROCESAMIENTO!CW183</f>
        <v/>
      </c>
      <c r="AL186" s="119"/>
    </row>
    <row r="187" spans="1:38" x14ac:dyDescent="0.25">
      <c r="A187" s="14">
        <v>168</v>
      </c>
      <c r="B187" s="31" t="str">
        <f>IF(REGISTRO!B187="","",REGISTRO!B187)</f>
        <v/>
      </c>
      <c r="C187" s="31" t="str">
        <f>IF(REGISTRO!C187="","",REGISTRO!C187)</f>
        <v/>
      </c>
      <c r="D187" s="31" t="str">
        <f>IF(REGISTRO!D187="","",REGISTRO!D187)</f>
        <v/>
      </c>
      <c r="E187" s="31" t="str">
        <f>IF(REGISTRO!E187="","",REGISTRO!E187)</f>
        <v/>
      </c>
      <c r="F187" s="15" t="str">
        <f>PROCESAMIENTO!BR184</f>
        <v/>
      </c>
      <c r="G187" s="15" t="str">
        <f>PROCESAMIENTO!BS184</f>
        <v/>
      </c>
      <c r="H187" s="15" t="str">
        <f>PROCESAMIENTO!BT184</f>
        <v/>
      </c>
      <c r="I187" s="15" t="str">
        <f>PROCESAMIENTO!BU184</f>
        <v/>
      </c>
      <c r="J187" s="15" t="str">
        <f>PROCESAMIENTO!BV184</f>
        <v/>
      </c>
      <c r="K187" s="15" t="str">
        <f>PROCESAMIENTO!BW184</f>
        <v/>
      </c>
      <c r="L187" s="15" t="str">
        <f>PROCESAMIENTO!BX184</f>
        <v/>
      </c>
      <c r="M187" s="15" t="str">
        <f>PROCESAMIENTO!BY184</f>
        <v/>
      </c>
      <c r="N187" s="15" t="str">
        <f>PROCESAMIENTO!BZ184</f>
        <v/>
      </c>
      <c r="O187" s="15" t="str">
        <f>PROCESAMIENTO!CA184</f>
        <v/>
      </c>
      <c r="P187" s="15" t="str">
        <f>PROCESAMIENTO!CB184</f>
        <v/>
      </c>
      <c r="Q187" s="15" t="str">
        <f>PROCESAMIENTO!CC184</f>
        <v/>
      </c>
      <c r="R187" s="15" t="str">
        <f>PROCESAMIENTO!CD184</f>
        <v/>
      </c>
      <c r="S187" s="15" t="str">
        <f>PROCESAMIENTO!CE184</f>
        <v/>
      </c>
      <c r="T187" s="15" t="str">
        <f>PROCESAMIENTO!CF184</f>
        <v/>
      </c>
      <c r="U187" s="15" t="str">
        <f>PROCESAMIENTO!CG184</f>
        <v/>
      </c>
      <c r="V187" s="15" t="str">
        <f>PROCESAMIENTO!CH184</f>
        <v/>
      </c>
      <c r="W187" s="15" t="str">
        <f>PROCESAMIENTO!CI184</f>
        <v/>
      </c>
      <c r="X187" s="15" t="str">
        <f>PROCESAMIENTO!CJ184</f>
        <v/>
      </c>
      <c r="Y187" s="15" t="str">
        <f>PROCESAMIENTO!CK184</f>
        <v/>
      </c>
      <c r="Z187" s="15" t="str">
        <f>PROCESAMIENTO!CL184</f>
        <v/>
      </c>
      <c r="AA187" s="15" t="str">
        <f>PROCESAMIENTO!CM184</f>
        <v/>
      </c>
      <c r="AB187" s="15" t="str">
        <f>PROCESAMIENTO!CN184</f>
        <v/>
      </c>
      <c r="AC187" s="15" t="str">
        <f>PROCESAMIENTO!CO184</f>
        <v/>
      </c>
      <c r="AD187" s="15" t="str">
        <f>PROCESAMIENTO!CP184</f>
        <v/>
      </c>
      <c r="AE187" s="15" t="str">
        <f>PROCESAMIENTO!CQ184</f>
        <v/>
      </c>
      <c r="AF187" s="15" t="str">
        <f>PROCESAMIENTO!CR184</f>
        <v/>
      </c>
      <c r="AG187" s="15" t="str">
        <f>PROCESAMIENTO!CS184</f>
        <v/>
      </c>
      <c r="AH187" s="15" t="str">
        <f>PROCESAMIENTO!CT184</f>
        <v/>
      </c>
      <c r="AI187" s="15" t="str">
        <f>PROCESAMIENTO!CU184</f>
        <v/>
      </c>
      <c r="AJ187" s="29" t="str">
        <f>PROCESAMIENTO!CV184</f>
        <v/>
      </c>
      <c r="AK187" s="119" t="str">
        <f>PROCESAMIENTO!CW184</f>
        <v/>
      </c>
      <c r="AL187" s="119"/>
    </row>
    <row r="188" spans="1:38" x14ac:dyDescent="0.25">
      <c r="A188" s="14">
        <v>169</v>
      </c>
      <c r="B188" s="31" t="str">
        <f>IF(REGISTRO!B188="","",REGISTRO!B188)</f>
        <v/>
      </c>
      <c r="C188" s="31" t="str">
        <f>IF(REGISTRO!C188="","",REGISTRO!C188)</f>
        <v/>
      </c>
      <c r="D188" s="31" t="str">
        <f>IF(REGISTRO!D188="","",REGISTRO!D188)</f>
        <v/>
      </c>
      <c r="E188" s="31" t="str">
        <f>IF(REGISTRO!E188="","",REGISTRO!E188)</f>
        <v/>
      </c>
      <c r="F188" s="15" t="str">
        <f>PROCESAMIENTO!BR185</f>
        <v/>
      </c>
      <c r="G188" s="15" t="str">
        <f>PROCESAMIENTO!BS185</f>
        <v/>
      </c>
      <c r="H188" s="15" t="str">
        <f>PROCESAMIENTO!BT185</f>
        <v/>
      </c>
      <c r="I188" s="15" t="str">
        <f>PROCESAMIENTO!BU185</f>
        <v/>
      </c>
      <c r="J188" s="15" t="str">
        <f>PROCESAMIENTO!BV185</f>
        <v/>
      </c>
      <c r="K188" s="15" t="str">
        <f>PROCESAMIENTO!BW185</f>
        <v/>
      </c>
      <c r="L188" s="15" t="str">
        <f>PROCESAMIENTO!BX185</f>
        <v/>
      </c>
      <c r="M188" s="15" t="str">
        <f>PROCESAMIENTO!BY185</f>
        <v/>
      </c>
      <c r="N188" s="15" t="str">
        <f>PROCESAMIENTO!BZ185</f>
        <v/>
      </c>
      <c r="O188" s="15" t="str">
        <f>PROCESAMIENTO!CA185</f>
        <v/>
      </c>
      <c r="P188" s="15" t="str">
        <f>PROCESAMIENTO!CB185</f>
        <v/>
      </c>
      <c r="Q188" s="15" t="str">
        <f>PROCESAMIENTO!CC185</f>
        <v/>
      </c>
      <c r="R188" s="15" t="str">
        <f>PROCESAMIENTO!CD185</f>
        <v/>
      </c>
      <c r="S188" s="15" t="str">
        <f>PROCESAMIENTO!CE185</f>
        <v/>
      </c>
      <c r="T188" s="15" t="str">
        <f>PROCESAMIENTO!CF185</f>
        <v/>
      </c>
      <c r="U188" s="15" t="str">
        <f>PROCESAMIENTO!CG185</f>
        <v/>
      </c>
      <c r="V188" s="15" t="str">
        <f>PROCESAMIENTO!CH185</f>
        <v/>
      </c>
      <c r="W188" s="15" t="str">
        <f>PROCESAMIENTO!CI185</f>
        <v/>
      </c>
      <c r="X188" s="15" t="str">
        <f>PROCESAMIENTO!CJ185</f>
        <v/>
      </c>
      <c r="Y188" s="15" t="str">
        <f>PROCESAMIENTO!CK185</f>
        <v/>
      </c>
      <c r="Z188" s="15" t="str">
        <f>PROCESAMIENTO!CL185</f>
        <v/>
      </c>
      <c r="AA188" s="15" t="str">
        <f>PROCESAMIENTO!CM185</f>
        <v/>
      </c>
      <c r="AB188" s="15" t="str">
        <f>PROCESAMIENTO!CN185</f>
        <v/>
      </c>
      <c r="AC188" s="15" t="str">
        <f>PROCESAMIENTO!CO185</f>
        <v/>
      </c>
      <c r="AD188" s="15" t="str">
        <f>PROCESAMIENTO!CP185</f>
        <v/>
      </c>
      <c r="AE188" s="15" t="str">
        <f>PROCESAMIENTO!CQ185</f>
        <v/>
      </c>
      <c r="AF188" s="15" t="str">
        <f>PROCESAMIENTO!CR185</f>
        <v/>
      </c>
      <c r="AG188" s="15" t="str">
        <f>PROCESAMIENTO!CS185</f>
        <v/>
      </c>
      <c r="AH188" s="15" t="str">
        <f>PROCESAMIENTO!CT185</f>
        <v/>
      </c>
      <c r="AI188" s="15" t="str">
        <f>PROCESAMIENTO!CU185</f>
        <v/>
      </c>
      <c r="AJ188" s="29" t="str">
        <f>PROCESAMIENTO!CV185</f>
        <v/>
      </c>
      <c r="AK188" s="119" t="str">
        <f>PROCESAMIENTO!CW185</f>
        <v/>
      </c>
      <c r="AL188" s="119"/>
    </row>
    <row r="189" spans="1:38" x14ac:dyDescent="0.25">
      <c r="A189" s="14">
        <v>170</v>
      </c>
      <c r="B189" s="31" t="str">
        <f>IF(REGISTRO!B189="","",REGISTRO!B189)</f>
        <v/>
      </c>
      <c r="C189" s="31" t="str">
        <f>IF(REGISTRO!C189="","",REGISTRO!C189)</f>
        <v/>
      </c>
      <c r="D189" s="31" t="str">
        <f>IF(REGISTRO!D189="","",REGISTRO!D189)</f>
        <v/>
      </c>
      <c r="E189" s="31" t="str">
        <f>IF(REGISTRO!E189="","",REGISTRO!E189)</f>
        <v/>
      </c>
      <c r="F189" s="15" t="str">
        <f>PROCESAMIENTO!BR186</f>
        <v/>
      </c>
      <c r="G189" s="15" t="str">
        <f>PROCESAMIENTO!BS186</f>
        <v/>
      </c>
      <c r="H189" s="15" t="str">
        <f>PROCESAMIENTO!BT186</f>
        <v/>
      </c>
      <c r="I189" s="15" t="str">
        <f>PROCESAMIENTO!BU186</f>
        <v/>
      </c>
      <c r="J189" s="15" t="str">
        <f>PROCESAMIENTO!BV186</f>
        <v/>
      </c>
      <c r="K189" s="15" t="str">
        <f>PROCESAMIENTO!BW186</f>
        <v/>
      </c>
      <c r="L189" s="15" t="str">
        <f>PROCESAMIENTO!BX186</f>
        <v/>
      </c>
      <c r="M189" s="15" t="str">
        <f>PROCESAMIENTO!BY186</f>
        <v/>
      </c>
      <c r="N189" s="15" t="str">
        <f>PROCESAMIENTO!BZ186</f>
        <v/>
      </c>
      <c r="O189" s="15" t="str">
        <f>PROCESAMIENTO!CA186</f>
        <v/>
      </c>
      <c r="P189" s="15" t="str">
        <f>PROCESAMIENTO!CB186</f>
        <v/>
      </c>
      <c r="Q189" s="15" t="str">
        <f>PROCESAMIENTO!CC186</f>
        <v/>
      </c>
      <c r="R189" s="15" t="str">
        <f>PROCESAMIENTO!CD186</f>
        <v/>
      </c>
      <c r="S189" s="15" t="str">
        <f>PROCESAMIENTO!CE186</f>
        <v/>
      </c>
      <c r="T189" s="15" t="str">
        <f>PROCESAMIENTO!CF186</f>
        <v/>
      </c>
      <c r="U189" s="15" t="str">
        <f>PROCESAMIENTO!CG186</f>
        <v/>
      </c>
      <c r="V189" s="15" t="str">
        <f>PROCESAMIENTO!CH186</f>
        <v/>
      </c>
      <c r="W189" s="15" t="str">
        <f>PROCESAMIENTO!CI186</f>
        <v/>
      </c>
      <c r="X189" s="15" t="str">
        <f>PROCESAMIENTO!CJ186</f>
        <v/>
      </c>
      <c r="Y189" s="15" t="str">
        <f>PROCESAMIENTO!CK186</f>
        <v/>
      </c>
      <c r="Z189" s="15" t="str">
        <f>PROCESAMIENTO!CL186</f>
        <v/>
      </c>
      <c r="AA189" s="15" t="str">
        <f>PROCESAMIENTO!CM186</f>
        <v/>
      </c>
      <c r="AB189" s="15" t="str">
        <f>PROCESAMIENTO!CN186</f>
        <v/>
      </c>
      <c r="AC189" s="15" t="str">
        <f>PROCESAMIENTO!CO186</f>
        <v/>
      </c>
      <c r="AD189" s="15" t="str">
        <f>PROCESAMIENTO!CP186</f>
        <v/>
      </c>
      <c r="AE189" s="15" t="str">
        <f>PROCESAMIENTO!CQ186</f>
        <v/>
      </c>
      <c r="AF189" s="15" t="str">
        <f>PROCESAMIENTO!CR186</f>
        <v/>
      </c>
      <c r="AG189" s="15" t="str">
        <f>PROCESAMIENTO!CS186</f>
        <v/>
      </c>
      <c r="AH189" s="15" t="str">
        <f>PROCESAMIENTO!CT186</f>
        <v/>
      </c>
      <c r="AI189" s="15" t="str">
        <f>PROCESAMIENTO!CU186</f>
        <v/>
      </c>
      <c r="AJ189" s="29" t="str">
        <f>PROCESAMIENTO!CV186</f>
        <v/>
      </c>
      <c r="AK189" s="119" t="str">
        <f>PROCESAMIENTO!CW186</f>
        <v/>
      </c>
      <c r="AL189" s="119"/>
    </row>
    <row r="190" spans="1:38" x14ac:dyDescent="0.25">
      <c r="A190" s="14">
        <v>171</v>
      </c>
      <c r="B190" s="31" t="str">
        <f>IF(REGISTRO!B190="","",REGISTRO!B190)</f>
        <v/>
      </c>
      <c r="C190" s="31" t="str">
        <f>IF(REGISTRO!C190="","",REGISTRO!C190)</f>
        <v/>
      </c>
      <c r="D190" s="31" t="str">
        <f>IF(REGISTRO!D190="","",REGISTRO!D190)</f>
        <v/>
      </c>
      <c r="E190" s="31" t="str">
        <f>IF(REGISTRO!E190="","",REGISTRO!E190)</f>
        <v/>
      </c>
      <c r="F190" s="15" t="str">
        <f>PROCESAMIENTO!BR187</f>
        <v/>
      </c>
      <c r="G190" s="15" t="str">
        <f>PROCESAMIENTO!BS187</f>
        <v/>
      </c>
      <c r="H190" s="15" t="str">
        <f>PROCESAMIENTO!BT187</f>
        <v/>
      </c>
      <c r="I190" s="15" t="str">
        <f>PROCESAMIENTO!BU187</f>
        <v/>
      </c>
      <c r="J190" s="15" t="str">
        <f>PROCESAMIENTO!BV187</f>
        <v/>
      </c>
      <c r="K190" s="15" t="str">
        <f>PROCESAMIENTO!BW187</f>
        <v/>
      </c>
      <c r="L190" s="15" t="str">
        <f>PROCESAMIENTO!BX187</f>
        <v/>
      </c>
      <c r="M190" s="15" t="str">
        <f>PROCESAMIENTO!BY187</f>
        <v/>
      </c>
      <c r="N190" s="15" t="str">
        <f>PROCESAMIENTO!BZ187</f>
        <v/>
      </c>
      <c r="O190" s="15" t="str">
        <f>PROCESAMIENTO!CA187</f>
        <v/>
      </c>
      <c r="P190" s="15" t="str">
        <f>PROCESAMIENTO!CB187</f>
        <v/>
      </c>
      <c r="Q190" s="15" t="str">
        <f>PROCESAMIENTO!CC187</f>
        <v/>
      </c>
      <c r="R190" s="15" t="str">
        <f>PROCESAMIENTO!CD187</f>
        <v/>
      </c>
      <c r="S190" s="15" t="str">
        <f>PROCESAMIENTO!CE187</f>
        <v/>
      </c>
      <c r="T190" s="15" t="str">
        <f>PROCESAMIENTO!CF187</f>
        <v/>
      </c>
      <c r="U190" s="15" t="str">
        <f>PROCESAMIENTO!CG187</f>
        <v/>
      </c>
      <c r="V190" s="15" t="str">
        <f>PROCESAMIENTO!CH187</f>
        <v/>
      </c>
      <c r="W190" s="15" t="str">
        <f>PROCESAMIENTO!CI187</f>
        <v/>
      </c>
      <c r="X190" s="15" t="str">
        <f>PROCESAMIENTO!CJ187</f>
        <v/>
      </c>
      <c r="Y190" s="15" t="str">
        <f>PROCESAMIENTO!CK187</f>
        <v/>
      </c>
      <c r="Z190" s="15" t="str">
        <f>PROCESAMIENTO!CL187</f>
        <v/>
      </c>
      <c r="AA190" s="15" t="str">
        <f>PROCESAMIENTO!CM187</f>
        <v/>
      </c>
      <c r="AB190" s="15" t="str">
        <f>PROCESAMIENTO!CN187</f>
        <v/>
      </c>
      <c r="AC190" s="15" t="str">
        <f>PROCESAMIENTO!CO187</f>
        <v/>
      </c>
      <c r="AD190" s="15" t="str">
        <f>PROCESAMIENTO!CP187</f>
        <v/>
      </c>
      <c r="AE190" s="15" t="str">
        <f>PROCESAMIENTO!CQ187</f>
        <v/>
      </c>
      <c r="AF190" s="15" t="str">
        <f>PROCESAMIENTO!CR187</f>
        <v/>
      </c>
      <c r="AG190" s="15" t="str">
        <f>PROCESAMIENTO!CS187</f>
        <v/>
      </c>
      <c r="AH190" s="15" t="str">
        <f>PROCESAMIENTO!CT187</f>
        <v/>
      </c>
      <c r="AI190" s="15" t="str">
        <f>PROCESAMIENTO!CU187</f>
        <v/>
      </c>
      <c r="AJ190" s="29" t="str">
        <f>PROCESAMIENTO!CV187</f>
        <v/>
      </c>
      <c r="AK190" s="119" t="str">
        <f>PROCESAMIENTO!CW187</f>
        <v/>
      </c>
      <c r="AL190" s="119"/>
    </row>
    <row r="191" spans="1:38" x14ac:dyDescent="0.25">
      <c r="A191" s="14">
        <v>172</v>
      </c>
      <c r="B191" s="31" t="str">
        <f>IF(REGISTRO!B191="","",REGISTRO!B191)</f>
        <v/>
      </c>
      <c r="C191" s="31" t="str">
        <f>IF(REGISTRO!C191="","",REGISTRO!C191)</f>
        <v/>
      </c>
      <c r="D191" s="31" t="str">
        <f>IF(REGISTRO!D191="","",REGISTRO!D191)</f>
        <v/>
      </c>
      <c r="E191" s="31" t="str">
        <f>IF(REGISTRO!E191="","",REGISTRO!E191)</f>
        <v/>
      </c>
      <c r="F191" s="15" t="str">
        <f>PROCESAMIENTO!BR188</f>
        <v/>
      </c>
      <c r="G191" s="15" t="str">
        <f>PROCESAMIENTO!BS188</f>
        <v/>
      </c>
      <c r="H191" s="15" t="str">
        <f>PROCESAMIENTO!BT188</f>
        <v/>
      </c>
      <c r="I191" s="15" t="str">
        <f>PROCESAMIENTO!BU188</f>
        <v/>
      </c>
      <c r="J191" s="15" t="str">
        <f>PROCESAMIENTO!BV188</f>
        <v/>
      </c>
      <c r="K191" s="15" t="str">
        <f>PROCESAMIENTO!BW188</f>
        <v/>
      </c>
      <c r="L191" s="15" t="str">
        <f>PROCESAMIENTO!BX188</f>
        <v/>
      </c>
      <c r="M191" s="15" t="str">
        <f>PROCESAMIENTO!BY188</f>
        <v/>
      </c>
      <c r="N191" s="15" t="str">
        <f>PROCESAMIENTO!BZ188</f>
        <v/>
      </c>
      <c r="O191" s="15" t="str">
        <f>PROCESAMIENTO!CA188</f>
        <v/>
      </c>
      <c r="P191" s="15" t="str">
        <f>PROCESAMIENTO!CB188</f>
        <v/>
      </c>
      <c r="Q191" s="15" t="str">
        <f>PROCESAMIENTO!CC188</f>
        <v/>
      </c>
      <c r="R191" s="15" t="str">
        <f>PROCESAMIENTO!CD188</f>
        <v/>
      </c>
      <c r="S191" s="15" t="str">
        <f>PROCESAMIENTO!CE188</f>
        <v/>
      </c>
      <c r="T191" s="15" t="str">
        <f>PROCESAMIENTO!CF188</f>
        <v/>
      </c>
      <c r="U191" s="15" t="str">
        <f>PROCESAMIENTO!CG188</f>
        <v/>
      </c>
      <c r="V191" s="15" t="str">
        <f>PROCESAMIENTO!CH188</f>
        <v/>
      </c>
      <c r="W191" s="15" t="str">
        <f>PROCESAMIENTO!CI188</f>
        <v/>
      </c>
      <c r="X191" s="15" t="str">
        <f>PROCESAMIENTO!CJ188</f>
        <v/>
      </c>
      <c r="Y191" s="15" t="str">
        <f>PROCESAMIENTO!CK188</f>
        <v/>
      </c>
      <c r="Z191" s="15" t="str">
        <f>PROCESAMIENTO!CL188</f>
        <v/>
      </c>
      <c r="AA191" s="15" t="str">
        <f>PROCESAMIENTO!CM188</f>
        <v/>
      </c>
      <c r="AB191" s="15" t="str">
        <f>PROCESAMIENTO!CN188</f>
        <v/>
      </c>
      <c r="AC191" s="15" t="str">
        <f>PROCESAMIENTO!CO188</f>
        <v/>
      </c>
      <c r="AD191" s="15" t="str">
        <f>PROCESAMIENTO!CP188</f>
        <v/>
      </c>
      <c r="AE191" s="15" t="str">
        <f>PROCESAMIENTO!CQ188</f>
        <v/>
      </c>
      <c r="AF191" s="15" t="str">
        <f>PROCESAMIENTO!CR188</f>
        <v/>
      </c>
      <c r="AG191" s="15" t="str">
        <f>PROCESAMIENTO!CS188</f>
        <v/>
      </c>
      <c r="AH191" s="15" t="str">
        <f>PROCESAMIENTO!CT188</f>
        <v/>
      </c>
      <c r="AI191" s="15" t="str">
        <f>PROCESAMIENTO!CU188</f>
        <v/>
      </c>
      <c r="AJ191" s="29" t="str">
        <f>PROCESAMIENTO!CV188</f>
        <v/>
      </c>
      <c r="AK191" s="119" t="str">
        <f>PROCESAMIENTO!CW188</f>
        <v/>
      </c>
      <c r="AL191" s="119"/>
    </row>
    <row r="192" spans="1:38" x14ac:dyDescent="0.25">
      <c r="A192" s="14">
        <v>173</v>
      </c>
      <c r="B192" s="31" t="str">
        <f>IF(REGISTRO!B192="","",REGISTRO!B192)</f>
        <v/>
      </c>
      <c r="C192" s="31" t="str">
        <f>IF(REGISTRO!C192="","",REGISTRO!C192)</f>
        <v/>
      </c>
      <c r="D192" s="31" t="str">
        <f>IF(REGISTRO!D192="","",REGISTRO!D192)</f>
        <v/>
      </c>
      <c r="E192" s="31" t="str">
        <f>IF(REGISTRO!E192="","",REGISTRO!E192)</f>
        <v/>
      </c>
      <c r="F192" s="15" t="str">
        <f>PROCESAMIENTO!BR189</f>
        <v/>
      </c>
      <c r="G192" s="15" t="str">
        <f>PROCESAMIENTO!BS189</f>
        <v/>
      </c>
      <c r="H192" s="15" t="str">
        <f>PROCESAMIENTO!BT189</f>
        <v/>
      </c>
      <c r="I192" s="15" t="str">
        <f>PROCESAMIENTO!BU189</f>
        <v/>
      </c>
      <c r="J192" s="15" t="str">
        <f>PROCESAMIENTO!BV189</f>
        <v/>
      </c>
      <c r="K192" s="15" t="str">
        <f>PROCESAMIENTO!BW189</f>
        <v/>
      </c>
      <c r="L192" s="15" t="str">
        <f>PROCESAMIENTO!BX189</f>
        <v/>
      </c>
      <c r="M192" s="15" t="str">
        <f>PROCESAMIENTO!BY189</f>
        <v/>
      </c>
      <c r="N192" s="15" t="str">
        <f>PROCESAMIENTO!BZ189</f>
        <v/>
      </c>
      <c r="O192" s="15" t="str">
        <f>PROCESAMIENTO!CA189</f>
        <v/>
      </c>
      <c r="P192" s="15" t="str">
        <f>PROCESAMIENTO!CB189</f>
        <v/>
      </c>
      <c r="Q192" s="15" t="str">
        <f>PROCESAMIENTO!CC189</f>
        <v/>
      </c>
      <c r="R192" s="15" t="str">
        <f>PROCESAMIENTO!CD189</f>
        <v/>
      </c>
      <c r="S192" s="15" t="str">
        <f>PROCESAMIENTO!CE189</f>
        <v/>
      </c>
      <c r="T192" s="15" t="str">
        <f>PROCESAMIENTO!CF189</f>
        <v/>
      </c>
      <c r="U192" s="15" t="str">
        <f>PROCESAMIENTO!CG189</f>
        <v/>
      </c>
      <c r="V192" s="15" t="str">
        <f>PROCESAMIENTO!CH189</f>
        <v/>
      </c>
      <c r="W192" s="15" t="str">
        <f>PROCESAMIENTO!CI189</f>
        <v/>
      </c>
      <c r="X192" s="15" t="str">
        <f>PROCESAMIENTO!CJ189</f>
        <v/>
      </c>
      <c r="Y192" s="15" t="str">
        <f>PROCESAMIENTO!CK189</f>
        <v/>
      </c>
      <c r="Z192" s="15" t="str">
        <f>PROCESAMIENTO!CL189</f>
        <v/>
      </c>
      <c r="AA192" s="15" t="str">
        <f>PROCESAMIENTO!CM189</f>
        <v/>
      </c>
      <c r="AB192" s="15" t="str">
        <f>PROCESAMIENTO!CN189</f>
        <v/>
      </c>
      <c r="AC192" s="15" t="str">
        <f>PROCESAMIENTO!CO189</f>
        <v/>
      </c>
      <c r="AD192" s="15" t="str">
        <f>PROCESAMIENTO!CP189</f>
        <v/>
      </c>
      <c r="AE192" s="15" t="str">
        <f>PROCESAMIENTO!CQ189</f>
        <v/>
      </c>
      <c r="AF192" s="15" t="str">
        <f>PROCESAMIENTO!CR189</f>
        <v/>
      </c>
      <c r="AG192" s="15" t="str">
        <f>PROCESAMIENTO!CS189</f>
        <v/>
      </c>
      <c r="AH192" s="15" t="str">
        <f>PROCESAMIENTO!CT189</f>
        <v/>
      </c>
      <c r="AI192" s="15" t="str">
        <f>PROCESAMIENTO!CU189</f>
        <v/>
      </c>
      <c r="AJ192" s="29" t="str">
        <f>PROCESAMIENTO!CV189</f>
        <v/>
      </c>
      <c r="AK192" s="119" t="str">
        <f>PROCESAMIENTO!CW189</f>
        <v/>
      </c>
      <c r="AL192" s="119"/>
    </row>
    <row r="193" spans="1:38" x14ac:dyDescent="0.25">
      <c r="A193" s="14">
        <v>174</v>
      </c>
      <c r="B193" s="31" t="str">
        <f>IF(REGISTRO!B193="","",REGISTRO!B193)</f>
        <v/>
      </c>
      <c r="C193" s="31" t="str">
        <f>IF(REGISTRO!C193="","",REGISTRO!C193)</f>
        <v/>
      </c>
      <c r="D193" s="31" t="str">
        <f>IF(REGISTRO!D193="","",REGISTRO!D193)</f>
        <v/>
      </c>
      <c r="E193" s="31" t="str">
        <f>IF(REGISTRO!E193="","",REGISTRO!E193)</f>
        <v/>
      </c>
      <c r="F193" s="15" t="str">
        <f>PROCESAMIENTO!BR190</f>
        <v/>
      </c>
      <c r="G193" s="15" t="str">
        <f>PROCESAMIENTO!BS190</f>
        <v/>
      </c>
      <c r="H193" s="15" t="str">
        <f>PROCESAMIENTO!BT190</f>
        <v/>
      </c>
      <c r="I193" s="15" t="str">
        <f>PROCESAMIENTO!BU190</f>
        <v/>
      </c>
      <c r="J193" s="15" t="str">
        <f>PROCESAMIENTO!BV190</f>
        <v/>
      </c>
      <c r="K193" s="15" t="str">
        <f>PROCESAMIENTO!BW190</f>
        <v/>
      </c>
      <c r="L193" s="15" t="str">
        <f>PROCESAMIENTO!BX190</f>
        <v/>
      </c>
      <c r="M193" s="15" t="str">
        <f>PROCESAMIENTO!BY190</f>
        <v/>
      </c>
      <c r="N193" s="15" t="str">
        <f>PROCESAMIENTO!BZ190</f>
        <v/>
      </c>
      <c r="O193" s="15" t="str">
        <f>PROCESAMIENTO!CA190</f>
        <v/>
      </c>
      <c r="P193" s="15" t="str">
        <f>PROCESAMIENTO!CB190</f>
        <v/>
      </c>
      <c r="Q193" s="15" t="str">
        <f>PROCESAMIENTO!CC190</f>
        <v/>
      </c>
      <c r="R193" s="15" t="str">
        <f>PROCESAMIENTO!CD190</f>
        <v/>
      </c>
      <c r="S193" s="15" t="str">
        <f>PROCESAMIENTO!CE190</f>
        <v/>
      </c>
      <c r="T193" s="15" t="str">
        <f>PROCESAMIENTO!CF190</f>
        <v/>
      </c>
      <c r="U193" s="15" t="str">
        <f>PROCESAMIENTO!CG190</f>
        <v/>
      </c>
      <c r="V193" s="15" t="str">
        <f>PROCESAMIENTO!CH190</f>
        <v/>
      </c>
      <c r="W193" s="15" t="str">
        <f>PROCESAMIENTO!CI190</f>
        <v/>
      </c>
      <c r="X193" s="15" t="str">
        <f>PROCESAMIENTO!CJ190</f>
        <v/>
      </c>
      <c r="Y193" s="15" t="str">
        <f>PROCESAMIENTO!CK190</f>
        <v/>
      </c>
      <c r="Z193" s="15" t="str">
        <f>PROCESAMIENTO!CL190</f>
        <v/>
      </c>
      <c r="AA193" s="15" t="str">
        <f>PROCESAMIENTO!CM190</f>
        <v/>
      </c>
      <c r="AB193" s="15" t="str">
        <f>PROCESAMIENTO!CN190</f>
        <v/>
      </c>
      <c r="AC193" s="15" t="str">
        <f>PROCESAMIENTO!CO190</f>
        <v/>
      </c>
      <c r="AD193" s="15" t="str">
        <f>PROCESAMIENTO!CP190</f>
        <v/>
      </c>
      <c r="AE193" s="15" t="str">
        <f>PROCESAMIENTO!CQ190</f>
        <v/>
      </c>
      <c r="AF193" s="15" t="str">
        <f>PROCESAMIENTO!CR190</f>
        <v/>
      </c>
      <c r="AG193" s="15" t="str">
        <f>PROCESAMIENTO!CS190</f>
        <v/>
      </c>
      <c r="AH193" s="15" t="str">
        <f>PROCESAMIENTO!CT190</f>
        <v/>
      </c>
      <c r="AI193" s="15" t="str">
        <f>PROCESAMIENTO!CU190</f>
        <v/>
      </c>
      <c r="AJ193" s="29" t="str">
        <f>PROCESAMIENTO!CV190</f>
        <v/>
      </c>
      <c r="AK193" s="119" t="str">
        <f>PROCESAMIENTO!CW190</f>
        <v/>
      </c>
      <c r="AL193" s="119"/>
    </row>
    <row r="194" spans="1:38" x14ac:dyDescent="0.25">
      <c r="A194" s="14">
        <v>175</v>
      </c>
      <c r="B194" s="31" t="str">
        <f>IF(REGISTRO!B194="","",REGISTRO!B194)</f>
        <v/>
      </c>
      <c r="C194" s="31" t="str">
        <f>IF(REGISTRO!C194="","",REGISTRO!C194)</f>
        <v/>
      </c>
      <c r="D194" s="31" t="str">
        <f>IF(REGISTRO!D194="","",REGISTRO!D194)</f>
        <v/>
      </c>
      <c r="E194" s="31" t="str">
        <f>IF(REGISTRO!E194="","",REGISTRO!E194)</f>
        <v/>
      </c>
      <c r="F194" s="15" t="str">
        <f>PROCESAMIENTO!BR191</f>
        <v/>
      </c>
      <c r="G194" s="15" t="str">
        <f>PROCESAMIENTO!BS191</f>
        <v/>
      </c>
      <c r="H194" s="15" t="str">
        <f>PROCESAMIENTO!BT191</f>
        <v/>
      </c>
      <c r="I194" s="15" t="str">
        <f>PROCESAMIENTO!BU191</f>
        <v/>
      </c>
      <c r="J194" s="15" t="str">
        <f>PROCESAMIENTO!BV191</f>
        <v/>
      </c>
      <c r="K194" s="15" t="str">
        <f>PROCESAMIENTO!BW191</f>
        <v/>
      </c>
      <c r="L194" s="15" t="str">
        <f>PROCESAMIENTO!BX191</f>
        <v/>
      </c>
      <c r="M194" s="15" t="str">
        <f>PROCESAMIENTO!BY191</f>
        <v/>
      </c>
      <c r="N194" s="15" t="str">
        <f>PROCESAMIENTO!BZ191</f>
        <v/>
      </c>
      <c r="O194" s="15" t="str">
        <f>PROCESAMIENTO!CA191</f>
        <v/>
      </c>
      <c r="P194" s="15" t="str">
        <f>PROCESAMIENTO!CB191</f>
        <v/>
      </c>
      <c r="Q194" s="15" t="str">
        <f>PROCESAMIENTO!CC191</f>
        <v/>
      </c>
      <c r="R194" s="15" t="str">
        <f>PROCESAMIENTO!CD191</f>
        <v/>
      </c>
      <c r="S194" s="15" t="str">
        <f>PROCESAMIENTO!CE191</f>
        <v/>
      </c>
      <c r="T194" s="15" t="str">
        <f>PROCESAMIENTO!CF191</f>
        <v/>
      </c>
      <c r="U194" s="15" t="str">
        <f>PROCESAMIENTO!CG191</f>
        <v/>
      </c>
      <c r="V194" s="15" t="str">
        <f>PROCESAMIENTO!CH191</f>
        <v/>
      </c>
      <c r="W194" s="15" t="str">
        <f>PROCESAMIENTO!CI191</f>
        <v/>
      </c>
      <c r="X194" s="15" t="str">
        <f>PROCESAMIENTO!CJ191</f>
        <v/>
      </c>
      <c r="Y194" s="15" t="str">
        <f>PROCESAMIENTO!CK191</f>
        <v/>
      </c>
      <c r="Z194" s="15" t="str">
        <f>PROCESAMIENTO!CL191</f>
        <v/>
      </c>
      <c r="AA194" s="15" t="str">
        <f>PROCESAMIENTO!CM191</f>
        <v/>
      </c>
      <c r="AB194" s="15" t="str">
        <f>PROCESAMIENTO!CN191</f>
        <v/>
      </c>
      <c r="AC194" s="15" t="str">
        <f>PROCESAMIENTO!CO191</f>
        <v/>
      </c>
      <c r="AD194" s="15" t="str">
        <f>PROCESAMIENTO!CP191</f>
        <v/>
      </c>
      <c r="AE194" s="15" t="str">
        <f>PROCESAMIENTO!CQ191</f>
        <v/>
      </c>
      <c r="AF194" s="15" t="str">
        <f>PROCESAMIENTO!CR191</f>
        <v/>
      </c>
      <c r="AG194" s="15" t="str">
        <f>PROCESAMIENTO!CS191</f>
        <v/>
      </c>
      <c r="AH194" s="15" t="str">
        <f>PROCESAMIENTO!CT191</f>
        <v/>
      </c>
      <c r="AI194" s="15" t="str">
        <f>PROCESAMIENTO!CU191</f>
        <v/>
      </c>
      <c r="AJ194" s="29" t="str">
        <f>PROCESAMIENTO!CV191</f>
        <v/>
      </c>
      <c r="AK194" s="119" t="str">
        <f>PROCESAMIENTO!CW191</f>
        <v/>
      </c>
      <c r="AL194" s="119"/>
    </row>
    <row r="195" spans="1:38" x14ac:dyDescent="0.25">
      <c r="A195" s="14">
        <v>176</v>
      </c>
      <c r="B195" s="31" t="str">
        <f>IF(REGISTRO!B195="","",REGISTRO!B195)</f>
        <v/>
      </c>
      <c r="C195" s="31" t="str">
        <f>IF(REGISTRO!C195="","",REGISTRO!C195)</f>
        <v/>
      </c>
      <c r="D195" s="31" t="str">
        <f>IF(REGISTRO!D195="","",REGISTRO!D195)</f>
        <v/>
      </c>
      <c r="E195" s="31" t="str">
        <f>IF(REGISTRO!E195="","",REGISTRO!E195)</f>
        <v/>
      </c>
      <c r="F195" s="15" t="str">
        <f>PROCESAMIENTO!BR192</f>
        <v/>
      </c>
      <c r="G195" s="15" t="str">
        <f>PROCESAMIENTO!BS192</f>
        <v/>
      </c>
      <c r="H195" s="15" t="str">
        <f>PROCESAMIENTO!BT192</f>
        <v/>
      </c>
      <c r="I195" s="15" t="str">
        <f>PROCESAMIENTO!BU192</f>
        <v/>
      </c>
      <c r="J195" s="15" t="str">
        <f>PROCESAMIENTO!BV192</f>
        <v/>
      </c>
      <c r="K195" s="15" t="str">
        <f>PROCESAMIENTO!BW192</f>
        <v/>
      </c>
      <c r="L195" s="15" t="str">
        <f>PROCESAMIENTO!BX192</f>
        <v/>
      </c>
      <c r="M195" s="15" t="str">
        <f>PROCESAMIENTO!BY192</f>
        <v/>
      </c>
      <c r="N195" s="15" t="str">
        <f>PROCESAMIENTO!BZ192</f>
        <v/>
      </c>
      <c r="O195" s="15" t="str">
        <f>PROCESAMIENTO!CA192</f>
        <v/>
      </c>
      <c r="P195" s="15" t="str">
        <f>PROCESAMIENTO!CB192</f>
        <v/>
      </c>
      <c r="Q195" s="15" t="str">
        <f>PROCESAMIENTO!CC192</f>
        <v/>
      </c>
      <c r="R195" s="15" t="str">
        <f>PROCESAMIENTO!CD192</f>
        <v/>
      </c>
      <c r="S195" s="15" t="str">
        <f>PROCESAMIENTO!CE192</f>
        <v/>
      </c>
      <c r="T195" s="15" t="str">
        <f>PROCESAMIENTO!CF192</f>
        <v/>
      </c>
      <c r="U195" s="15" t="str">
        <f>PROCESAMIENTO!CG192</f>
        <v/>
      </c>
      <c r="V195" s="15" t="str">
        <f>PROCESAMIENTO!CH192</f>
        <v/>
      </c>
      <c r="W195" s="15" t="str">
        <f>PROCESAMIENTO!CI192</f>
        <v/>
      </c>
      <c r="X195" s="15" t="str">
        <f>PROCESAMIENTO!CJ192</f>
        <v/>
      </c>
      <c r="Y195" s="15" t="str">
        <f>PROCESAMIENTO!CK192</f>
        <v/>
      </c>
      <c r="Z195" s="15" t="str">
        <f>PROCESAMIENTO!CL192</f>
        <v/>
      </c>
      <c r="AA195" s="15" t="str">
        <f>PROCESAMIENTO!CM192</f>
        <v/>
      </c>
      <c r="AB195" s="15" t="str">
        <f>PROCESAMIENTO!CN192</f>
        <v/>
      </c>
      <c r="AC195" s="15" t="str">
        <f>PROCESAMIENTO!CO192</f>
        <v/>
      </c>
      <c r="AD195" s="15" t="str">
        <f>PROCESAMIENTO!CP192</f>
        <v/>
      </c>
      <c r="AE195" s="15" t="str">
        <f>PROCESAMIENTO!CQ192</f>
        <v/>
      </c>
      <c r="AF195" s="15" t="str">
        <f>PROCESAMIENTO!CR192</f>
        <v/>
      </c>
      <c r="AG195" s="15" t="str">
        <f>PROCESAMIENTO!CS192</f>
        <v/>
      </c>
      <c r="AH195" s="15" t="str">
        <f>PROCESAMIENTO!CT192</f>
        <v/>
      </c>
      <c r="AI195" s="15" t="str">
        <f>PROCESAMIENTO!CU192</f>
        <v/>
      </c>
      <c r="AJ195" s="29" t="str">
        <f>PROCESAMIENTO!CV192</f>
        <v/>
      </c>
      <c r="AK195" s="119" t="str">
        <f>PROCESAMIENTO!CW192</f>
        <v/>
      </c>
      <c r="AL195" s="119"/>
    </row>
    <row r="196" spans="1:38" x14ac:dyDescent="0.25">
      <c r="A196" s="14">
        <v>177</v>
      </c>
      <c r="B196" s="31" t="str">
        <f>IF(REGISTRO!B196="","",REGISTRO!B196)</f>
        <v/>
      </c>
      <c r="C196" s="31" t="str">
        <f>IF(REGISTRO!C196="","",REGISTRO!C196)</f>
        <v/>
      </c>
      <c r="D196" s="31" t="str">
        <f>IF(REGISTRO!D196="","",REGISTRO!D196)</f>
        <v/>
      </c>
      <c r="E196" s="31" t="str">
        <f>IF(REGISTRO!E196="","",REGISTRO!E196)</f>
        <v/>
      </c>
      <c r="F196" s="15" t="str">
        <f>PROCESAMIENTO!BR193</f>
        <v/>
      </c>
      <c r="G196" s="15" t="str">
        <f>PROCESAMIENTO!BS193</f>
        <v/>
      </c>
      <c r="H196" s="15" t="str">
        <f>PROCESAMIENTO!BT193</f>
        <v/>
      </c>
      <c r="I196" s="15" t="str">
        <f>PROCESAMIENTO!BU193</f>
        <v/>
      </c>
      <c r="J196" s="15" t="str">
        <f>PROCESAMIENTO!BV193</f>
        <v/>
      </c>
      <c r="K196" s="15" t="str">
        <f>PROCESAMIENTO!BW193</f>
        <v/>
      </c>
      <c r="L196" s="15" t="str">
        <f>PROCESAMIENTO!BX193</f>
        <v/>
      </c>
      <c r="M196" s="15" t="str">
        <f>PROCESAMIENTO!BY193</f>
        <v/>
      </c>
      <c r="N196" s="15" t="str">
        <f>PROCESAMIENTO!BZ193</f>
        <v/>
      </c>
      <c r="O196" s="15" t="str">
        <f>PROCESAMIENTO!CA193</f>
        <v/>
      </c>
      <c r="P196" s="15" t="str">
        <f>PROCESAMIENTO!CB193</f>
        <v/>
      </c>
      <c r="Q196" s="15" t="str">
        <f>PROCESAMIENTO!CC193</f>
        <v/>
      </c>
      <c r="R196" s="15" t="str">
        <f>PROCESAMIENTO!CD193</f>
        <v/>
      </c>
      <c r="S196" s="15" t="str">
        <f>PROCESAMIENTO!CE193</f>
        <v/>
      </c>
      <c r="T196" s="15" t="str">
        <f>PROCESAMIENTO!CF193</f>
        <v/>
      </c>
      <c r="U196" s="15" t="str">
        <f>PROCESAMIENTO!CG193</f>
        <v/>
      </c>
      <c r="V196" s="15" t="str">
        <f>PROCESAMIENTO!CH193</f>
        <v/>
      </c>
      <c r="W196" s="15" t="str">
        <f>PROCESAMIENTO!CI193</f>
        <v/>
      </c>
      <c r="X196" s="15" t="str">
        <f>PROCESAMIENTO!CJ193</f>
        <v/>
      </c>
      <c r="Y196" s="15" t="str">
        <f>PROCESAMIENTO!CK193</f>
        <v/>
      </c>
      <c r="Z196" s="15" t="str">
        <f>PROCESAMIENTO!CL193</f>
        <v/>
      </c>
      <c r="AA196" s="15" t="str">
        <f>PROCESAMIENTO!CM193</f>
        <v/>
      </c>
      <c r="AB196" s="15" t="str">
        <f>PROCESAMIENTO!CN193</f>
        <v/>
      </c>
      <c r="AC196" s="15" t="str">
        <f>PROCESAMIENTO!CO193</f>
        <v/>
      </c>
      <c r="AD196" s="15" t="str">
        <f>PROCESAMIENTO!CP193</f>
        <v/>
      </c>
      <c r="AE196" s="15" t="str">
        <f>PROCESAMIENTO!CQ193</f>
        <v/>
      </c>
      <c r="AF196" s="15" t="str">
        <f>PROCESAMIENTO!CR193</f>
        <v/>
      </c>
      <c r="AG196" s="15" t="str">
        <f>PROCESAMIENTO!CS193</f>
        <v/>
      </c>
      <c r="AH196" s="15" t="str">
        <f>PROCESAMIENTO!CT193</f>
        <v/>
      </c>
      <c r="AI196" s="15" t="str">
        <f>PROCESAMIENTO!CU193</f>
        <v/>
      </c>
      <c r="AJ196" s="29" t="str">
        <f>PROCESAMIENTO!CV193</f>
        <v/>
      </c>
      <c r="AK196" s="119" t="str">
        <f>PROCESAMIENTO!CW193</f>
        <v/>
      </c>
      <c r="AL196" s="119"/>
    </row>
    <row r="197" spans="1:38" x14ac:dyDescent="0.25">
      <c r="A197" s="14">
        <v>178</v>
      </c>
      <c r="B197" s="31" t="str">
        <f>IF(REGISTRO!B197="","",REGISTRO!B197)</f>
        <v/>
      </c>
      <c r="C197" s="31" t="str">
        <f>IF(REGISTRO!C197="","",REGISTRO!C197)</f>
        <v/>
      </c>
      <c r="D197" s="31" t="str">
        <f>IF(REGISTRO!D197="","",REGISTRO!D197)</f>
        <v/>
      </c>
      <c r="E197" s="31" t="str">
        <f>IF(REGISTRO!E197="","",REGISTRO!E197)</f>
        <v/>
      </c>
      <c r="F197" s="15" t="str">
        <f>PROCESAMIENTO!BR194</f>
        <v/>
      </c>
      <c r="G197" s="15" t="str">
        <f>PROCESAMIENTO!BS194</f>
        <v/>
      </c>
      <c r="H197" s="15" t="str">
        <f>PROCESAMIENTO!BT194</f>
        <v/>
      </c>
      <c r="I197" s="15" t="str">
        <f>PROCESAMIENTO!BU194</f>
        <v/>
      </c>
      <c r="J197" s="15" t="str">
        <f>PROCESAMIENTO!BV194</f>
        <v/>
      </c>
      <c r="K197" s="15" t="str">
        <f>PROCESAMIENTO!BW194</f>
        <v/>
      </c>
      <c r="L197" s="15" t="str">
        <f>PROCESAMIENTO!BX194</f>
        <v/>
      </c>
      <c r="M197" s="15" t="str">
        <f>PROCESAMIENTO!BY194</f>
        <v/>
      </c>
      <c r="N197" s="15" t="str">
        <f>PROCESAMIENTO!BZ194</f>
        <v/>
      </c>
      <c r="O197" s="15" t="str">
        <f>PROCESAMIENTO!CA194</f>
        <v/>
      </c>
      <c r="P197" s="15" t="str">
        <f>PROCESAMIENTO!CB194</f>
        <v/>
      </c>
      <c r="Q197" s="15" t="str">
        <f>PROCESAMIENTO!CC194</f>
        <v/>
      </c>
      <c r="R197" s="15" t="str">
        <f>PROCESAMIENTO!CD194</f>
        <v/>
      </c>
      <c r="S197" s="15" t="str">
        <f>PROCESAMIENTO!CE194</f>
        <v/>
      </c>
      <c r="T197" s="15" t="str">
        <f>PROCESAMIENTO!CF194</f>
        <v/>
      </c>
      <c r="U197" s="15" t="str">
        <f>PROCESAMIENTO!CG194</f>
        <v/>
      </c>
      <c r="V197" s="15" t="str">
        <f>PROCESAMIENTO!CH194</f>
        <v/>
      </c>
      <c r="W197" s="15" t="str">
        <f>PROCESAMIENTO!CI194</f>
        <v/>
      </c>
      <c r="X197" s="15" t="str">
        <f>PROCESAMIENTO!CJ194</f>
        <v/>
      </c>
      <c r="Y197" s="15" t="str">
        <f>PROCESAMIENTO!CK194</f>
        <v/>
      </c>
      <c r="Z197" s="15" t="str">
        <f>PROCESAMIENTO!CL194</f>
        <v/>
      </c>
      <c r="AA197" s="15" t="str">
        <f>PROCESAMIENTO!CM194</f>
        <v/>
      </c>
      <c r="AB197" s="15" t="str">
        <f>PROCESAMIENTO!CN194</f>
        <v/>
      </c>
      <c r="AC197" s="15" t="str">
        <f>PROCESAMIENTO!CO194</f>
        <v/>
      </c>
      <c r="AD197" s="15" t="str">
        <f>PROCESAMIENTO!CP194</f>
        <v/>
      </c>
      <c r="AE197" s="15" t="str">
        <f>PROCESAMIENTO!CQ194</f>
        <v/>
      </c>
      <c r="AF197" s="15" t="str">
        <f>PROCESAMIENTO!CR194</f>
        <v/>
      </c>
      <c r="AG197" s="15" t="str">
        <f>PROCESAMIENTO!CS194</f>
        <v/>
      </c>
      <c r="AH197" s="15" t="str">
        <f>PROCESAMIENTO!CT194</f>
        <v/>
      </c>
      <c r="AI197" s="15" t="str">
        <f>PROCESAMIENTO!CU194</f>
        <v/>
      </c>
      <c r="AJ197" s="29" t="str">
        <f>PROCESAMIENTO!CV194</f>
        <v/>
      </c>
      <c r="AK197" s="119" t="str">
        <f>PROCESAMIENTO!CW194</f>
        <v/>
      </c>
      <c r="AL197" s="119"/>
    </row>
    <row r="198" spans="1:38" x14ac:dyDescent="0.25">
      <c r="A198" s="14">
        <v>179</v>
      </c>
      <c r="B198" s="31" t="str">
        <f>IF(REGISTRO!B198="","",REGISTRO!B198)</f>
        <v/>
      </c>
      <c r="C198" s="31" t="str">
        <f>IF(REGISTRO!C198="","",REGISTRO!C198)</f>
        <v/>
      </c>
      <c r="D198" s="31" t="str">
        <f>IF(REGISTRO!D198="","",REGISTRO!D198)</f>
        <v/>
      </c>
      <c r="E198" s="31" t="str">
        <f>IF(REGISTRO!E198="","",REGISTRO!E198)</f>
        <v/>
      </c>
      <c r="F198" s="15" t="str">
        <f>PROCESAMIENTO!BR195</f>
        <v/>
      </c>
      <c r="G198" s="15" t="str">
        <f>PROCESAMIENTO!BS195</f>
        <v/>
      </c>
      <c r="H198" s="15" t="str">
        <f>PROCESAMIENTO!BT195</f>
        <v/>
      </c>
      <c r="I198" s="15" t="str">
        <f>PROCESAMIENTO!BU195</f>
        <v/>
      </c>
      <c r="J198" s="15" t="str">
        <f>PROCESAMIENTO!BV195</f>
        <v/>
      </c>
      <c r="K198" s="15" t="str">
        <f>PROCESAMIENTO!BW195</f>
        <v/>
      </c>
      <c r="L198" s="15" t="str">
        <f>PROCESAMIENTO!BX195</f>
        <v/>
      </c>
      <c r="M198" s="15" t="str">
        <f>PROCESAMIENTO!BY195</f>
        <v/>
      </c>
      <c r="N198" s="15" t="str">
        <f>PROCESAMIENTO!BZ195</f>
        <v/>
      </c>
      <c r="O198" s="15" t="str">
        <f>PROCESAMIENTO!CA195</f>
        <v/>
      </c>
      <c r="P198" s="15" t="str">
        <f>PROCESAMIENTO!CB195</f>
        <v/>
      </c>
      <c r="Q198" s="15" t="str">
        <f>PROCESAMIENTO!CC195</f>
        <v/>
      </c>
      <c r="R198" s="15" t="str">
        <f>PROCESAMIENTO!CD195</f>
        <v/>
      </c>
      <c r="S198" s="15" t="str">
        <f>PROCESAMIENTO!CE195</f>
        <v/>
      </c>
      <c r="T198" s="15" t="str">
        <f>PROCESAMIENTO!CF195</f>
        <v/>
      </c>
      <c r="U198" s="15" t="str">
        <f>PROCESAMIENTO!CG195</f>
        <v/>
      </c>
      <c r="V198" s="15" t="str">
        <f>PROCESAMIENTO!CH195</f>
        <v/>
      </c>
      <c r="W198" s="15" t="str">
        <f>PROCESAMIENTO!CI195</f>
        <v/>
      </c>
      <c r="X198" s="15" t="str">
        <f>PROCESAMIENTO!CJ195</f>
        <v/>
      </c>
      <c r="Y198" s="15" t="str">
        <f>PROCESAMIENTO!CK195</f>
        <v/>
      </c>
      <c r="Z198" s="15" t="str">
        <f>PROCESAMIENTO!CL195</f>
        <v/>
      </c>
      <c r="AA198" s="15" t="str">
        <f>PROCESAMIENTO!CM195</f>
        <v/>
      </c>
      <c r="AB198" s="15" t="str">
        <f>PROCESAMIENTO!CN195</f>
        <v/>
      </c>
      <c r="AC198" s="15" t="str">
        <f>PROCESAMIENTO!CO195</f>
        <v/>
      </c>
      <c r="AD198" s="15" t="str">
        <f>PROCESAMIENTO!CP195</f>
        <v/>
      </c>
      <c r="AE198" s="15" t="str">
        <f>PROCESAMIENTO!CQ195</f>
        <v/>
      </c>
      <c r="AF198" s="15" t="str">
        <f>PROCESAMIENTO!CR195</f>
        <v/>
      </c>
      <c r="AG198" s="15" t="str">
        <f>PROCESAMIENTO!CS195</f>
        <v/>
      </c>
      <c r="AH198" s="15" t="str">
        <f>PROCESAMIENTO!CT195</f>
        <v/>
      </c>
      <c r="AI198" s="15" t="str">
        <f>PROCESAMIENTO!CU195</f>
        <v/>
      </c>
      <c r="AJ198" s="29" t="str">
        <f>PROCESAMIENTO!CV195</f>
        <v/>
      </c>
      <c r="AK198" s="119" t="str">
        <f>PROCESAMIENTO!CW195</f>
        <v/>
      </c>
      <c r="AL198" s="119"/>
    </row>
    <row r="199" spans="1:38" x14ac:dyDescent="0.25">
      <c r="A199" s="14">
        <v>180</v>
      </c>
      <c r="B199" s="31" t="str">
        <f>IF(REGISTRO!B199="","",REGISTRO!B199)</f>
        <v/>
      </c>
      <c r="C199" s="31" t="str">
        <f>IF(REGISTRO!C199="","",REGISTRO!C199)</f>
        <v/>
      </c>
      <c r="D199" s="31" t="str">
        <f>IF(REGISTRO!D199="","",REGISTRO!D199)</f>
        <v/>
      </c>
      <c r="E199" s="31" t="str">
        <f>IF(REGISTRO!E199="","",REGISTRO!E199)</f>
        <v/>
      </c>
      <c r="F199" s="15" t="str">
        <f>PROCESAMIENTO!BR196</f>
        <v/>
      </c>
      <c r="G199" s="15" t="str">
        <f>PROCESAMIENTO!BS196</f>
        <v/>
      </c>
      <c r="H199" s="15" t="str">
        <f>PROCESAMIENTO!BT196</f>
        <v/>
      </c>
      <c r="I199" s="15" t="str">
        <f>PROCESAMIENTO!BU196</f>
        <v/>
      </c>
      <c r="J199" s="15" t="str">
        <f>PROCESAMIENTO!BV196</f>
        <v/>
      </c>
      <c r="K199" s="15" t="str">
        <f>PROCESAMIENTO!BW196</f>
        <v/>
      </c>
      <c r="L199" s="15" t="str">
        <f>PROCESAMIENTO!BX196</f>
        <v/>
      </c>
      <c r="M199" s="15" t="str">
        <f>PROCESAMIENTO!BY196</f>
        <v/>
      </c>
      <c r="N199" s="15" t="str">
        <f>PROCESAMIENTO!BZ196</f>
        <v/>
      </c>
      <c r="O199" s="15" t="str">
        <f>PROCESAMIENTO!CA196</f>
        <v/>
      </c>
      <c r="P199" s="15" t="str">
        <f>PROCESAMIENTO!CB196</f>
        <v/>
      </c>
      <c r="Q199" s="15" t="str">
        <f>PROCESAMIENTO!CC196</f>
        <v/>
      </c>
      <c r="R199" s="15" t="str">
        <f>PROCESAMIENTO!CD196</f>
        <v/>
      </c>
      <c r="S199" s="15" t="str">
        <f>PROCESAMIENTO!CE196</f>
        <v/>
      </c>
      <c r="T199" s="15" t="str">
        <f>PROCESAMIENTO!CF196</f>
        <v/>
      </c>
      <c r="U199" s="15" t="str">
        <f>PROCESAMIENTO!CG196</f>
        <v/>
      </c>
      <c r="V199" s="15" t="str">
        <f>PROCESAMIENTO!CH196</f>
        <v/>
      </c>
      <c r="W199" s="15" t="str">
        <f>PROCESAMIENTO!CI196</f>
        <v/>
      </c>
      <c r="X199" s="15" t="str">
        <f>PROCESAMIENTO!CJ196</f>
        <v/>
      </c>
      <c r="Y199" s="15" t="str">
        <f>PROCESAMIENTO!CK196</f>
        <v/>
      </c>
      <c r="Z199" s="15" t="str">
        <f>PROCESAMIENTO!CL196</f>
        <v/>
      </c>
      <c r="AA199" s="15" t="str">
        <f>PROCESAMIENTO!CM196</f>
        <v/>
      </c>
      <c r="AB199" s="15" t="str">
        <f>PROCESAMIENTO!CN196</f>
        <v/>
      </c>
      <c r="AC199" s="15" t="str">
        <f>PROCESAMIENTO!CO196</f>
        <v/>
      </c>
      <c r="AD199" s="15" t="str">
        <f>PROCESAMIENTO!CP196</f>
        <v/>
      </c>
      <c r="AE199" s="15" t="str">
        <f>PROCESAMIENTO!CQ196</f>
        <v/>
      </c>
      <c r="AF199" s="15" t="str">
        <f>PROCESAMIENTO!CR196</f>
        <v/>
      </c>
      <c r="AG199" s="15" t="str">
        <f>PROCESAMIENTO!CS196</f>
        <v/>
      </c>
      <c r="AH199" s="15" t="str">
        <f>PROCESAMIENTO!CT196</f>
        <v/>
      </c>
      <c r="AI199" s="15" t="str">
        <f>PROCESAMIENTO!CU196</f>
        <v/>
      </c>
      <c r="AJ199" s="29" t="str">
        <f>PROCESAMIENTO!CV196</f>
        <v/>
      </c>
      <c r="AK199" s="119" t="str">
        <f>PROCESAMIENTO!CW196</f>
        <v/>
      </c>
      <c r="AL199" s="119"/>
    </row>
    <row r="200" spans="1:38" x14ac:dyDescent="0.25">
      <c r="A200" s="14">
        <v>181</v>
      </c>
      <c r="B200" s="31" t="str">
        <f>IF(REGISTRO!B200="","",REGISTRO!B200)</f>
        <v/>
      </c>
      <c r="C200" s="31" t="str">
        <f>IF(REGISTRO!C200="","",REGISTRO!C200)</f>
        <v/>
      </c>
      <c r="D200" s="31" t="str">
        <f>IF(REGISTRO!D200="","",REGISTRO!D200)</f>
        <v/>
      </c>
      <c r="E200" s="31" t="str">
        <f>IF(REGISTRO!E200="","",REGISTRO!E200)</f>
        <v/>
      </c>
      <c r="F200" s="15" t="str">
        <f>PROCESAMIENTO!BR197</f>
        <v/>
      </c>
      <c r="G200" s="15" t="str">
        <f>PROCESAMIENTO!BS197</f>
        <v/>
      </c>
      <c r="H200" s="15" t="str">
        <f>PROCESAMIENTO!BT197</f>
        <v/>
      </c>
      <c r="I200" s="15" t="str">
        <f>PROCESAMIENTO!BU197</f>
        <v/>
      </c>
      <c r="J200" s="15" t="str">
        <f>PROCESAMIENTO!BV197</f>
        <v/>
      </c>
      <c r="K200" s="15" t="str">
        <f>PROCESAMIENTO!BW197</f>
        <v/>
      </c>
      <c r="L200" s="15" t="str">
        <f>PROCESAMIENTO!BX197</f>
        <v/>
      </c>
      <c r="M200" s="15" t="str">
        <f>PROCESAMIENTO!BY197</f>
        <v/>
      </c>
      <c r="N200" s="15" t="str">
        <f>PROCESAMIENTO!BZ197</f>
        <v/>
      </c>
      <c r="O200" s="15" t="str">
        <f>PROCESAMIENTO!CA197</f>
        <v/>
      </c>
      <c r="P200" s="15" t="str">
        <f>PROCESAMIENTO!CB197</f>
        <v/>
      </c>
      <c r="Q200" s="15" t="str">
        <f>PROCESAMIENTO!CC197</f>
        <v/>
      </c>
      <c r="R200" s="15" t="str">
        <f>PROCESAMIENTO!CD197</f>
        <v/>
      </c>
      <c r="S200" s="15" t="str">
        <f>PROCESAMIENTO!CE197</f>
        <v/>
      </c>
      <c r="T200" s="15" t="str">
        <f>PROCESAMIENTO!CF197</f>
        <v/>
      </c>
      <c r="U200" s="15" t="str">
        <f>PROCESAMIENTO!CG197</f>
        <v/>
      </c>
      <c r="V200" s="15" t="str">
        <f>PROCESAMIENTO!CH197</f>
        <v/>
      </c>
      <c r="W200" s="15" t="str">
        <f>PROCESAMIENTO!CI197</f>
        <v/>
      </c>
      <c r="X200" s="15" t="str">
        <f>PROCESAMIENTO!CJ197</f>
        <v/>
      </c>
      <c r="Y200" s="15" t="str">
        <f>PROCESAMIENTO!CK197</f>
        <v/>
      </c>
      <c r="Z200" s="15" t="str">
        <f>PROCESAMIENTO!CL197</f>
        <v/>
      </c>
      <c r="AA200" s="15" t="str">
        <f>PROCESAMIENTO!CM197</f>
        <v/>
      </c>
      <c r="AB200" s="15" t="str">
        <f>PROCESAMIENTO!CN197</f>
        <v/>
      </c>
      <c r="AC200" s="15" t="str">
        <f>PROCESAMIENTO!CO197</f>
        <v/>
      </c>
      <c r="AD200" s="15" t="str">
        <f>PROCESAMIENTO!CP197</f>
        <v/>
      </c>
      <c r="AE200" s="15" t="str">
        <f>PROCESAMIENTO!CQ197</f>
        <v/>
      </c>
      <c r="AF200" s="15" t="str">
        <f>PROCESAMIENTO!CR197</f>
        <v/>
      </c>
      <c r="AG200" s="15" t="str">
        <f>PROCESAMIENTO!CS197</f>
        <v/>
      </c>
      <c r="AH200" s="15" t="str">
        <f>PROCESAMIENTO!CT197</f>
        <v/>
      </c>
      <c r="AI200" s="15" t="str">
        <f>PROCESAMIENTO!CU197</f>
        <v/>
      </c>
      <c r="AJ200" s="29" t="str">
        <f>PROCESAMIENTO!CV197</f>
        <v/>
      </c>
      <c r="AK200" s="119" t="str">
        <f>PROCESAMIENTO!CW197</f>
        <v/>
      </c>
      <c r="AL200" s="119"/>
    </row>
    <row r="201" spans="1:38" x14ac:dyDescent="0.25">
      <c r="A201" s="14">
        <v>182</v>
      </c>
      <c r="B201" s="31" t="str">
        <f>IF(REGISTRO!B201="","",REGISTRO!B201)</f>
        <v/>
      </c>
      <c r="C201" s="31" t="str">
        <f>IF(REGISTRO!C201="","",REGISTRO!C201)</f>
        <v/>
      </c>
      <c r="D201" s="31" t="str">
        <f>IF(REGISTRO!D201="","",REGISTRO!D201)</f>
        <v/>
      </c>
      <c r="E201" s="31" t="str">
        <f>IF(REGISTRO!E201="","",REGISTRO!E201)</f>
        <v/>
      </c>
      <c r="F201" s="15" t="str">
        <f>PROCESAMIENTO!BR198</f>
        <v/>
      </c>
      <c r="G201" s="15" t="str">
        <f>PROCESAMIENTO!BS198</f>
        <v/>
      </c>
      <c r="H201" s="15" t="str">
        <f>PROCESAMIENTO!BT198</f>
        <v/>
      </c>
      <c r="I201" s="15" t="str">
        <f>PROCESAMIENTO!BU198</f>
        <v/>
      </c>
      <c r="J201" s="15" t="str">
        <f>PROCESAMIENTO!BV198</f>
        <v/>
      </c>
      <c r="K201" s="15" t="str">
        <f>PROCESAMIENTO!BW198</f>
        <v/>
      </c>
      <c r="L201" s="15" t="str">
        <f>PROCESAMIENTO!BX198</f>
        <v/>
      </c>
      <c r="M201" s="15" t="str">
        <f>PROCESAMIENTO!BY198</f>
        <v/>
      </c>
      <c r="N201" s="15" t="str">
        <f>PROCESAMIENTO!BZ198</f>
        <v/>
      </c>
      <c r="O201" s="15" t="str">
        <f>PROCESAMIENTO!CA198</f>
        <v/>
      </c>
      <c r="P201" s="15" t="str">
        <f>PROCESAMIENTO!CB198</f>
        <v/>
      </c>
      <c r="Q201" s="15" t="str">
        <f>PROCESAMIENTO!CC198</f>
        <v/>
      </c>
      <c r="R201" s="15" t="str">
        <f>PROCESAMIENTO!CD198</f>
        <v/>
      </c>
      <c r="S201" s="15" t="str">
        <f>PROCESAMIENTO!CE198</f>
        <v/>
      </c>
      <c r="T201" s="15" t="str">
        <f>PROCESAMIENTO!CF198</f>
        <v/>
      </c>
      <c r="U201" s="15" t="str">
        <f>PROCESAMIENTO!CG198</f>
        <v/>
      </c>
      <c r="V201" s="15" t="str">
        <f>PROCESAMIENTO!CH198</f>
        <v/>
      </c>
      <c r="W201" s="15" t="str">
        <f>PROCESAMIENTO!CI198</f>
        <v/>
      </c>
      <c r="X201" s="15" t="str">
        <f>PROCESAMIENTO!CJ198</f>
        <v/>
      </c>
      <c r="Y201" s="15" t="str">
        <f>PROCESAMIENTO!CK198</f>
        <v/>
      </c>
      <c r="Z201" s="15" t="str">
        <f>PROCESAMIENTO!CL198</f>
        <v/>
      </c>
      <c r="AA201" s="15" t="str">
        <f>PROCESAMIENTO!CM198</f>
        <v/>
      </c>
      <c r="AB201" s="15" t="str">
        <f>PROCESAMIENTO!CN198</f>
        <v/>
      </c>
      <c r="AC201" s="15" t="str">
        <f>PROCESAMIENTO!CO198</f>
        <v/>
      </c>
      <c r="AD201" s="15" t="str">
        <f>PROCESAMIENTO!CP198</f>
        <v/>
      </c>
      <c r="AE201" s="15" t="str">
        <f>PROCESAMIENTO!CQ198</f>
        <v/>
      </c>
      <c r="AF201" s="15" t="str">
        <f>PROCESAMIENTO!CR198</f>
        <v/>
      </c>
      <c r="AG201" s="15" t="str">
        <f>PROCESAMIENTO!CS198</f>
        <v/>
      </c>
      <c r="AH201" s="15" t="str">
        <f>PROCESAMIENTO!CT198</f>
        <v/>
      </c>
      <c r="AI201" s="15" t="str">
        <f>PROCESAMIENTO!CU198</f>
        <v/>
      </c>
      <c r="AJ201" s="29" t="str">
        <f>PROCESAMIENTO!CV198</f>
        <v/>
      </c>
      <c r="AK201" s="119" t="str">
        <f>PROCESAMIENTO!CW198</f>
        <v/>
      </c>
      <c r="AL201" s="119"/>
    </row>
    <row r="202" spans="1:38" x14ac:dyDescent="0.25">
      <c r="A202" s="14">
        <v>183</v>
      </c>
      <c r="B202" s="31" t="str">
        <f>IF(REGISTRO!B202="","",REGISTRO!B202)</f>
        <v/>
      </c>
      <c r="C202" s="31" t="str">
        <f>IF(REGISTRO!C202="","",REGISTRO!C202)</f>
        <v/>
      </c>
      <c r="D202" s="31" t="str">
        <f>IF(REGISTRO!D202="","",REGISTRO!D202)</f>
        <v/>
      </c>
      <c r="E202" s="31" t="str">
        <f>IF(REGISTRO!E202="","",REGISTRO!E202)</f>
        <v/>
      </c>
      <c r="F202" s="15" t="str">
        <f>PROCESAMIENTO!BR199</f>
        <v/>
      </c>
      <c r="G202" s="15" t="str">
        <f>PROCESAMIENTO!BS199</f>
        <v/>
      </c>
      <c r="H202" s="15" t="str">
        <f>PROCESAMIENTO!BT199</f>
        <v/>
      </c>
      <c r="I202" s="15" t="str">
        <f>PROCESAMIENTO!BU199</f>
        <v/>
      </c>
      <c r="J202" s="15" t="str">
        <f>PROCESAMIENTO!BV199</f>
        <v/>
      </c>
      <c r="K202" s="15" t="str">
        <f>PROCESAMIENTO!BW199</f>
        <v/>
      </c>
      <c r="L202" s="15" t="str">
        <f>PROCESAMIENTO!BX199</f>
        <v/>
      </c>
      <c r="M202" s="15" t="str">
        <f>PROCESAMIENTO!BY199</f>
        <v/>
      </c>
      <c r="N202" s="15" t="str">
        <f>PROCESAMIENTO!BZ199</f>
        <v/>
      </c>
      <c r="O202" s="15" t="str">
        <f>PROCESAMIENTO!CA199</f>
        <v/>
      </c>
      <c r="P202" s="15" t="str">
        <f>PROCESAMIENTO!CB199</f>
        <v/>
      </c>
      <c r="Q202" s="15" t="str">
        <f>PROCESAMIENTO!CC199</f>
        <v/>
      </c>
      <c r="R202" s="15" t="str">
        <f>PROCESAMIENTO!CD199</f>
        <v/>
      </c>
      <c r="S202" s="15" t="str">
        <f>PROCESAMIENTO!CE199</f>
        <v/>
      </c>
      <c r="T202" s="15" t="str">
        <f>PROCESAMIENTO!CF199</f>
        <v/>
      </c>
      <c r="U202" s="15" t="str">
        <f>PROCESAMIENTO!CG199</f>
        <v/>
      </c>
      <c r="V202" s="15" t="str">
        <f>PROCESAMIENTO!CH199</f>
        <v/>
      </c>
      <c r="W202" s="15" t="str">
        <f>PROCESAMIENTO!CI199</f>
        <v/>
      </c>
      <c r="X202" s="15" t="str">
        <f>PROCESAMIENTO!CJ199</f>
        <v/>
      </c>
      <c r="Y202" s="15" t="str">
        <f>PROCESAMIENTO!CK199</f>
        <v/>
      </c>
      <c r="Z202" s="15" t="str">
        <f>PROCESAMIENTO!CL199</f>
        <v/>
      </c>
      <c r="AA202" s="15" t="str">
        <f>PROCESAMIENTO!CM199</f>
        <v/>
      </c>
      <c r="AB202" s="15" t="str">
        <f>PROCESAMIENTO!CN199</f>
        <v/>
      </c>
      <c r="AC202" s="15" t="str">
        <f>PROCESAMIENTO!CO199</f>
        <v/>
      </c>
      <c r="AD202" s="15" t="str">
        <f>PROCESAMIENTO!CP199</f>
        <v/>
      </c>
      <c r="AE202" s="15" t="str">
        <f>PROCESAMIENTO!CQ199</f>
        <v/>
      </c>
      <c r="AF202" s="15" t="str">
        <f>PROCESAMIENTO!CR199</f>
        <v/>
      </c>
      <c r="AG202" s="15" t="str">
        <f>PROCESAMIENTO!CS199</f>
        <v/>
      </c>
      <c r="AH202" s="15" t="str">
        <f>PROCESAMIENTO!CT199</f>
        <v/>
      </c>
      <c r="AI202" s="15" t="str">
        <f>PROCESAMIENTO!CU199</f>
        <v/>
      </c>
      <c r="AJ202" s="29" t="str">
        <f>PROCESAMIENTO!CV199</f>
        <v/>
      </c>
      <c r="AK202" s="119" t="str">
        <f>PROCESAMIENTO!CW199</f>
        <v/>
      </c>
      <c r="AL202" s="119"/>
    </row>
    <row r="203" spans="1:38" x14ac:dyDescent="0.25">
      <c r="A203" s="14">
        <v>184</v>
      </c>
      <c r="B203" s="31" t="str">
        <f>IF(REGISTRO!B203="","",REGISTRO!B203)</f>
        <v/>
      </c>
      <c r="C203" s="31" t="str">
        <f>IF(REGISTRO!C203="","",REGISTRO!C203)</f>
        <v/>
      </c>
      <c r="D203" s="31" t="str">
        <f>IF(REGISTRO!D203="","",REGISTRO!D203)</f>
        <v/>
      </c>
      <c r="E203" s="31" t="str">
        <f>IF(REGISTRO!E203="","",REGISTRO!E203)</f>
        <v/>
      </c>
      <c r="F203" s="15" t="str">
        <f>PROCESAMIENTO!BR200</f>
        <v/>
      </c>
      <c r="G203" s="15" t="str">
        <f>PROCESAMIENTO!BS200</f>
        <v/>
      </c>
      <c r="H203" s="15" t="str">
        <f>PROCESAMIENTO!BT200</f>
        <v/>
      </c>
      <c r="I203" s="15" t="str">
        <f>PROCESAMIENTO!BU200</f>
        <v/>
      </c>
      <c r="J203" s="15" t="str">
        <f>PROCESAMIENTO!BV200</f>
        <v/>
      </c>
      <c r="K203" s="15" t="str">
        <f>PROCESAMIENTO!BW200</f>
        <v/>
      </c>
      <c r="L203" s="15" t="str">
        <f>PROCESAMIENTO!BX200</f>
        <v/>
      </c>
      <c r="M203" s="15" t="str">
        <f>PROCESAMIENTO!BY200</f>
        <v/>
      </c>
      <c r="N203" s="15" t="str">
        <f>PROCESAMIENTO!BZ200</f>
        <v/>
      </c>
      <c r="O203" s="15" t="str">
        <f>PROCESAMIENTO!CA200</f>
        <v/>
      </c>
      <c r="P203" s="15" t="str">
        <f>PROCESAMIENTO!CB200</f>
        <v/>
      </c>
      <c r="Q203" s="15" t="str">
        <f>PROCESAMIENTO!CC200</f>
        <v/>
      </c>
      <c r="R203" s="15" t="str">
        <f>PROCESAMIENTO!CD200</f>
        <v/>
      </c>
      <c r="S203" s="15" t="str">
        <f>PROCESAMIENTO!CE200</f>
        <v/>
      </c>
      <c r="T203" s="15" t="str">
        <f>PROCESAMIENTO!CF200</f>
        <v/>
      </c>
      <c r="U203" s="15" t="str">
        <f>PROCESAMIENTO!CG200</f>
        <v/>
      </c>
      <c r="V203" s="15" t="str">
        <f>PROCESAMIENTO!CH200</f>
        <v/>
      </c>
      <c r="W203" s="15" t="str">
        <f>PROCESAMIENTO!CI200</f>
        <v/>
      </c>
      <c r="X203" s="15" t="str">
        <f>PROCESAMIENTO!CJ200</f>
        <v/>
      </c>
      <c r="Y203" s="15" t="str">
        <f>PROCESAMIENTO!CK200</f>
        <v/>
      </c>
      <c r="Z203" s="15" t="str">
        <f>PROCESAMIENTO!CL200</f>
        <v/>
      </c>
      <c r="AA203" s="15" t="str">
        <f>PROCESAMIENTO!CM200</f>
        <v/>
      </c>
      <c r="AB203" s="15" t="str">
        <f>PROCESAMIENTO!CN200</f>
        <v/>
      </c>
      <c r="AC203" s="15" t="str">
        <f>PROCESAMIENTO!CO200</f>
        <v/>
      </c>
      <c r="AD203" s="15" t="str">
        <f>PROCESAMIENTO!CP200</f>
        <v/>
      </c>
      <c r="AE203" s="15" t="str">
        <f>PROCESAMIENTO!CQ200</f>
        <v/>
      </c>
      <c r="AF203" s="15" t="str">
        <f>PROCESAMIENTO!CR200</f>
        <v/>
      </c>
      <c r="AG203" s="15" t="str">
        <f>PROCESAMIENTO!CS200</f>
        <v/>
      </c>
      <c r="AH203" s="15" t="str">
        <f>PROCESAMIENTO!CT200</f>
        <v/>
      </c>
      <c r="AI203" s="15" t="str">
        <f>PROCESAMIENTO!CU200</f>
        <v/>
      </c>
      <c r="AJ203" s="29" t="str">
        <f>PROCESAMIENTO!CV200</f>
        <v/>
      </c>
      <c r="AK203" s="119" t="str">
        <f>PROCESAMIENTO!CW200</f>
        <v/>
      </c>
      <c r="AL203" s="119"/>
    </row>
    <row r="204" spans="1:38" x14ac:dyDescent="0.25">
      <c r="A204" s="14">
        <v>185</v>
      </c>
      <c r="B204" s="31" t="str">
        <f>IF(REGISTRO!B204="","",REGISTRO!B204)</f>
        <v/>
      </c>
      <c r="C204" s="31" t="str">
        <f>IF(REGISTRO!C204="","",REGISTRO!C204)</f>
        <v/>
      </c>
      <c r="D204" s="31" t="str">
        <f>IF(REGISTRO!D204="","",REGISTRO!D204)</f>
        <v/>
      </c>
      <c r="E204" s="31" t="str">
        <f>IF(REGISTRO!E204="","",REGISTRO!E204)</f>
        <v/>
      </c>
      <c r="F204" s="15" t="str">
        <f>PROCESAMIENTO!BR201</f>
        <v/>
      </c>
      <c r="G204" s="15" t="str">
        <f>PROCESAMIENTO!BS201</f>
        <v/>
      </c>
      <c r="H204" s="15" t="str">
        <f>PROCESAMIENTO!BT201</f>
        <v/>
      </c>
      <c r="I204" s="15" t="str">
        <f>PROCESAMIENTO!BU201</f>
        <v/>
      </c>
      <c r="J204" s="15" t="str">
        <f>PROCESAMIENTO!BV201</f>
        <v/>
      </c>
      <c r="K204" s="15" t="str">
        <f>PROCESAMIENTO!BW201</f>
        <v/>
      </c>
      <c r="L204" s="15" t="str">
        <f>PROCESAMIENTO!BX201</f>
        <v/>
      </c>
      <c r="M204" s="15" t="str">
        <f>PROCESAMIENTO!BY201</f>
        <v/>
      </c>
      <c r="N204" s="15" t="str">
        <f>PROCESAMIENTO!BZ201</f>
        <v/>
      </c>
      <c r="O204" s="15" t="str">
        <f>PROCESAMIENTO!CA201</f>
        <v/>
      </c>
      <c r="P204" s="15" t="str">
        <f>PROCESAMIENTO!CB201</f>
        <v/>
      </c>
      <c r="Q204" s="15" t="str">
        <f>PROCESAMIENTO!CC201</f>
        <v/>
      </c>
      <c r="R204" s="15" t="str">
        <f>PROCESAMIENTO!CD201</f>
        <v/>
      </c>
      <c r="S204" s="15" t="str">
        <f>PROCESAMIENTO!CE201</f>
        <v/>
      </c>
      <c r="T204" s="15" t="str">
        <f>PROCESAMIENTO!CF201</f>
        <v/>
      </c>
      <c r="U204" s="15" t="str">
        <f>PROCESAMIENTO!CG201</f>
        <v/>
      </c>
      <c r="V204" s="15" t="str">
        <f>PROCESAMIENTO!CH201</f>
        <v/>
      </c>
      <c r="W204" s="15" t="str">
        <f>PROCESAMIENTO!CI201</f>
        <v/>
      </c>
      <c r="X204" s="15" t="str">
        <f>PROCESAMIENTO!CJ201</f>
        <v/>
      </c>
      <c r="Y204" s="15" t="str">
        <f>PROCESAMIENTO!CK201</f>
        <v/>
      </c>
      <c r="Z204" s="15" t="str">
        <f>PROCESAMIENTO!CL201</f>
        <v/>
      </c>
      <c r="AA204" s="15" t="str">
        <f>PROCESAMIENTO!CM201</f>
        <v/>
      </c>
      <c r="AB204" s="15" t="str">
        <f>PROCESAMIENTO!CN201</f>
        <v/>
      </c>
      <c r="AC204" s="15" t="str">
        <f>PROCESAMIENTO!CO201</f>
        <v/>
      </c>
      <c r="AD204" s="15" t="str">
        <f>PROCESAMIENTO!CP201</f>
        <v/>
      </c>
      <c r="AE204" s="15" t="str">
        <f>PROCESAMIENTO!CQ201</f>
        <v/>
      </c>
      <c r="AF204" s="15" t="str">
        <f>PROCESAMIENTO!CR201</f>
        <v/>
      </c>
      <c r="AG204" s="15" t="str">
        <f>PROCESAMIENTO!CS201</f>
        <v/>
      </c>
      <c r="AH204" s="15" t="str">
        <f>PROCESAMIENTO!CT201</f>
        <v/>
      </c>
      <c r="AI204" s="15" t="str">
        <f>PROCESAMIENTO!CU201</f>
        <v/>
      </c>
      <c r="AJ204" s="29" t="str">
        <f>PROCESAMIENTO!CV201</f>
        <v/>
      </c>
      <c r="AK204" s="119" t="str">
        <f>PROCESAMIENTO!CW201</f>
        <v/>
      </c>
      <c r="AL204" s="119"/>
    </row>
    <row r="205" spans="1:38" x14ac:dyDescent="0.25">
      <c r="A205" s="14">
        <v>186</v>
      </c>
      <c r="B205" s="31" t="str">
        <f>IF(REGISTRO!B205="","",REGISTRO!B205)</f>
        <v/>
      </c>
      <c r="C205" s="31" t="str">
        <f>IF(REGISTRO!C205="","",REGISTRO!C205)</f>
        <v/>
      </c>
      <c r="D205" s="31" t="str">
        <f>IF(REGISTRO!D205="","",REGISTRO!D205)</f>
        <v/>
      </c>
      <c r="E205" s="31" t="str">
        <f>IF(REGISTRO!E205="","",REGISTRO!E205)</f>
        <v/>
      </c>
      <c r="F205" s="15" t="str">
        <f>PROCESAMIENTO!BR202</f>
        <v/>
      </c>
      <c r="G205" s="15" t="str">
        <f>PROCESAMIENTO!BS202</f>
        <v/>
      </c>
      <c r="H205" s="15" t="str">
        <f>PROCESAMIENTO!BT202</f>
        <v/>
      </c>
      <c r="I205" s="15" t="str">
        <f>PROCESAMIENTO!BU202</f>
        <v/>
      </c>
      <c r="J205" s="15" t="str">
        <f>PROCESAMIENTO!BV202</f>
        <v/>
      </c>
      <c r="K205" s="15" t="str">
        <f>PROCESAMIENTO!BW202</f>
        <v/>
      </c>
      <c r="L205" s="15" t="str">
        <f>PROCESAMIENTO!BX202</f>
        <v/>
      </c>
      <c r="M205" s="15" t="str">
        <f>PROCESAMIENTO!BY202</f>
        <v/>
      </c>
      <c r="N205" s="15" t="str">
        <f>PROCESAMIENTO!BZ202</f>
        <v/>
      </c>
      <c r="O205" s="15" t="str">
        <f>PROCESAMIENTO!CA202</f>
        <v/>
      </c>
      <c r="P205" s="15" t="str">
        <f>PROCESAMIENTO!CB202</f>
        <v/>
      </c>
      <c r="Q205" s="15" t="str">
        <f>PROCESAMIENTO!CC202</f>
        <v/>
      </c>
      <c r="R205" s="15" t="str">
        <f>PROCESAMIENTO!CD202</f>
        <v/>
      </c>
      <c r="S205" s="15" t="str">
        <f>PROCESAMIENTO!CE202</f>
        <v/>
      </c>
      <c r="T205" s="15" t="str">
        <f>PROCESAMIENTO!CF202</f>
        <v/>
      </c>
      <c r="U205" s="15" t="str">
        <f>PROCESAMIENTO!CG202</f>
        <v/>
      </c>
      <c r="V205" s="15" t="str">
        <f>PROCESAMIENTO!CH202</f>
        <v/>
      </c>
      <c r="W205" s="15" t="str">
        <f>PROCESAMIENTO!CI202</f>
        <v/>
      </c>
      <c r="X205" s="15" t="str">
        <f>PROCESAMIENTO!CJ202</f>
        <v/>
      </c>
      <c r="Y205" s="15" t="str">
        <f>PROCESAMIENTO!CK202</f>
        <v/>
      </c>
      <c r="Z205" s="15" t="str">
        <f>PROCESAMIENTO!CL202</f>
        <v/>
      </c>
      <c r="AA205" s="15" t="str">
        <f>PROCESAMIENTO!CM202</f>
        <v/>
      </c>
      <c r="AB205" s="15" t="str">
        <f>PROCESAMIENTO!CN202</f>
        <v/>
      </c>
      <c r="AC205" s="15" t="str">
        <f>PROCESAMIENTO!CO202</f>
        <v/>
      </c>
      <c r="AD205" s="15" t="str">
        <f>PROCESAMIENTO!CP202</f>
        <v/>
      </c>
      <c r="AE205" s="15" t="str">
        <f>PROCESAMIENTO!CQ202</f>
        <v/>
      </c>
      <c r="AF205" s="15" t="str">
        <f>PROCESAMIENTO!CR202</f>
        <v/>
      </c>
      <c r="AG205" s="15" t="str">
        <f>PROCESAMIENTO!CS202</f>
        <v/>
      </c>
      <c r="AH205" s="15" t="str">
        <f>PROCESAMIENTO!CT202</f>
        <v/>
      </c>
      <c r="AI205" s="15" t="str">
        <f>PROCESAMIENTO!CU202</f>
        <v/>
      </c>
      <c r="AJ205" s="29" t="str">
        <f>PROCESAMIENTO!CV202</f>
        <v/>
      </c>
      <c r="AK205" s="119" t="str">
        <f>PROCESAMIENTO!CW202</f>
        <v/>
      </c>
      <c r="AL205" s="119"/>
    </row>
    <row r="206" spans="1:38" x14ac:dyDescent="0.25">
      <c r="A206" s="14">
        <v>187</v>
      </c>
      <c r="B206" s="31" t="str">
        <f>IF(REGISTRO!B206="","",REGISTRO!B206)</f>
        <v/>
      </c>
      <c r="C206" s="31" t="str">
        <f>IF(REGISTRO!C206="","",REGISTRO!C206)</f>
        <v/>
      </c>
      <c r="D206" s="31" t="str">
        <f>IF(REGISTRO!D206="","",REGISTRO!D206)</f>
        <v/>
      </c>
      <c r="E206" s="31" t="str">
        <f>IF(REGISTRO!E206="","",REGISTRO!E206)</f>
        <v/>
      </c>
      <c r="F206" s="15" t="str">
        <f>PROCESAMIENTO!BR203</f>
        <v/>
      </c>
      <c r="G206" s="15" t="str">
        <f>PROCESAMIENTO!BS203</f>
        <v/>
      </c>
      <c r="H206" s="15" t="str">
        <f>PROCESAMIENTO!BT203</f>
        <v/>
      </c>
      <c r="I206" s="15" t="str">
        <f>PROCESAMIENTO!BU203</f>
        <v/>
      </c>
      <c r="J206" s="15" t="str">
        <f>PROCESAMIENTO!BV203</f>
        <v/>
      </c>
      <c r="K206" s="15" t="str">
        <f>PROCESAMIENTO!BW203</f>
        <v/>
      </c>
      <c r="L206" s="15" t="str">
        <f>PROCESAMIENTO!BX203</f>
        <v/>
      </c>
      <c r="M206" s="15" t="str">
        <f>PROCESAMIENTO!BY203</f>
        <v/>
      </c>
      <c r="N206" s="15" t="str">
        <f>PROCESAMIENTO!BZ203</f>
        <v/>
      </c>
      <c r="O206" s="15" t="str">
        <f>PROCESAMIENTO!CA203</f>
        <v/>
      </c>
      <c r="P206" s="15" t="str">
        <f>PROCESAMIENTO!CB203</f>
        <v/>
      </c>
      <c r="Q206" s="15" t="str">
        <f>PROCESAMIENTO!CC203</f>
        <v/>
      </c>
      <c r="R206" s="15" t="str">
        <f>PROCESAMIENTO!CD203</f>
        <v/>
      </c>
      <c r="S206" s="15" t="str">
        <f>PROCESAMIENTO!CE203</f>
        <v/>
      </c>
      <c r="T206" s="15" t="str">
        <f>PROCESAMIENTO!CF203</f>
        <v/>
      </c>
      <c r="U206" s="15" t="str">
        <f>PROCESAMIENTO!CG203</f>
        <v/>
      </c>
      <c r="V206" s="15" t="str">
        <f>PROCESAMIENTO!CH203</f>
        <v/>
      </c>
      <c r="W206" s="15" t="str">
        <f>PROCESAMIENTO!CI203</f>
        <v/>
      </c>
      <c r="X206" s="15" t="str">
        <f>PROCESAMIENTO!CJ203</f>
        <v/>
      </c>
      <c r="Y206" s="15" t="str">
        <f>PROCESAMIENTO!CK203</f>
        <v/>
      </c>
      <c r="Z206" s="15" t="str">
        <f>PROCESAMIENTO!CL203</f>
        <v/>
      </c>
      <c r="AA206" s="15" t="str">
        <f>PROCESAMIENTO!CM203</f>
        <v/>
      </c>
      <c r="AB206" s="15" t="str">
        <f>PROCESAMIENTO!CN203</f>
        <v/>
      </c>
      <c r="AC206" s="15" t="str">
        <f>PROCESAMIENTO!CO203</f>
        <v/>
      </c>
      <c r="AD206" s="15" t="str">
        <f>PROCESAMIENTO!CP203</f>
        <v/>
      </c>
      <c r="AE206" s="15" t="str">
        <f>PROCESAMIENTO!CQ203</f>
        <v/>
      </c>
      <c r="AF206" s="15" t="str">
        <f>PROCESAMIENTO!CR203</f>
        <v/>
      </c>
      <c r="AG206" s="15" t="str">
        <f>PROCESAMIENTO!CS203</f>
        <v/>
      </c>
      <c r="AH206" s="15" t="str">
        <f>PROCESAMIENTO!CT203</f>
        <v/>
      </c>
      <c r="AI206" s="15" t="str">
        <f>PROCESAMIENTO!CU203</f>
        <v/>
      </c>
      <c r="AJ206" s="29" t="str">
        <f>PROCESAMIENTO!CV203</f>
        <v/>
      </c>
      <c r="AK206" s="119" t="str">
        <f>PROCESAMIENTO!CW203</f>
        <v/>
      </c>
      <c r="AL206" s="119"/>
    </row>
    <row r="207" spans="1:38" x14ac:dyDescent="0.25">
      <c r="A207" s="14">
        <v>188</v>
      </c>
      <c r="B207" s="31" t="str">
        <f>IF(REGISTRO!B207="","",REGISTRO!B207)</f>
        <v/>
      </c>
      <c r="C207" s="31" t="str">
        <f>IF(REGISTRO!C207="","",REGISTRO!C207)</f>
        <v/>
      </c>
      <c r="D207" s="31" t="str">
        <f>IF(REGISTRO!D207="","",REGISTRO!D207)</f>
        <v/>
      </c>
      <c r="E207" s="31" t="str">
        <f>IF(REGISTRO!E207="","",REGISTRO!E207)</f>
        <v/>
      </c>
      <c r="F207" s="15" t="str">
        <f>PROCESAMIENTO!BR204</f>
        <v/>
      </c>
      <c r="G207" s="15" t="str">
        <f>PROCESAMIENTO!BS204</f>
        <v/>
      </c>
      <c r="H207" s="15" t="str">
        <f>PROCESAMIENTO!BT204</f>
        <v/>
      </c>
      <c r="I207" s="15" t="str">
        <f>PROCESAMIENTO!BU204</f>
        <v/>
      </c>
      <c r="J207" s="15" t="str">
        <f>PROCESAMIENTO!BV204</f>
        <v/>
      </c>
      <c r="K207" s="15" t="str">
        <f>PROCESAMIENTO!BW204</f>
        <v/>
      </c>
      <c r="L207" s="15" t="str">
        <f>PROCESAMIENTO!BX204</f>
        <v/>
      </c>
      <c r="M207" s="15" t="str">
        <f>PROCESAMIENTO!BY204</f>
        <v/>
      </c>
      <c r="N207" s="15" t="str">
        <f>PROCESAMIENTO!BZ204</f>
        <v/>
      </c>
      <c r="O207" s="15" t="str">
        <f>PROCESAMIENTO!CA204</f>
        <v/>
      </c>
      <c r="P207" s="15" t="str">
        <f>PROCESAMIENTO!CB204</f>
        <v/>
      </c>
      <c r="Q207" s="15" t="str">
        <f>PROCESAMIENTO!CC204</f>
        <v/>
      </c>
      <c r="R207" s="15" t="str">
        <f>PROCESAMIENTO!CD204</f>
        <v/>
      </c>
      <c r="S207" s="15" t="str">
        <f>PROCESAMIENTO!CE204</f>
        <v/>
      </c>
      <c r="T207" s="15" t="str">
        <f>PROCESAMIENTO!CF204</f>
        <v/>
      </c>
      <c r="U207" s="15" t="str">
        <f>PROCESAMIENTO!CG204</f>
        <v/>
      </c>
      <c r="V207" s="15" t="str">
        <f>PROCESAMIENTO!CH204</f>
        <v/>
      </c>
      <c r="W207" s="15" t="str">
        <f>PROCESAMIENTO!CI204</f>
        <v/>
      </c>
      <c r="X207" s="15" t="str">
        <f>PROCESAMIENTO!CJ204</f>
        <v/>
      </c>
      <c r="Y207" s="15" t="str">
        <f>PROCESAMIENTO!CK204</f>
        <v/>
      </c>
      <c r="Z207" s="15" t="str">
        <f>PROCESAMIENTO!CL204</f>
        <v/>
      </c>
      <c r="AA207" s="15" t="str">
        <f>PROCESAMIENTO!CM204</f>
        <v/>
      </c>
      <c r="AB207" s="15" t="str">
        <f>PROCESAMIENTO!CN204</f>
        <v/>
      </c>
      <c r="AC207" s="15" t="str">
        <f>PROCESAMIENTO!CO204</f>
        <v/>
      </c>
      <c r="AD207" s="15" t="str">
        <f>PROCESAMIENTO!CP204</f>
        <v/>
      </c>
      <c r="AE207" s="15" t="str">
        <f>PROCESAMIENTO!CQ204</f>
        <v/>
      </c>
      <c r="AF207" s="15" t="str">
        <f>PROCESAMIENTO!CR204</f>
        <v/>
      </c>
      <c r="AG207" s="15" t="str">
        <f>PROCESAMIENTO!CS204</f>
        <v/>
      </c>
      <c r="AH207" s="15" t="str">
        <f>PROCESAMIENTO!CT204</f>
        <v/>
      </c>
      <c r="AI207" s="15" t="str">
        <f>PROCESAMIENTO!CU204</f>
        <v/>
      </c>
      <c r="AJ207" s="29" t="str">
        <f>PROCESAMIENTO!CV204</f>
        <v/>
      </c>
      <c r="AK207" s="119" t="str">
        <f>PROCESAMIENTO!CW204</f>
        <v/>
      </c>
      <c r="AL207" s="119"/>
    </row>
    <row r="208" spans="1:38" x14ac:dyDescent="0.25">
      <c r="A208" s="14">
        <v>189</v>
      </c>
      <c r="B208" s="31" t="str">
        <f>IF(REGISTRO!B208="","",REGISTRO!B208)</f>
        <v/>
      </c>
      <c r="C208" s="31" t="str">
        <f>IF(REGISTRO!C208="","",REGISTRO!C208)</f>
        <v/>
      </c>
      <c r="D208" s="31" t="str">
        <f>IF(REGISTRO!D208="","",REGISTRO!D208)</f>
        <v/>
      </c>
      <c r="E208" s="31" t="str">
        <f>IF(REGISTRO!E208="","",REGISTRO!E208)</f>
        <v/>
      </c>
      <c r="F208" s="15" t="str">
        <f>PROCESAMIENTO!BR205</f>
        <v/>
      </c>
      <c r="G208" s="15" t="str">
        <f>PROCESAMIENTO!BS205</f>
        <v/>
      </c>
      <c r="H208" s="15" t="str">
        <f>PROCESAMIENTO!BT205</f>
        <v/>
      </c>
      <c r="I208" s="15" t="str">
        <f>PROCESAMIENTO!BU205</f>
        <v/>
      </c>
      <c r="J208" s="15" t="str">
        <f>PROCESAMIENTO!BV205</f>
        <v/>
      </c>
      <c r="K208" s="15" t="str">
        <f>PROCESAMIENTO!BW205</f>
        <v/>
      </c>
      <c r="L208" s="15" t="str">
        <f>PROCESAMIENTO!BX205</f>
        <v/>
      </c>
      <c r="M208" s="15" t="str">
        <f>PROCESAMIENTO!BY205</f>
        <v/>
      </c>
      <c r="N208" s="15" t="str">
        <f>PROCESAMIENTO!BZ205</f>
        <v/>
      </c>
      <c r="O208" s="15" t="str">
        <f>PROCESAMIENTO!CA205</f>
        <v/>
      </c>
      <c r="P208" s="15" t="str">
        <f>PROCESAMIENTO!CB205</f>
        <v/>
      </c>
      <c r="Q208" s="15" t="str">
        <f>PROCESAMIENTO!CC205</f>
        <v/>
      </c>
      <c r="R208" s="15" t="str">
        <f>PROCESAMIENTO!CD205</f>
        <v/>
      </c>
      <c r="S208" s="15" t="str">
        <f>PROCESAMIENTO!CE205</f>
        <v/>
      </c>
      <c r="T208" s="15" t="str">
        <f>PROCESAMIENTO!CF205</f>
        <v/>
      </c>
      <c r="U208" s="15" t="str">
        <f>PROCESAMIENTO!CG205</f>
        <v/>
      </c>
      <c r="V208" s="15" t="str">
        <f>PROCESAMIENTO!CH205</f>
        <v/>
      </c>
      <c r="W208" s="15" t="str">
        <f>PROCESAMIENTO!CI205</f>
        <v/>
      </c>
      <c r="X208" s="15" t="str">
        <f>PROCESAMIENTO!CJ205</f>
        <v/>
      </c>
      <c r="Y208" s="15" t="str">
        <f>PROCESAMIENTO!CK205</f>
        <v/>
      </c>
      <c r="Z208" s="15" t="str">
        <f>PROCESAMIENTO!CL205</f>
        <v/>
      </c>
      <c r="AA208" s="15" t="str">
        <f>PROCESAMIENTO!CM205</f>
        <v/>
      </c>
      <c r="AB208" s="15" t="str">
        <f>PROCESAMIENTO!CN205</f>
        <v/>
      </c>
      <c r="AC208" s="15" t="str">
        <f>PROCESAMIENTO!CO205</f>
        <v/>
      </c>
      <c r="AD208" s="15" t="str">
        <f>PROCESAMIENTO!CP205</f>
        <v/>
      </c>
      <c r="AE208" s="15" t="str">
        <f>PROCESAMIENTO!CQ205</f>
        <v/>
      </c>
      <c r="AF208" s="15" t="str">
        <f>PROCESAMIENTO!CR205</f>
        <v/>
      </c>
      <c r="AG208" s="15" t="str">
        <f>PROCESAMIENTO!CS205</f>
        <v/>
      </c>
      <c r="AH208" s="15" t="str">
        <f>PROCESAMIENTO!CT205</f>
        <v/>
      </c>
      <c r="AI208" s="15" t="str">
        <f>PROCESAMIENTO!CU205</f>
        <v/>
      </c>
      <c r="AJ208" s="29" t="str">
        <f>PROCESAMIENTO!CV205</f>
        <v/>
      </c>
      <c r="AK208" s="119" t="str">
        <f>PROCESAMIENTO!CW205</f>
        <v/>
      </c>
      <c r="AL208" s="119"/>
    </row>
    <row r="209" spans="1:38" x14ac:dyDescent="0.25">
      <c r="A209" s="14">
        <v>190</v>
      </c>
      <c r="B209" s="31" t="str">
        <f>IF(REGISTRO!B209="","",REGISTRO!B209)</f>
        <v/>
      </c>
      <c r="C209" s="31" t="str">
        <f>IF(REGISTRO!C209="","",REGISTRO!C209)</f>
        <v/>
      </c>
      <c r="D209" s="31" t="str">
        <f>IF(REGISTRO!D209="","",REGISTRO!D209)</f>
        <v/>
      </c>
      <c r="E209" s="31" t="str">
        <f>IF(REGISTRO!E209="","",REGISTRO!E209)</f>
        <v/>
      </c>
      <c r="F209" s="15" t="str">
        <f>PROCESAMIENTO!BR206</f>
        <v/>
      </c>
      <c r="G209" s="15" t="str">
        <f>PROCESAMIENTO!BS206</f>
        <v/>
      </c>
      <c r="H209" s="15" t="str">
        <f>PROCESAMIENTO!BT206</f>
        <v/>
      </c>
      <c r="I209" s="15" t="str">
        <f>PROCESAMIENTO!BU206</f>
        <v/>
      </c>
      <c r="J209" s="15" t="str">
        <f>PROCESAMIENTO!BV206</f>
        <v/>
      </c>
      <c r="K209" s="15" t="str">
        <f>PROCESAMIENTO!BW206</f>
        <v/>
      </c>
      <c r="L209" s="15" t="str">
        <f>PROCESAMIENTO!BX206</f>
        <v/>
      </c>
      <c r="M209" s="15" t="str">
        <f>PROCESAMIENTO!BY206</f>
        <v/>
      </c>
      <c r="N209" s="15" t="str">
        <f>PROCESAMIENTO!BZ206</f>
        <v/>
      </c>
      <c r="O209" s="15" t="str">
        <f>PROCESAMIENTO!CA206</f>
        <v/>
      </c>
      <c r="P209" s="15" t="str">
        <f>PROCESAMIENTO!CB206</f>
        <v/>
      </c>
      <c r="Q209" s="15" t="str">
        <f>PROCESAMIENTO!CC206</f>
        <v/>
      </c>
      <c r="R209" s="15" t="str">
        <f>PROCESAMIENTO!CD206</f>
        <v/>
      </c>
      <c r="S209" s="15" t="str">
        <f>PROCESAMIENTO!CE206</f>
        <v/>
      </c>
      <c r="T209" s="15" t="str">
        <f>PROCESAMIENTO!CF206</f>
        <v/>
      </c>
      <c r="U209" s="15" t="str">
        <f>PROCESAMIENTO!CG206</f>
        <v/>
      </c>
      <c r="V209" s="15" t="str">
        <f>PROCESAMIENTO!CH206</f>
        <v/>
      </c>
      <c r="W209" s="15" t="str">
        <f>PROCESAMIENTO!CI206</f>
        <v/>
      </c>
      <c r="X209" s="15" t="str">
        <f>PROCESAMIENTO!CJ206</f>
        <v/>
      </c>
      <c r="Y209" s="15" t="str">
        <f>PROCESAMIENTO!CK206</f>
        <v/>
      </c>
      <c r="Z209" s="15" t="str">
        <f>PROCESAMIENTO!CL206</f>
        <v/>
      </c>
      <c r="AA209" s="15" t="str">
        <f>PROCESAMIENTO!CM206</f>
        <v/>
      </c>
      <c r="AB209" s="15" t="str">
        <f>PROCESAMIENTO!CN206</f>
        <v/>
      </c>
      <c r="AC209" s="15" t="str">
        <f>PROCESAMIENTO!CO206</f>
        <v/>
      </c>
      <c r="AD209" s="15" t="str">
        <f>PROCESAMIENTO!CP206</f>
        <v/>
      </c>
      <c r="AE209" s="15" t="str">
        <f>PROCESAMIENTO!CQ206</f>
        <v/>
      </c>
      <c r="AF209" s="15" t="str">
        <f>PROCESAMIENTO!CR206</f>
        <v/>
      </c>
      <c r="AG209" s="15" t="str">
        <f>PROCESAMIENTO!CS206</f>
        <v/>
      </c>
      <c r="AH209" s="15" t="str">
        <f>PROCESAMIENTO!CT206</f>
        <v/>
      </c>
      <c r="AI209" s="15" t="str">
        <f>PROCESAMIENTO!CU206</f>
        <v/>
      </c>
      <c r="AJ209" s="29" t="str">
        <f>PROCESAMIENTO!CV206</f>
        <v/>
      </c>
      <c r="AK209" s="119" t="str">
        <f>PROCESAMIENTO!CW206</f>
        <v/>
      </c>
      <c r="AL209" s="119"/>
    </row>
    <row r="210" spans="1:38" x14ac:dyDescent="0.25">
      <c r="A210" s="14">
        <v>191</v>
      </c>
      <c r="B210" s="31" t="str">
        <f>IF(REGISTRO!B210="","",REGISTRO!B210)</f>
        <v/>
      </c>
      <c r="C210" s="31" t="str">
        <f>IF(REGISTRO!C210="","",REGISTRO!C210)</f>
        <v/>
      </c>
      <c r="D210" s="31" t="str">
        <f>IF(REGISTRO!D210="","",REGISTRO!D210)</f>
        <v/>
      </c>
      <c r="E210" s="31" t="str">
        <f>IF(REGISTRO!E210="","",REGISTRO!E210)</f>
        <v/>
      </c>
      <c r="F210" s="15" t="str">
        <f>PROCESAMIENTO!BR207</f>
        <v/>
      </c>
      <c r="G210" s="15" t="str">
        <f>PROCESAMIENTO!BS207</f>
        <v/>
      </c>
      <c r="H210" s="15" t="str">
        <f>PROCESAMIENTO!BT207</f>
        <v/>
      </c>
      <c r="I210" s="15" t="str">
        <f>PROCESAMIENTO!BU207</f>
        <v/>
      </c>
      <c r="J210" s="15" t="str">
        <f>PROCESAMIENTO!BV207</f>
        <v/>
      </c>
      <c r="K210" s="15" t="str">
        <f>PROCESAMIENTO!BW207</f>
        <v/>
      </c>
      <c r="L210" s="15" t="str">
        <f>PROCESAMIENTO!BX207</f>
        <v/>
      </c>
      <c r="M210" s="15" t="str">
        <f>PROCESAMIENTO!BY207</f>
        <v/>
      </c>
      <c r="N210" s="15" t="str">
        <f>PROCESAMIENTO!BZ207</f>
        <v/>
      </c>
      <c r="O210" s="15" t="str">
        <f>PROCESAMIENTO!CA207</f>
        <v/>
      </c>
      <c r="P210" s="15" t="str">
        <f>PROCESAMIENTO!CB207</f>
        <v/>
      </c>
      <c r="Q210" s="15" t="str">
        <f>PROCESAMIENTO!CC207</f>
        <v/>
      </c>
      <c r="R210" s="15" t="str">
        <f>PROCESAMIENTO!CD207</f>
        <v/>
      </c>
      <c r="S210" s="15" t="str">
        <f>PROCESAMIENTO!CE207</f>
        <v/>
      </c>
      <c r="T210" s="15" t="str">
        <f>PROCESAMIENTO!CF207</f>
        <v/>
      </c>
      <c r="U210" s="15" t="str">
        <f>PROCESAMIENTO!CG207</f>
        <v/>
      </c>
      <c r="V210" s="15" t="str">
        <f>PROCESAMIENTO!CH207</f>
        <v/>
      </c>
      <c r="W210" s="15" t="str">
        <f>PROCESAMIENTO!CI207</f>
        <v/>
      </c>
      <c r="X210" s="15" t="str">
        <f>PROCESAMIENTO!CJ207</f>
        <v/>
      </c>
      <c r="Y210" s="15" t="str">
        <f>PROCESAMIENTO!CK207</f>
        <v/>
      </c>
      <c r="Z210" s="15" t="str">
        <f>PROCESAMIENTO!CL207</f>
        <v/>
      </c>
      <c r="AA210" s="15" t="str">
        <f>PROCESAMIENTO!CM207</f>
        <v/>
      </c>
      <c r="AB210" s="15" t="str">
        <f>PROCESAMIENTO!CN207</f>
        <v/>
      </c>
      <c r="AC210" s="15" t="str">
        <f>PROCESAMIENTO!CO207</f>
        <v/>
      </c>
      <c r="AD210" s="15" t="str">
        <f>PROCESAMIENTO!CP207</f>
        <v/>
      </c>
      <c r="AE210" s="15" t="str">
        <f>PROCESAMIENTO!CQ207</f>
        <v/>
      </c>
      <c r="AF210" s="15" t="str">
        <f>PROCESAMIENTO!CR207</f>
        <v/>
      </c>
      <c r="AG210" s="15" t="str">
        <f>PROCESAMIENTO!CS207</f>
        <v/>
      </c>
      <c r="AH210" s="15" t="str">
        <f>PROCESAMIENTO!CT207</f>
        <v/>
      </c>
      <c r="AI210" s="15" t="str">
        <f>PROCESAMIENTO!CU207</f>
        <v/>
      </c>
      <c r="AJ210" s="29" t="str">
        <f>PROCESAMIENTO!CV207</f>
        <v/>
      </c>
      <c r="AK210" s="119" t="str">
        <f>PROCESAMIENTO!CW207</f>
        <v/>
      </c>
      <c r="AL210" s="119"/>
    </row>
    <row r="211" spans="1:38" x14ac:dyDescent="0.25">
      <c r="A211" s="14">
        <v>192</v>
      </c>
      <c r="B211" s="31" t="str">
        <f>IF(REGISTRO!B211="","",REGISTRO!B211)</f>
        <v/>
      </c>
      <c r="C211" s="31" t="str">
        <f>IF(REGISTRO!C211="","",REGISTRO!C211)</f>
        <v/>
      </c>
      <c r="D211" s="31" t="str">
        <f>IF(REGISTRO!D211="","",REGISTRO!D211)</f>
        <v/>
      </c>
      <c r="E211" s="31" t="str">
        <f>IF(REGISTRO!E211="","",REGISTRO!E211)</f>
        <v/>
      </c>
      <c r="F211" s="15" t="str">
        <f>PROCESAMIENTO!BR208</f>
        <v/>
      </c>
      <c r="G211" s="15" t="str">
        <f>PROCESAMIENTO!BS208</f>
        <v/>
      </c>
      <c r="H211" s="15" t="str">
        <f>PROCESAMIENTO!BT208</f>
        <v/>
      </c>
      <c r="I211" s="15" t="str">
        <f>PROCESAMIENTO!BU208</f>
        <v/>
      </c>
      <c r="J211" s="15" t="str">
        <f>PROCESAMIENTO!BV208</f>
        <v/>
      </c>
      <c r="K211" s="15" t="str">
        <f>PROCESAMIENTO!BW208</f>
        <v/>
      </c>
      <c r="L211" s="15" t="str">
        <f>PROCESAMIENTO!BX208</f>
        <v/>
      </c>
      <c r="M211" s="15" t="str">
        <f>PROCESAMIENTO!BY208</f>
        <v/>
      </c>
      <c r="N211" s="15" t="str">
        <f>PROCESAMIENTO!BZ208</f>
        <v/>
      </c>
      <c r="O211" s="15" t="str">
        <f>PROCESAMIENTO!CA208</f>
        <v/>
      </c>
      <c r="P211" s="15" t="str">
        <f>PROCESAMIENTO!CB208</f>
        <v/>
      </c>
      <c r="Q211" s="15" t="str">
        <f>PROCESAMIENTO!CC208</f>
        <v/>
      </c>
      <c r="R211" s="15" t="str">
        <f>PROCESAMIENTO!CD208</f>
        <v/>
      </c>
      <c r="S211" s="15" t="str">
        <f>PROCESAMIENTO!CE208</f>
        <v/>
      </c>
      <c r="T211" s="15" t="str">
        <f>PROCESAMIENTO!CF208</f>
        <v/>
      </c>
      <c r="U211" s="15" t="str">
        <f>PROCESAMIENTO!CG208</f>
        <v/>
      </c>
      <c r="V211" s="15" t="str">
        <f>PROCESAMIENTO!CH208</f>
        <v/>
      </c>
      <c r="W211" s="15" t="str">
        <f>PROCESAMIENTO!CI208</f>
        <v/>
      </c>
      <c r="X211" s="15" t="str">
        <f>PROCESAMIENTO!CJ208</f>
        <v/>
      </c>
      <c r="Y211" s="15" t="str">
        <f>PROCESAMIENTO!CK208</f>
        <v/>
      </c>
      <c r="Z211" s="15" t="str">
        <f>PROCESAMIENTO!CL208</f>
        <v/>
      </c>
      <c r="AA211" s="15" t="str">
        <f>PROCESAMIENTO!CM208</f>
        <v/>
      </c>
      <c r="AB211" s="15" t="str">
        <f>PROCESAMIENTO!CN208</f>
        <v/>
      </c>
      <c r="AC211" s="15" t="str">
        <f>PROCESAMIENTO!CO208</f>
        <v/>
      </c>
      <c r="AD211" s="15" t="str">
        <f>PROCESAMIENTO!CP208</f>
        <v/>
      </c>
      <c r="AE211" s="15" t="str">
        <f>PROCESAMIENTO!CQ208</f>
        <v/>
      </c>
      <c r="AF211" s="15" t="str">
        <f>PROCESAMIENTO!CR208</f>
        <v/>
      </c>
      <c r="AG211" s="15" t="str">
        <f>PROCESAMIENTO!CS208</f>
        <v/>
      </c>
      <c r="AH211" s="15" t="str">
        <f>PROCESAMIENTO!CT208</f>
        <v/>
      </c>
      <c r="AI211" s="15" t="str">
        <f>PROCESAMIENTO!CU208</f>
        <v/>
      </c>
      <c r="AJ211" s="29" t="str">
        <f>PROCESAMIENTO!CV208</f>
        <v/>
      </c>
      <c r="AK211" s="119" t="str">
        <f>PROCESAMIENTO!CW208</f>
        <v/>
      </c>
      <c r="AL211" s="119"/>
    </row>
    <row r="212" spans="1:38" x14ac:dyDescent="0.25">
      <c r="A212" s="14">
        <v>193</v>
      </c>
      <c r="B212" s="31" t="str">
        <f>IF(REGISTRO!B212="","",REGISTRO!B212)</f>
        <v/>
      </c>
      <c r="C212" s="31" t="str">
        <f>IF(REGISTRO!C212="","",REGISTRO!C212)</f>
        <v/>
      </c>
      <c r="D212" s="31" t="str">
        <f>IF(REGISTRO!D212="","",REGISTRO!D212)</f>
        <v/>
      </c>
      <c r="E212" s="31" t="str">
        <f>IF(REGISTRO!E212="","",REGISTRO!E212)</f>
        <v/>
      </c>
      <c r="F212" s="15" t="str">
        <f>PROCESAMIENTO!BR209</f>
        <v/>
      </c>
      <c r="G212" s="15" t="str">
        <f>PROCESAMIENTO!BS209</f>
        <v/>
      </c>
      <c r="H212" s="15" t="str">
        <f>PROCESAMIENTO!BT209</f>
        <v/>
      </c>
      <c r="I212" s="15" t="str">
        <f>PROCESAMIENTO!BU209</f>
        <v/>
      </c>
      <c r="J212" s="15" t="str">
        <f>PROCESAMIENTO!BV209</f>
        <v/>
      </c>
      <c r="K212" s="15" t="str">
        <f>PROCESAMIENTO!BW209</f>
        <v/>
      </c>
      <c r="L212" s="15" t="str">
        <f>PROCESAMIENTO!BX209</f>
        <v/>
      </c>
      <c r="M212" s="15" t="str">
        <f>PROCESAMIENTO!BY209</f>
        <v/>
      </c>
      <c r="N212" s="15" t="str">
        <f>PROCESAMIENTO!BZ209</f>
        <v/>
      </c>
      <c r="O212" s="15" t="str">
        <f>PROCESAMIENTO!CA209</f>
        <v/>
      </c>
      <c r="P212" s="15" t="str">
        <f>PROCESAMIENTO!CB209</f>
        <v/>
      </c>
      <c r="Q212" s="15" t="str">
        <f>PROCESAMIENTO!CC209</f>
        <v/>
      </c>
      <c r="R212" s="15" t="str">
        <f>PROCESAMIENTO!CD209</f>
        <v/>
      </c>
      <c r="S212" s="15" t="str">
        <f>PROCESAMIENTO!CE209</f>
        <v/>
      </c>
      <c r="T212" s="15" t="str">
        <f>PROCESAMIENTO!CF209</f>
        <v/>
      </c>
      <c r="U212" s="15" t="str">
        <f>PROCESAMIENTO!CG209</f>
        <v/>
      </c>
      <c r="V212" s="15" t="str">
        <f>PROCESAMIENTO!CH209</f>
        <v/>
      </c>
      <c r="W212" s="15" t="str">
        <f>PROCESAMIENTO!CI209</f>
        <v/>
      </c>
      <c r="X212" s="15" t="str">
        <f>PROCESAMIENTO!CJ209</f>
        <v/>
      </c>
      <c r="Y212" s="15" t="str">
        <f>PROCESAMIENTO!CK209</f>
        <v/>
      </c>
      <c r="Z212" s="15" t="str">
        <f>PROCESAMIENTO!CL209</f>
        <v/>
      </c>
      <c r="AA212" s="15" t="str">
        <f>PROCESAMIENTO!CM209</f>
        <v/>
      </c>
      <c r="AB212" s="15" t="str">
        <f>PROCESAMIENTO!CN209</f>
        <v/>
      </c>
      <c r="AC212" s="15" t="str">
        <f>PROCESAMIENTO!CO209</f>
        <v/>
      </c>
      <c r="AD212" s="15" t="str">
        <f>PROCESAMIENTO!CP209</f>
        <v/>
      </c>
      <c r="AE212" s="15" t="str">
        <f>PROCESAMIENTO!CQ209</f>
        <v/>
      </c>
      <c r="AF212" s="15" t="str">
        <f>PROCESAMIENTO!CR209</f>
        <v/>
      </c>
      <c r="AG212" s="15" t="str">
        <f>PROCESAMIENTO!CS209</f>
        <v/>
      </c>
      <c r="AH212" s="15" t="str">
        <f>PROCESAMIENTO!CT209</f>
        <v/>
      </c>
      <c r="AI212" s="15" t="str">
        <f>PROCESAMIENTO!CU209</f>
        <v/>
      </c>
      <c r="AJ212" s="29" t="str">
        <f>PROCESAMIENTO!CV209</f>
        <v/>
      </c>
      <c r="AK212" s="119" t="str">
        <f>PROCESAMIENTO!CW209</f>
        <v/>
      </c>
      <c r="AL212" s="119"/>
    </row>
    <row r="213" spans="1:38" x14ac:dyDescent="0.25">
      <c r="A213" s="14">
        <v>194</v>
      </c>
      <c r="B213" s="31" t="str">
        <f>IF(REGISTRO!B213="","",REGISTRO!B213)</f>
        <v/>
      </c>
      <c r="C213" s="31" t="str">
        <f>IF(REGISTRO!C213="","",REGISTRO!C213)</f>
        <v/>
      </c>
      <c r="D213" s="31" t="str">
        <f>IF(REGISTRO!D213="","",REGISTRO!D213)</f>
        <v/>
      </c>
      <c r="E213" s="31" t="str">
        <f>IF(REGISTRO!E213="","",REGISTRO!E213)</f>
        <v/>
      </c>
      <c r="F213" s="15" t="str">
        <f>PROCESAMIENTO!BR210</f>
        <v/>
      </c>
      <c r="G213" s="15" t="str">
        <f>PROCESAMIENTO!BS210</f>
        <v/>
      </c>
      <c r="H213" s="15" t="str">
        <f>PROCESAMIENTO!BT210</f>
        <v/>
      </c>
      <c r="I213" s="15" t="str">
        <f>PROCESAMIENTO!BU210</f>
        <v/>
      </c>
      <c r="J213" s="15" t="str">
        <f>PROCESAMIENTO!BV210</f>
        <v/>
      </c>
      <c r="K213" s="15" t="str">
        <f>PROCESAMIENTO!BW210</f>
        <v/>
      </c>
      <c r="L213" s="15" t="str">
        <f>PROCESAMIENTO!BX210</f>
        <v/>
      </c>
      <c r="M213" s="15" t="str">
        <f>PROCESAMIENTO!BY210</f>
        <v/>
      </c>
      <c r="N213" s="15" t="str">
        <f>PROCESAMIENTO!BZ210</f>
        <v/>
      </c>
      <c r="O213" s="15" t="str">
        <f>PROCESAMIENTO!CA210</f>
        <v/>
      </c>
      <c r="P213" s="15" t="str">
        <f>PROCESAMIENTO!CB210</f>
        <v/>
      </c>
      <c r="Q213" s="15" t="str">
        <f>PROCESAMIENTO!CC210</f>
        <v/>
      </c>
      <c r="R213" s="15" t="str">
        <f>PROCESAMIENTO!CD210</f>
        <v/>
      </c>
      <c r="S213" s="15" t="str">
        <f>PROCESAMIENTO!CE210</f>
        <v/>
      </c>
      <c r="T213" s="15" t="str">
        <f>PROCESAMIENTO!CF210</f>
        <v/>
      </c>
      <c r="U213" s="15" t="str">
        <f>PROCESAMIENTO!CG210</f>
        <v/>
      </c>
      <c r="V213" s="15" t="str">
        <f>PROCESAMIENTO!CH210</f>
        <v/>
      </c>
      <c r="W213" s="15" t="str">
        <f>PROCESAMIENTO!CI210</f>
        <v/>
      </c>
      <c r="X213" s="15" t="str">
        <f>PROCESAMIENTO!CJ210</f>
        <v/>
      </c>
      <c r="Y213" s="15" t="str">
        <f>PROCESAMIENTO!CK210</f>
        <v/>
      </c>
      <c r="Z213" s="15" t="str">
        <f>PROCESAMIENTO!CL210</f>
        <v/>
      </c>
      <c r="AA213" s="15" t="str">
        <f>PROCESAMIENTO!CM210</f>
        <v/>
      </c>
      <c r="AB213" s="15" t="str">
        <f>PROCESAMIENTO!CN210</f>
        <v/>
      </c>
      <c r="AC213" s="15" t="str">
        <f>PROCESAMIENTO!CO210</f>
        <v/>
      </c>
      <c r="AD213" s="15" t="str">
        <f>PROCESAMIENTO!CP210</f>
        <v/>
      </c>
      <c r="AE213" s="15" t="str">
        <f>PROCESAMIENTO!CQ210</f>
        <v/>
      </c>
      <c r="AF213" s="15" t="str">
        <f>PROCESAMIENTO!CR210</f>
        <v/>
      </c>
      <c r="AG213" s="15" t="str">
        <f>PROCESAMIENTO!CS210</f>
        <v/>
      </c>
      <c r="AH213" s="15" t="str">
        <f>PROCESAMIENTO!CT210</f>
        <v/>
      </c>
      <c r="AI213" s="15" t="str">
        <f>PROCESAMIENTO!CU210</f>
        <v/>
      </c>
      <c r="AJ213" s="29" t="str">
        <f>PROCESAMIENTO!CV210</f>
        <v/>
      </c>
      <c r="AK213" s="119" t="str">
        <f>PROCESAMIENTO!CW210</f>
        <v/>
      </c>
      <c r="AL213" s="119"/>
    </row>
    <row r="214" spans="1:38" x14ac:dyDescent="0.25">
      <c r="A214" s="14">
        <v>195</v>
      </c>
      <c r="B214" s="31" t="str">
        <f>IF(REGISTRO!B214="","",REGISTRO!B214)</f>
        <v/>
      </c>
      <c r="C214" s="31" t="str">
        <f>IF(REGISTRO!C214="","",REGISTRO!C214)</f>
        <v/>
      </c>
      <c r="D214" s="31" t="str">
        <f>IF(REGISTRO!D214="","",REGISTRO!D214)</f>
        <v/>
      </c>
      <c r="E214" s="31" t="str">
        <f>IF(REGISTRO!E214="","",REGISTRO!E214)</f>
        <v/>
      </c>
      <c r="F214" s="15" t="str">
        <f>PROCESAMIENTO!BR211</f>
        <v/>
      </c>
      <c r="G214" s="15" t="str">
        <f>PROCESAMIENTO!BS211</f>
        <v/>
      </c>
      <c r="H214" s="15" t="str">
        <f>PROCESAMIENTO!BT211</f>
        <v/>
      </c>
      <c r="I214" s="15" t="str">
        <f>PROCESAMIENTO!BU211</f>
        <v/>
      </c>
      <c r="J214" s="15" t="str">
        <f>PROCESAMIENTO!BV211</f>
        <v/>
      </c>
      <c r="K214" s="15" t="str">
        <f>PROCESAMIENTO!BW211</f>
        <v/>
      </c>
      <c r="L214" s="15" t="str">
        <f>PROCESAMIENTO!BX211</f>
        <v/>
      </c>
      <c r="M214" s="15" t="str">
        <f>PROCESAMIENTO!BY211</f>
        <v/>
      </c>
      <c r="N214" s="15" t="str">
        <f>PROCESAMIENTO!BZ211</f>
        <v/>
      </c>
      <c r="O214" s="15" t="str">
        <f>PROCESAMIENTO!CA211</f>
        <v/>
      </c>
      <c r="P214" s="15" t="str">
        <f>PROCESAMIENTO!CB211</f>
        <v/>
      </c>
      <c r="Q214" s="15" t="str">
        <f>PROCESAMIENTO!CC211</f>
        <v/>
      </c>
      <c r="R214" s="15" t="str">
        <f>PROCESAMIENTO!CD211</f>
        <v/>
      </c>
      <c r="S214" s="15" t="str">
        <f>PROCESAMIENTO!CE211</f>
        <v/>
      </c>
      <c r="T214" s="15" t="str">
        <f>PROCESAMIENTO!CF211</f>
        <v/>
      </c>
      <c r="U214" s="15" t="str">
        <f>PROCESAMIENTO!CG211</f>
        <v/>
      </c>
      <c r="V214" s="15" t="str">
        <f>PROCESAMIENTO!CH211</f>
        <v/>
      </c>
      <c r="W214" s="15" t="str">
        <f>PROCESAMIENTO!CI211</f>
        <v/>
      </c>
      <c r="X214" s="15" t="str">
        <f>PROCESAMIENTO!CJ211</f>
        <v/>
      </c>
      <c r="Y214" s="15" t="str">
        <f>PROCESAMIENTO!CK211</f>
        <v/>
      </c>
      <c r="Z214" s="15" t="str">
        <f>PROCESAMIENTO!CL211</f>
        <v/>
      </c>
      <c r="AA214" s="15" t="str">
        <f>PROCESAMIENTO!CM211</f>
        <v/>
      </c>
      <c r="AB214" s="15" t="str">
        <f>PROCESAMIENTO!CN211</f>
        <v/>
      </c>
      <c r="AC214" s="15" t="str">
        <f>PROCESAMIENTO!CO211</f>
        <v/>
      </c>
      <c r="AD214" s="15" t="str">
        <f>PROCESAMIENTO!CP211</f>
        <v/>
      </c>
      <c r="AE214" s="15" t="str">
        <f>PROCESAMIENTO!CQ211</f>
        <v/>
      </c>
      <c r="AF214" s="15" t="str">
        <f>PROCESAMIENTO!CR211</f>
        <v/>
      </c>
      <c r="AG214" s="15" t="str">
        <f>PROCESAMIENTO!CS211</f>
        <v/>
      </c>
      <c r="AH214" s="15" t="str">
        <f>PROCESAMIENTO!CT211</f>
        <v/>
      </c>
      <c r="AI214" s="15" t="str">
        <f>PROCESAMIENTO!CU211</f>
        <v/>
      </c>
      <c r="AJ214" s="29" t="str">
        <f>PROCESAMIENTO!CV211</f>
        <v/>
      </c>
      <c r="AK214" s="119" t="str">
        <f>PROCESAMIENTO!CW211</f>
        <v/>
      </c>
      <c r="AL214" s="119"/>
    </row>
    <row r="215" spans="1:38" x14ac:dyDescent="0.25">
      <c r="A215" s="14">
        <v>196</v>
      </c>
      <c r="B215" s="31" t="str">
        <f>IF(REGISTRO!B215="","",REGISTRO!B215)</f>
        <v/>
      </c>
      <c r="C215" s="31" t="str">
        <f>IF(REGISTRO!C215="","",REGISTRO!C215)</f>
        <v/>
      </c>
      <c r="D215" s="31" t="str">
        <f>IF(REGISTRO!D215="","",REGISTRO!D215)</f>
        <v/>
      </c>
      <c r="E215" s="31" t="str">
        <f>IF(REGISTRO!E215="","",REGISTRO!E215)</f>
        <v/>
      </c>
      <c r="F215" s="15" t="str">
        <f>PROCESAMIENTO!BR212</f>
        <v/>
      </c>
      <c r="G215" s="15" t="str">
        <f>PROCESAMIENTO!BS212</f>
        <v/>
      </c>
      <c r="H215" s="15" t="str">
        <f>PROCESAMIENTO!BT212</f>
        <v/>
      </c>
      <c r="I215" s="15" t="str">
        <f>PROCESAMIENTO!BU212</f>
        <v/>
      </c>
      <c r="J215" s="15" t="str">
        <f>PROCESAMIENTO!BV212</f>
        <v/>
      </c>
      <c r="K215" s="15" t="str">
        <f>PROCESAMIENTO!BW212</f>
        <v/>
      </c>
      <c r="L215" s="15" t="str">
        <f>PROCESAMIENTO!BX212</f>
        <v/>
      </c>
      <c r="M215" s="15" t="str">
        <f>PROCESAMIENTO!BY212</f>
        <v/>
      </c>
      <c r="N215" s="15" t="str">
        <f>PROCESAMIENTO!BZ212</f>
        <v/>
      </c>
      <c r="O215" s="15" t="str">
        <f>PROCESAMIENTO!CA212</f>
        <v/>
      </c>
      <c r="P215" s="15" t="str">
        <f>PROCESAMIENTO!CB212</f>
        <v/>
      </c>
      <c r="Q215" s="15" t="str">
        <f>PROCESAMIENTO!CC212</f>
        <v/>
      </c>
      <c r="R215" s="15" t="str">
        <f>PROCESAMIENTO!CD212</f>
        <v/>
      </c>
      <c r="S215" s="15" t="str">
        <f>PROCESAMIENTO!CE212</f>
        <v/>
      </c>
      <c r="T215" s="15" t="str">
        <f>PROCESAMIENTO!CF212</f>
        <v/>
      </c>
      <c r="U215" s="15" t="str">
        <f>PROCESAMIENTO!CG212</f>
        <v/>
      </c>
      <c r="V215" s="15" t="str">
        <f>PROCESAMIENTO!CH212</f>
        <v/>
      </c>
      <c r="W215" s="15" t="str">
        <f>PROCESAMIENTO!CI212</f>
        <v/>
      </c>
      <c r="X215" s="15" t="str">
        <f>PROCESAMIENTO!CJ212</f>
        <v/>
      </c>
      <c r="Y215" s="15" t="str">
        <f>PROCESAMIENTO!CK212</f>
        <v/>
      </c>
      <c r="Z215" s="15" t="str">
        <f>PROCESAMIENTO!CL212</f>
        <v/>
      </c>
      <c r="AA215" s="15" t="str">
        <f>PROCESAMIENTO!CM212</f>
        <v/>
      </c>
      <c r="AB215" s="15" t="str">
        <f>PROCESAMIENTO!CN212</f>
        <v/>
      </c>
      <c r="AC215" s="15" t="str">
        <f>PROCESAMIENTO!CO212</f>
        <v/>
      </c>
      <c r="AD215" s="15" t="str">
        <f>PROCESAMIENTO!CP212</f>
        <v/>
      </c>
      <c r="AE215" s="15" t="str">
        <f>PROCESAMIENTO!CQ212</f>
        <v/>
      </c>
      <c r="AF215" s="15" t="str">
        <f>PROCESAMIENTO!CR212</f>
        <v/>
      </c>
      <c r="AG215" s="15" t="str">
        <f>PROCESAMIENTO!CS212</f>
        <v/>
      </c>
      <c r="AH215" s="15" t="str">
        <f>PROCESAMIENTO!CT212</f>
        <v/>
      </c>
      <c r="AI215" s="15" t="str">
        <f>PROCESAMIENTO!CU212</f>
        <v/>
      </c>
      <c r="AJ215" s="29" t="str">
        <f>PROCESAMIENTO!CV212</f>
        <v/>
      </c>
      <c r="AK215" s="119" t="str">
        <f>PROCESAMIENTO!CW212</f>
        <v/>
      </c>
      <c r="AL215" s="119"/>
    </row>
    <row r="216" spans="1:38" x14ac:dyDescent="0.25">
      <c r="A216" s="14">
        <v>197</v>
      </c>
      <c r="B216" s="31" t="str">
        <f>IF(REGISTRO!B216="","",REGISTRO!B216)</f>
        <v/>
      </c>
      <c r="C216" s="31" t="str">
        <f>IF(REGISTRO!C216="","",REGISTRO!C216)</f>
        <v/>
      </c>
      <c r="D216" s="31" t="str">
        <f>IF(REGISTRO!D216="","",REGISTRO!D216)</f>
        <v/>
      </c>
      <c r="E216" s="31" t="str">
        <f>IF(REGISTRO!E216="","",REGISTRO!E216)</f>
        <v/>
      </c>
      <c r="F216" s="15" t="str">
        <f>PROCESAMIENTO!BR213</f>
        <v/>
      </c>
      <c r="G216" s="15" t="str">
        <f>PROCESAMIENTO!BS213</f>
        <v/>
      </c>
      <c r="H216" s="15" t="str">
        <f>PROCESAMIENTO!BT213</f>
        <v/>
      </c>
      <c r="I216" s="15" t="str">
        <f>PROCESAMIENTO!BU213</f>
        <v/>
      </c>
      <c r="J216" s="15" t="str">
        <f>PROCESAMIENTO!BV213</f>
        <v/>
      </c>
      <c r="K216" s="15" t="str">
        <f>PROCESAMIENTO!BW213</f>
        <v/>
      </c>
      <c r="L216" s="15" t="str">
        <f>PROCESAMIENTO!BX213</f>
        <v/>
      </c>
      <c r="M216" s="15" t="str">
        <f>PROCESAMIENTO!BY213</f>
        <v/>
      </c>
      <c r="N216" s="15" t="str">
        <f>PROCESAMIENTO!BZ213</f>
        <v/>
      </c>
      <c r="O216" s="15" t="str">
        <f>PROCESAMIENTO!CA213</f>
        <v/>
      </c>
      <c r="P216" s="15" t="str">
        <f>PROCESAMIENTO!CB213</f>
        <v/>
      </c>
      <c r="Q216" s="15" t="str">
        <f>PROCESAMIENTO!CC213</f>
        <v/>
      </c>
      <c r="R216" s="15" t="str">
        <f>PROCESAMIENTO!CD213</f>
        <v/>
      </c>
      <c r="S216" s="15" t="str">
        <f>PROCESAMIENTO!CE213</f>
        <v/>
      </c>
      <c r="T216" s="15" t="str">
        <f>PROCESAMIENTO!CF213</f>
        <v/>
      </c>
      <c r="U216" s="15" t="str">
        <f>PROCESAMIENTO!CG213</f>
        <v/>
      </c>
      <c r="V216" s="15" t="str">
        <f>PROCESAMIENTO!CH213</f>
        <v/>
      </c>
      <c r="W216" s="15" t="str">
        <f>PROCESAMIENTO!CI213</f>
        <v/>
      </c>
      <c r="X216" s="15" t="str">
        <f>PROCESAMIENTO!CJ213</f>
        <v/>
      </c>
      <c r="Y216" s="15" t="str">
        <f>PROCESAMIENTO!CK213</f>
        <v/>
      </c>
      <c r="Z216" s="15" t="str">
        <f>PROCESAMIENTO!CL213</f>
        <v/>
      </c>
      <c r="AA216" s="15" t="str">
        <f>PROCESAMIENTO!CM213</f>
        <v/>
      </c>
      <c r="AB216" s="15" t="str">
        <f>PROCESAMIENTO!CN213</f>
        <v/>
      </c>
      <c r="AC216" s="15" t="str">
        <f>PROCESAMIENTO!CO213</f>
        <v/>
      </c>
      <c r="AD216" s="15" t="str">
        <f>PROCESAMIENTO!CP213</f>
        <v/>
      </c>
      <c r="AE216" s="15" t="str">
        <f>PROCESAMIENTO!CQ213</f>
        <v/>
      </c>
      <c r="AF216" s="15" t="str">
        <f>PROCESAMIENTO!CR213</f>
        <v/>
      </c>
      <c r="AG216" s="15" t="str">
        <f>PROCESAMIENTO!CS213</f>
        <v/>
      </c>
      <c r="AH216" s="15" t="str">
        <f>PROCESAMIENTO!CT213</f>
        <v/>
      </c>
      <c r="AI216" s="15" t="str">
        <f>PROCESAMIENTO!CU213</f>
        <v/>
      </c>
      <c r="AJ216" s="29" t="str">
        <f>PROCESAMIENTO!CV213</f>
        <v/>
      </c>
      <c r="AK216" s="119" t="str">
        <f>PROCESAMIENTO!CW213</f>
        <v/>
      </c>
      <c r="AL216" s="119"/>
    </row>
    <row r="217" spans="1:38" x14ac:dyDescent="0.25">
      <c r="A217" s="14">
        <v>198</v>
      </c>
      <c r="B217" s="31" t="str">
        <f>IF(REGISTRO!B217="","",REGISTRO!B217)</f>
        <v/>
      </c>
      <c r="C217" s="31" t="str">
        <f>IF(REGISTRO!C217="","",REGISTRO!C217)</f>
        <v/>
      </c>
      <c r="D217" s="31" t="str">
        <f>IF(REGISTRO!D217="","",REGISTRO!D217)</f>
        <v/>
      </c>
      <c r="E217" s="31" t="str">
        <f>IF(REGISTRO!E217="","",REGISTRO!E217)</f>
        <v/>
      </c>
      <c r="F217" s="15" t="str">
        <f>PROCESAMIENTO!BR214</f>
        <v/>
      </c>
      <c r="G217" s="15" t="str">
        <f>PROCESAMIENTO!BS214</f>
        <v/>
      </c>
      <c r="H217" s="15" t="str">
        <f>PROCESAMIENTO!BT214</f>
        <v/>
      </c>
      <c r="I217" s="15" t="str">
        <f>PROCESAMIENTO!BU214</f>
        <v/>
      </c>
      <c r="J217" s="15" t="str">
        <f>PROCESAMIENTO!BV214</f>
        <v/>
      </c>
      <c r="K217" s="15" t="str">
        <f>PROCESAMIENTO!BW214</f>
        <v/>
      </c>
      <c r="L217" s="15" t="str">
        <f>PROCESAMIENTO!BX214</f>
        <v/>
      </c>
      <c r="M217" s="15" t="str">
        <f>PROCESAMIENTO!BY214</f>
        <v/>
      </c>
      <c r="N217" s="15" t="str">
        <f>PROCESAMIENTO!BZ214</f>
        <v/>
      </c>
      <c r="O217" s="15" t="str">
        <f>PROCESAMIENTO!CA214</f>
        <v/>
      </c>
      <c r="P217" s="15" t="str">
        <f>PROCESAMIENTO!CB214</f>
        <v/>
      </c>
      <c r="Q217" s="15" t="str">
        <f>PROCESAMIENTO!CC214</f>
        <v/>
      </c>
      <c r="R217" s="15" t="str">
        <f>PROCESAMIENTO!CD214</f>
        <v/>
      </c>
      <c r="S217" s="15" t="str">
        <f>PROCESAMIENTO!CE214</f>
        <v/>
      </c>
      <c r="T217" s="15" t="str">
        <f>PROCESAMIENTO!CF214</f>
        <v/>
      </c>
      <c r="U217" s="15" t="str">
        <f>PROCESAMIENTO!CG214</f>
        <v/>
      </c>
      <c r="V217" s="15" t="str">
        <f>PROCESAMIENTO!CH214</f>
        <v/>
      </c>
      <c r="W217" s="15" t="str">
        <f>PROCESAMIENTO!CI214</f>
        <v/>
      </c>
      <c r="X217" s="15" t="str">
        <f>PROCESAMIENTO!CJ214</f>
        <v/>
      </c>
      <c r="Y217" s="15" t="str">
        <f>PROCESAMIENTO!CK214</f>
        <v/>
      </c>
      <c r="Z217" s="15" t="str">
        <f>PROCESAMIENTO!CL214</f>
        <v/>
      </c>
      <c r="AA217" s="15" t="str">
        <f>PROCESAMIENTO!CM214</f>
        <v/>
      </c>
      <c r="AB217" s="15" t="str">
        <f>PROCESAMIENTO!CN214</f>
        <v/>
      </c>
      <c r="AC217" s="15" t="str">
        <f>PROCESAMIENTO!CO214</f>
        <v/>
      </c>
      <c r="AD217" s="15" t="str">
        <f>PROCESAMIENTO!CP214</f>
        <v/>
      </c>
      <c r="AE217" s="15" t="str">
        <f>PROCESAMIENTO!CQ214</f>
        <v/>
      </c>
      <c r="AF217" s="15" t="str">
        <f>PROCESAMIENTO!CR214</f>
        <v/>
      </c>
      <c r="AG217" s="15" t="str">
        <f>PROCESAMIENTO!CS214</f>
        <v/>
      </c>
      <c r="AH217" s="15" t="str">
        <f>PROCESAMIENTO!CT214</f>
        <v/>
      </c>
      <c r="AI217" s="15" t="str">
        <f>PROCESAMIENTO!CU214</f>
        <v/>
      </c>
      <c r="AJ217" s="29" t="str">
        <f>PROCESAMIENTO!CV214</f>
        <v/>
      </c>
      <c r="AK217" s="119" t="str">
        <f>PROCESAMIENTO!CW214</f>
        <v/>
      </c>
      <c r="AL217" s="119"/>
    </row>
    <row r="218" spans="1:38" x14ac:dyDescent="0.25">
      <c r="A218" s="14">
        <v>199</v>
      </c>
      <c r="B218" s="31" t="str">
        <f>IF(REGISTRO!B218="","",REGISTRO!B218)</f>
        <v/>
      </c>
      <c r="C218" s="31" t="str">
        <f>IF(REGISTRO!C218="","",REGISTRO!C218)</f>
        <v/>
      </c>
      <c r="D218" s="31" t="str">
        <f>IF(REGISTRO!D218="","",REGISTRO!D218)</f>
        <v/>
      </c>
      <c r="E218" s="31" t="str">
        <f>IF(REGISTRO!E218="","",REGISTRO!E218)</f>
        <v/>
      </c>
      <c r="F218" s="15" t="str">
        <f>PROCESAMIENTO!BR215</f>
        <v/>
      </c>
      <c r="G218" s="15" t="str">
        <f>PROCESAMIENTO!BS215</f>
        <v/>
      </c>
      <c r="H218" s="15" t="str">
        <f>PROCESAMIENTO!BT215</f>
        <v/>
      </c>
      <c r="I218" s="15" t="str">
        <f>PROCESAMIENTO!BU215</f>
        <v/>
      </c>
      <c r="J218" s="15" t="str">
        <f>PROCESAMIENTO!BV215</f>
        <v/>
      </c>
      <c r="K218" s="15" t="str">
        <f>PROCESAMIENTO!BW215</f>
        <v/>
      </c>
      <c r="L218" s="15" t="str">
        <f>PROCESAMIENTO!BX215</f>
        <v/>
      </c>
      <c r="M218" s="15" t="str">
        <f>PROCESAMIENTO!BY215</f>
        <v/>
      </c>
      <c r="N218" s="15" t="str">
        <f>PROCESAMIENTO!BZ215</f>
        <v/>
      </c>
      <c r="O218" s="15" t="str">
        <f>PROCESAMIENTO!CA215</f>
        <v/>
      </c>
      <c r="P218" s="15" t="str">
        <f>PROCESAMIENTO!CB215</f>
        <v/>
      </c>
      <c r="Q218" s="15" t="str">
        <f>PROCESAMIENTO!CC215</f>
        <v/>
      </c>
      <c r="R218" s="15" t="str">
        <f>PROCESAMIENTO!CD215</f>
        <v/>
      </c>
      <c r="S218" s="15" t="str">
        <f>PROCESAMIENTO!CE215</f>
        <v/>
      </c>
      <c r="T218" s="15" t="str">
        <f>PROCESAMIENTO!CF215</f>
        <v/>
      </c>
      <c r="U218" s="15" t="str">
        <f>PROCESAMIENTO!CG215</f>
        <v/>
      </c>
      <c r="V218" s="15" t="str">
        <f>PROCESAMIENTO!CH215</f>
        <v/>
      </c>
      <c r="W218" s="15" t="str">
        <f>PROCESAMIENTO!CI215</f>
        <v/>
      </c>
      <c r="X218" s="15" t="str">
        <f>PROCESAMIENTO!CJ215</f>
        <v/>
      </c>
      <c r="Y218" s="15" t="str">
        <f>PROCESAMIENTO!CK215</f>
        <v/>
      </c>
      <c r="Z218" s="15" t="str">
        <f>PROCESAMIENTO!CL215</f>
        <v/>
      </c>
      <c r="AA218" s="15" t="str">
        <f>PROCESAMIENTO!CM215</f>
        <v/>
      </c>
      <c r="AB218" s="15" t="str">
        <f>PROCESAMIENTO!CN215</f>
        <v/>
      </c>
      <c r="AC218" s="15" t="str">
        <f>PROCESAMIENTO!CO215</f>
        <v/>
      </c>
      <c r="AD218" s="15" t="str">
        <f>PROCESAMIENTO!CP215</f>
        <v/>
      </c>
      <c r="AE218" s="15" t="str">
        <f>PROCESAMIENTO!CQ215</f>
        <v/>
      </c>
      <c r="AF218" s="15" t="str">
        <f>PROCESAMIENTO!CR215</f>
        <v/>
      </c>
      <c r="AG218" s="15" t="str">
        <f>PROCESAMIENTO!CS215</f>
        <v/>
      </c>
      <c r="AH218" s="15" t="str">
        <f>PROCESAMIENTO!CT215</f>
        <v/>
      </c>
      <c r="AI218" s="15" t="str">
        <f>PROCESAMIENTO!CU215</f>
        <v/>
      </c>
      <c r="AJ218" s="89" t="str">
        <f>PROCESAMIENTO!CV215</f>
        <v/>
      </c>
      <c r="AK218" s="119" t="str">
        <f>PROCESAMIENTO!CW215</f>
        <v/>
      </c>
      <c r="AL218" s="119"/>
    </row>
    <row r="219" spans="1:38" x14ac:dyDescent="0.25">
      <c r="A219" s="14">
        <v>200</v>
      </c>
      <c r="B219" s="31" t="str">
        <f>IF(REGISTRO!B219="","",REGISTRO!B219)</f>
        <v/>
      </c>
      <c r="C219" s="31" t="str">
        <f>IF(REGISTRO!C219="","",REGISTRO!C219)</f>
        <v/>
      </c>
      <c r="D219" s="31" t="str">
        <f>IF(REGISTRO!D219="","",REGISTRO!D219)</f>
        <v/>
      </c>
      <c r="E219" s="31" t="str">
        <f>IF(REGISTRO!E219="","",REGISTRO!E219)</f>
        <v/>
      </c>
      <c r="F219" s="15" t="str">
        <f>PROCESAMIENTO!BR216</f>
        <v/>
      </c>
      <c r="G219" s="15" t="str">
        <f>PROCESAMIENTO!BS216</f>
        <v/>
      </c>
      <c r="H219" s="15" t="str">
        <f>PROCESAMIENTO!BT216</f>
        <v/>
      </c>
      <c r="I219" s="15" t="str">
        <f>PROCESAMIENTO!BU216</f>
        <v/>
      </c>
      <c r="J219" s="15" t="str">
        <f>PROCESAMIENTO!BV216</f>
        <v/>
      </c>
      <c r="K219" s="15" t="str">
        <f>PROCESAMIENTO!BW216</f>
        <v/>
      </c>
      <c r="L219" s="15" t="str">
        <f>PROCESAMIENTO!BX216</f>
        <v/>
      </c>
      <c r="M219" s="15" t="str">
        <f>PROCESAMIENTO!BY216</f>
        <v/>
      </c>
      <c r="N219" s="15" t="str">
        <f>PROCESAMIENTO!BZ216</f>
        <v/>
      </c>
      <c r="O219" s="15" t="str">
        <f>PROCESAMIENTO!CA216</f>
        <v/>
      </c>
      <c r="P219" s="15" t="str">
        <f>PROCESAMIENTO!CB216</f>
        <v/>
      </c>
      <c r="Q219" s="15" t="str">
        <f>PROCESAMIENTO!CC216</f>
        <v/>
      </c>
      <c r="R219" s="15" t="str">
        <f>PROCESAMIENTO!CD216</f>
        <v/>
      </c>
      <c r="S219" s="15" t="str">
        <f>PROCESAMIENTO!CE216</f>
        <v/>
      </c>
      <c r="T219" s="15" t="str">
        <f>PROCESAMIENTO!CF216</f>
        <v/>
      </c>
      <c r="U219" s="15" t="str">
        <f>PROCESAMIENTO!CG216</f>
        <v/>
      </c>
      <c r="V219" s="15" t="str">
        <f>PROCESAMIENTO!CH216</f>
        <v/>
      </c>
      <c r="W219" s="15" t="str">
        <f>PROCESAMIENTO!CI216</f>
        <v/>
      </c>
      <c r="X219" s="15" t="str">
        <f>PROCESAMIENTO!CJ216</f>
        <v/>
      </c>
      <c r="Y219" s="15" t="str">
        <f>PROCESAMIENTO!CK216</f>
        <v/>
      </c>
      <c r="Z219" s="15" t="str">
        <f>PROCESAMIENTO!CL216</f>
        <v/>
      </c>
      <c r="AA219" s="15" t="str">
        <f>PROCESAMIENTO!CM216</f>
        <v/>
      </c>
      <c r="AB219" s="15" t="str">
        <f>PROCESAMIENTO!CN216</f>
        <v/>
      </c>
      <c r="AC219" s="15" t="str">
        <f>PROCESAMIENTO!CO216</f>
        <v/>
      </c>
      <c r="AD219" s="15" t="str">
        <f>PROCESAMIENTO!CP216</f>
        <v/>
      </c>
      <c r="AE219" s="15" t="str">
        <f>PROCESAMIENTO!CQ216</f>
        <v/>
      </c>
      <c r="AF219" s="15" t="str">
        <f>PROCESAMIENTO!CR216</f>
        <v/>
      </c>
      <c r="AG219" s="15" t="str">
        <f>PROCESAMIENTO!CS216</f>
        <v/>
      </c>
      <c r="AH219" s="15" t="str">
        <f>PROCESAMIENTO!CT216</f>
        <v/>
      </c>
      <c r="AI219" s="15" t="str">
        <f>PROCESAMIENTO!CU216</f>
        <v/>
      </c>
      <c r="AJ219" s="89" t="str">
        <f>PROCESAMIENTO!CV216</f>
        <v/>
      </c>
      <c r="AK219" s="119" t="str">
        <f>PROCESAMIENTO!CW216</f>
        <v/>
      </c>
      <c r="AL219" s="119"/>
    </row>
    <row r="220" spans="1:38" x14ac:dyDescent="0.25">
      <c r="A220" s="14">
        <v>201</v>
      </c>
      <c r="B220" s="31" t="str">
        <f>IF(REGISTRO!B220="","",REGISTRO!B220)</f>
        <v/>
      </c>
      <c r="C220" s="31" t="str">
        <f>IF(REGISTRO!C220="","",REGISTRO!C220)</f>
        <v/>
      </c>
      <c r="D220" s="31" t="str">
        <f>IF(REGISTRO!D220="","",REGISTRO!D220)</f>
        <v/>
      </c>
      <c r="E220" s="31" t="str">
        <f>IF(REGISTRO!E220="","",REGISTRO!E220)</f>
        <v/>
      </c>
      <c r="F220" s="15" t="str">
        <f>PROCESAMIENTO!BR217</f>
        <v/>
      </c>
      <c r="G220" s="15" t="str">
        <f>PROCESAMIENTO!BS217</f>
        <v/>
      </c>
      <c r="H220" s="15" t="str">
        <f>PROCESAMIENTO!BT217</f>
        <v/>
      </c>
      <c r="I220" s="15" t="str">
        <f>PROCESAMIENTO!BU217</f>
        <v/>
      </c>
      <c r="J220" s="15" t="str">
        <f>PROCESAMIENTO!BV217</f>
        <v/>
      </c>
      <c r="K220" s="15" t="str">
        <f>PROCESAMIENTO!BW217</f>
        <v/>
      </c>
      <c r="L220" s="15" t="str">
        <f>PROCESAMIENTO!BX217</f>
        <v/>
      </c>
      <c r="M220" s="15" t="str">
        <f>PROCESAMIENTO!BY217</f>
        <v/>
      </c>
      <c r="N220" s="15" t="str">
        <f>PROCESAMIENTO!BZ217</f>
        <v/>
      </c>
      <c r="O220" s="15" t="str">
        <f>PROCESAMIENTO!CA217</f>
        <v/>
      </c>
      <c r="P220" s="15" t="str">
        <f>PROCESAMIENTO!CB217</f>
        <v/>
      </c>
      <c r="Q220" s="15" t="str">
        <f>PROCESAMIENTO!CC217</f>
        <v/>
      </c>
      <c r="R220" s="15" t="str">
        <f>PROCESAMIENTO!CD217</f>
        <v/>
      </c>
      <c r="S220" s="15" t="str">
        <f>PROCESAMIENTO!CE217</f>
        <v/>
      </c>
      <c r="T220" s="15" t="str">
        <f>PROCESAMIENTO!CF217</f>
        <v/>
      </c>
      <c r="U220" s="15" t="str">
        <f>PROCESAMIENTO!CG217</f>
        <v/>
      </c>
      <c r="V220" s="15" t="str">
        <f>PROCESAMIENTO!CH217</f>
        <v/>
      </c>
      <c r="W220" s="15" t="str">
        <f>PROCESAMIENTO!CI217</f>
        <v/>
      </c>
      <c r="X220" s="15" t="str">
        <f>PROCESAMIENTO!CJ217</f>
        <v/>
      </c>
      <c r="Y220" s="15" t="str">
        <f>PROCESAMIENTO!CK217</f>
        <v/>
      </c>
      <c r="Z220" s="15" t="str">
        <f>PROCESAMIENTO!CL217</f>
        <v/>
      </c>
      <c r="AA220" s="15" t="str">
        <f>PROCESAMIENTO!CM217</f>
        <v/>
      </c>
      <c r="AB220" s="15" t="str">
        <f>PROCESAMIENTO!CN217</f>
        <v/>
      </c>
      <c r="AC220" s="15" t="str">
        <f>PROCESAMIENTO!CO217</f>
        <v/>
      </c>
      <c r="AD220" s="15" t="str">
        <f>PROCESAMIENTO!CP217</f>
        <v/>
      </c>
      <c r="AE220" s="15" t="str">
        <f>PROCESAMIENTO!CQ217</f>
        <v/>
      </c>
      <c r="AF220" s="15" t="str">
        <f>PROCESAMIENTO!CR217</f>
        <v/>
      </c>
      <c r="AG220" s="15" t="str">
        <f>PROCESAMIENTO!CS217</f>
        <v/>
      </c>
      <c r="AH220" s="15" t="str">
        <f>PROCESAMIENTO!CT217</f>
        <v/>
      </c>
      <c r="AI220" s="15" t="str">
        <f>PROCESAMIENTO!CU217</f>
        <v/>
      </c>
      <c r="AJ220" s="89" t="str">
        <f>PROCESAMIENTO!CV217</f>
        <v/>
      </c>
      <c r="AK220" s="119" t="str">
        <f>PROCESAMIENTO!CW217</f>
        <v/>
      </c>
      <c r="AL220" s="119"/>
    </row>
    <row r="221" spans="1:38" x14ac:dyDescent="0.25">
      <c r="A221" s="14">
        <v>202</v>
      </c>
      <c r="B221" s="31" t="str">
        <f>IF(REGISTRO!B221="","",REGISTRO!B221)</f>
        <v/>
      </c>
      <c r="C221" s="31" t="str">
        <f>IF(REGISTRO!C221="","",REGISTRO!C221)</f>
        <v/>
      </c>
      <c r="D221" s="31" t="str">
        <f>IF(REGISTRO!D221="","",REGISTRO!D221)</f>
        <v/>
      </c>
      <c r="E221" s="31" t="str">
        <f>IF(REGISTRO!E221="","",REGISTRO!E221)</f>
        <v/>
      </c>
      <c r="F221" s="15" t="str">
        <f>PROCESAMIENTO!BR218</f>
        <v/>
      </c>
      <c r="G221" s="15" t="str">
        <f>PROCESAMIENTO!BS218</f>
        <v/>
      </c>
      <c r="H221" s="15" t="str">
        <f>PROCESAMIENTO!BT218</f>
        <v/>
      </c>
      <c r="I221" s="15" t="str">
        <f>PROCESAMIENTO!BU218</f>
        <v/>
      </c>
      <c r="J221" s="15" t="str">
        <f>PROCESAMIENTO!BV218</f>
        <v/>
      </c>
      <c r="K221" s="15" t="str">
        <f>PROCESAMIENTO!BW218</f>
        <v/>
      </c>
      <c r="L221" s="15" t="str">
        <f>PROCESAMIENTO!BX218</f>
        <v/>
      </c>
      <c r="M221" s="15" t="str">
        <f>PROCESAMIENTO!BY218</f>
        <v/>
      </c>
      <c r="N221" s="15" t="str">
        <f>PROCESAMIENTO!BZ218</f>
        <v/>
      </c>
      <c r="O221" s="15" t="str">
        <f>PROCESAMIENTO!CA218</f>
        <v/>
      </c>
      <c r="P221" s="15" t="str">
        <f>PROCESAMIENTO!CB218</f>
        <v/>
      </c>
      <c r="Q221" s="15" t="str">
        <f>PROCESAMIENTO!CC218</f>
        <v/>
      </c>
      <c r="R221" s="15" t="str">
        <f>PROCESAMIENTO!CD218</f>
        <v/>
      </c>
      <c r="S221" s="15" t="str">
        <f>PROCESAMIENTO!CE218</f>
        <v/>
      </c>
      <c r="T221" s="15" t="str">
        <f>PROCESAMIENTO!CF218</f>
        <v/>
      </c>
      <c r="U221" s="15" t="str">
        <f>PROCESAMIENTO!CG218</f>
        <v/>
      </c>
      <c r="V221" s="15" t="str">
        <f>PROCESAMIENTO!CH218</f>
        <v/>
      </c>
      <c r="W221" s="15" t="str">
        <f>PROCESAMIENTO!CI218</f>
        <v/>
      </c>
      <c r="X221" s="15" t="str">
        <f>PROCESAMIENTO!CJ218</f>
        <v/>
      </c>
      <c r="Y221" s="15" t="str">
        <f>PROCESAMIENTO!CK218</f>
        <v/>
      </c>
      <c r="Z221" s="15" t="str">
        <f>PROCESAMIENTO!CL218</f>
        <v/>
      </c>
      <c r="AA221" s="15" t="str">
        <f>PROCESAMIENTO!CM218</f>
        <v/>
      </c>
      <c r="AB221" s="15" t="str">
        <f>PROCESAMIENTO!CN218</f>
        <v/>
      </c>
      <c r="AC221" s="15" t="str">
        <f>PROCESAMIENTO!CO218</f>
        <v/>
      </c>
      <c r="AD221" s="15" t="str">
        <f>PROCESAMIENTO!CP218</f>
        <v/>
      </c>
      <c r="AE221" s="15" t="str">
        <f>PROCESAMIENTO!CQ218</f>
        <v/>
      </c>
      <c r="AF221" s="15" t="str">
        <f>PROCESAMIENTO!CR218</f>
        <v/>
      </c>
      <c r="AG221" s="15" t="str">
        <f>PROCESAMIENTO!CS218</f>
        <v/>
      </c>
      <c r="AH221" s="15" t="str">
        <f>PROCESAMIENTO!CT218</f>
        <v/>
      </c>
      <c r="AI221" s="15" t="str">
        <f>PROCESAMIENTO!CU218</f>
        <v/>
      </c>
      <c r="AJ221" s="89" t="str">
        <f>PROCESAMIENTO!CV218</f>
        <v/>
      </c>
      <c r="AK221" s="119" t="str">
        <f>PROCESAMIENTO!CW218</f>
        <v/>
      </c>
      <c r="AL221" s="119"/>
    </row>
    <row r="222" spans="1:38" x14ac:dyDescent="0.25">
      <c r="A222" s="14">
        <v>203</v>
      </c>
      <c r="B222" s="31" t="str">
        <f>IF(REGISTRO!B222="","",REGISTRO!B222)</f>
        <v/>
      </c>
      <c r="C222" s="31" t="str">
        <f>IF(REGISTRO!C222="","",REGISTRO!C222)</f>
        <v/>
      </c>
      <c r="D222" s="31" t="str">
        <f>IF(REGISTRO!D222="","",REGISTRO!D222)</f>
        <v/>
      </c>
      <c r="E222" s="31" t="str">
        <f>IF(REGISTRO!E222="","",REGISTRO!E222)</f>
        <v/>
      </c>
      <c r="F222" s="15" t="str">
        <f>PROCESAMIENTO!BR219</f>
        <v/>
      </c>
      <c r="G222" s="15" t="str">
        <f>PROCESAMIENTO!BS219</f>
        <v/>
      </c>
      <c r="H222" s="15" t="str">
        <f>PROCESAMIENTO!BT219</f>
        <v/>
      </c>
      <c r="I222" s="15" t="str">
        <f>PROCESAMIENTO!BU219</f>
        <v/>
      </c>
      <c r="J222" s="15" t="str">
        <f>PROCESAMIENTO!BV219</f>
        <v/>
      </c>
      <c r="K222" s="15" t="str">
        <f>PROCESAMIENTO!BW219</f>
        <v/>
      </c>
      <c r="L222" s="15" t="str">
        <f>PROCESAMIENTO!BX219</f>
        <v/>
      </c>
      <c r="M222" s="15" t="str">
        <f>PROCESAMIENTO!BY219</f>
        <v/>
      </c>
      <c r="N222" s="15" t="str">
        <f>PROCESAMIENTO!BZ219</f>
        <v/>
      </c>
      <c r="O222" s="15" t="str">
        <f>PROCESAMIENTO!CA219</f>
        <v/>
      </c>
      <c r="P222" s="15" t="str">
        <f>PROCESAMIENTO!CB219</f>
        <v/>
      </c>
      <c r="Q222" s="15" t="str">
        <f>PROCESAMIENTO!CC219</f>
        <v/>
      </c>
      <c r="R222" s="15" t="str">
        <f>PROCESAMIENTO!CD219</f>
        <v/>
      </c>
      <c r="S222" s="15" t="str">
        <f>PROCESAMIENTO!CE219</f>
        <v/>
      </c>
      <c r="T222" s="15" t="str">
        <f>PROCESAMIENTO!CF219</f>
        <v/>
      </c>
      <c r="U222" s="15" t="str">
        <f>PROCESAMIENTO!CG219</f>
        <v/>
      </c>
      <c r="V222" s="15" t="str">
        <f>PROCESAMIENTO!CH219</f>
        <v/>
      </c>
      <c r="W222" s="15" t="str">
        <f>PROCESAMIENTO!CI219</f>
        <v/>
      </c>
      <c r="X222" s="15" t="str">
        <f>PROCESAMIENTO!CJ219</f>
        <v/>
      </c>
      <c r="Y222" s="15" t="str">
        <f>PROCESAMIENTO!CK219</f>
        <v/>
      </c>
      <c r="Z222" s="15" t="str">
        <f>PROCESAMIENTO!CL219</f>
        <v/>
      </c>
      <c r="AA222" s="15" t="str">
        <f>PROCESAMIENTO!CM219</f>
        <v/>
      </c>
      <c r="AB222" s="15" t="str">
        <f>PROCESAMIENTO!CN219</f>
        <v/>
      </c>
      <c r="AC222" s="15" t="str">
        <f>PROCESAMIENTO!CO219</f>
        <v/>
      </c>
      <c r="AD222" s="15" t="str">
        <f>PROCESAMIENTO!CP219</f>
        <v/>
      </c>
      <c r="AE222" s="15" t="str">
        <f>PROCESAMIENTO!CQ219</f>
        <v/>
      </c>
      <c r="AF222" s="15" t="str">
        <f>PROCESAMIENTO!CR219</f>
        <v/>
      </c>
      <c r="AG222" s="15" t="str">
        <f>PROCESAMIENTO!CS219</f>
        <v/>
      </c>
      <c r="AH222" s="15" t="str">
        <f>PROCESAMIENTO!CT219</f>
        <v/>
      </c>
      <c r="AI222" s="15" t="str">
        <f>PROCESAMIENTO!CU219</f>
        <v/>
      </c>
      <c r="AJ222" s="89" t="str">
        <f>PROCESAMIENTO!CV219</f>
        <v/>
      </c>
      <c r="AK222" s="119" t="str">
        <f>PROCESAMIENTO!CW219</f>
        <v/>
      </c>
      <c r="AL222" s="119"/>
    </row>
    <row r="223" spans="1:38" x14ac:dyDescent="0.25">
      <c r="A223" s="14">
        <v>204</v>
      </c>
      <c r="B223" s="31" t="str">
        <f>IF(REGISTRO!B223="","",REGISTRO!B223)</f>
        <v/>
      </c>
      <c r="C223" s="31" t="str">
        <f>IF(REGISTRO!C223="","",REGISTRO!C223)</f>
        <v/>
      </c>
      <c r="D223" s="31" t="str">
        <f>IF(REGISTRO!D223="","",REGISTRO!D223)</f>
        <v/>
      </c>
      <c r="E223" s="31" t="str">
        <f>IF(REGISTRO!E223="","",REGISTRO!E223)</f>
        <v/>
      </c>
      <c r="F223" s="15" t="str">
        <f>PROCESAMIENTO!BR220</f>
        <v/>
      </c>
      <c r="G223" s="15" t="str">
        <f>PROCESAMIENTO!BS220</f>
        <v/>
      </c>
      <c r="H223" s="15" t="str">
        <f>PROCESAMIENTO!BT220</f>
        <v/>
      </c>
      <c r="I223" s="15" t="str">
        <f>PROCESAMIENTO!BU220</f>
        <v/>
      </c>
      <c r="J223" s="15" t="str">
        <f>PROCESAMIENTO!BV220</f>
        <v/>
      </c>
      <c r="K223" s="15" t="str">
        <f>PROCESAMIENTO!BW220</f>
        <v/>
      </c>
      <c r="L223" s="15" t="str">
        <f>PROCESAMIENTO!BX220</f>
        <v/>
      </c>
      <c r="M223" s="15" t="str">
        <f>PROCESAMIENTO!BY220</f>
        <v/>
      </c>
      <c r="N223" s="15" t="str">
        <f>PROCESAMIENTO!BZ220</f>
        <v/>
      </c>
      <c r="O223" s="15" t="str">
        <f>PROCESAMIENTO!CA220</f>
        <v/>
      </c>
      <c r="P223" s="15" t="str">
        <f>PROCESAMIENTO!CB220</f>
        <v/>
      </c>
      <c r="Q223" s="15" t="str">
        <f>PROCESAMIENTO!CC220</f>
        <v/>
      </c>
      <c r="R223" s="15" t="str">
        <f>PROCESAMIENTO!CD220</f>
        <v/>
      </c>
      <c r="S223" s="15" t="str">
        <f>PROCESAMIENTO!CE220</f>
        <v/>
      </c>
      <c r="T223" s="15" t="str">
        <f>PROCESAMIENTO!CF220</f>
        <v/>
      </c>
      <c r="U223" s="15" t="str">
        <f>PROCESAMIENTO!CG220</f>
        <v/>
      </c>
      <c r="V223" s="15" t="str">
        <f>PROCESAMIENTO!CH220</f>
        <v/>
      </c>
      <c r="W223" s="15" t="str">
        <f>PROCESAMIENTO!CI220</f>
        <v/>
      </c>
      <c r="X223" s="15" t="str">
        <f>PROCESAMIENTO!CJ220</f>
        <v/>
      </c>
      <c r="Y223" s="15" t="str">
        <f>PROCESAMIENTO!CK220</f>
        <v/>
      </c>
      <c r="Z223" s="15" t="str">
        <f>PROCESAMIENTO!CL220</f>
        <v/>
      </c>
      <c r="AA223" s="15" t="str">
        <f>PROCESAMIENTO!CM220</f>
        <v/>
      </c>
      <c r="AB223" s="15" t="str">
        <f>PROCESAMIENTO!CN220</f>
        <v/>
      </c>
      <c r="AC223" s="15" t="str">
        <f>PROCESAMIENTO!CO220</f>
        <v/>
      </c>
      <c r="AD223" s="15" t="str">
        <f>PROCESAMIENTO!CP220</f>
        <v/>
      </c>
      <c r="AE223" s="15" t="str">
        <f>PROCESAMIENTO!CQ220</f>
        <v/>
      </c>
      <c r="AF223" s="15" t="str">
        <f>PROCESAMIENTO!CR220</f>
        <v/>
      </c>
      <c r="AG223" s="15" t="str">
        <f>PROCESAMIENTO!CS220</f>
        <v/>
      </c>
      <c r="AH223" s="15" t="str">
        <f>PROCESAMIENTO!CT220</f>
        <v/>
      </c>
      <c r="AI223" s="15" t="str">
        <f>PROCESAMIENTO!CU220</f>
        <v/>
      </c>
      <c r="AJ223" s="89" t="str">
        <f>PROCESAMIENTO!CV220</f>
        <v/>
      </c>
      <c r="AK223" s="119" t="str">
        <f>PROCESAMIENTO!CW220</f>
        <v/>
      </c>
      <c r="AL223" s="119"/>
    </row>
    <row r="224" spans="1:38" x14ac:dyDescent="0.25">
      <c r="A224" s="14">
        <v>205</v>
      </c>
      <c r="B224" s="31" t="str">
        <f>IF(REGISTRO!B224="","",REGISTRO!B224)</f>
        <v/>
      </c>
      <c r="C224" s="31" t="str">
        <f>IF(REGISTRO!C224="","",REGISTRO!C224)</f>
        <v/>
      </c>
      <c r="D224" s="31" t="str">
        <f>IF(REGISTRO!D224="","",REGISTRO!D224)</f>
        <v/>
      </c>
      <c r="E224" s="31" t="str">
        <f>IF(REGISTRO!E224="","",REGISTRO!E224)</f>
        <v/>
      </c>
      <c r="F224" s="15" t="str">
        <f>PROCESAMIENTO!BR221</f>
        <v/>
      </c>
      <c r="G224" s="15" t="str">
        <f>PROCESAMIENTO!BS221</f>
        <v/>
      </c>
      <c r="H224" s="15" t="str">
        <f>PROCESAMIENTO!BT221</f>
        <v/>
      </c>
      <c r="I224" s="15" t="str">
        <f>PROCESAMIENTO!BU221</f>
        <v/>
      </c>
      <c r="J224" s="15" t="str">
        <f>PROCESAMIENTO!BV221</f>
        <v/>
      </c>
      <c r="K224" s="15" t="str">
        <f>PROCESAMIENTO!BW221</f>
        <v/>
      </c>
      <c r="L224" s="15" t="str">
        <f>PROCESAMIENTO!BX221</f>
        <v/>
      </c>
      <c r="M224" s="15" t="str">
        <f>PROCESAMIENTO!BY221</f>
        <v/>
      </c>
      <c r="N224" s="15" t="str">
        <f>PROCESAMIENTO!BZ221</f>
        <v/>
      </c>
      <c r="O224" s="15" t="str">
        <f>PROCESAMIENTO!CA221</f>
        <v/>
      </c>
      <c r="P224" s="15" t="str">
        <f>PROCESAMIENTO!CB221</f>
        <v/>
      </c>
      <c r="Q224" s="15" t="str">
        <f>PROCESAMIENTO!CC221</f>
        <v/>
      </c>
      <c r="R224" s="15" t="str">
        <f>PROCESAMIENTO!CD221</f>
        <v/>
      </c>
      <c r="S224" s="15" t="str">
        <f>PROCESAMIENTO!CE221</f>
        <v/>
      </c>
      <c r="T224" s="15" t="str">
        <f>PROCESAMIENTO!CF221</f>
        <v/>
      </c>
      <c r="U224" s="15" t="str">
        <f>PROCESAMIENTO!CG221</f>
        <v/>
      </c>
      <c r="V224" s="15" t="str">
        <f>PROCESAMIENTO!CH221</f>
        <v/>
      </c>
      <c r="W224" s="15" t="str">
        <f>PROCESAMIENTO!CI221</f>
        <v/>
      </c>
      <c r="X224" s="15" t="str">
        <f>PROCESAMIENTO!CJ221</f>
        <v/>
      </c>
      <c r="Y224" s="15" t="str">
        <f>PROCESAMIENTO!CK221</f>
        <v/>
      </c>
      <c r="Z224" s="15" t="str">
        <f>PROCESAMIENTO!CL221</f>
        <v/>
      </c>
      <c r="AA224" s="15" t="str">
        <f>PROCESAMIENTO!CM221</f>
        <v/>
      </c>
      <c r="AB224" s="15" t="str">
        <f>PROCESAMIENTO!CN221</f>
        <v/>
      </c>
      <c r="AC224" s="15" t="str">
        <f>PROCESAMIENTO!CO221</f>
        <v/>
      </c>
      <c r="AD224" s="15" t="str">
        <f>PROCESAMIENTO!CP221</f>
        <v/>
      </c>
      <c r="AE224" s="15" t="str">
        <f>PROCESAMIENTO!CQ221</f>
        <v/>
      </c>
      <c r="AF224" s="15" t="str">
        <f>PROCESAMIENTO!CR221</f>
        <v/>
      </c>
      <c r="AG224" s="15" t="str">
        <f>PROCESAMIENTO!CS221</f>
        <v/>
      </c>
      <c r="AH224" s="15" t="str">
        <f>PROCESAMIENTO!CT221</f>
        <v/>
      </c>
      <c r="AI224" s="15" t="str">
        <f>PROCESAMIENTO!CU221</f>
        <v/>
      </c>
      <c r="AJ224" s="89" t="str">
        <f>PROCESAMIENTO!CV221</f>
        <v/>
      </c>
      <c r="AK224" s="119" t="str">
        <f>PROCESAMIENTO!CW221</f>
        <v/>
      </c>
      <c r="AL224" s="119"/>
    </row>
    <row r="225" spans="1:38" x14ac:dyDescent="0.25">
      <c r="A225" s="14">
        <v>206</v>
      </c>
      <c r="B225" s="31" t="str">
        <f>IF(REGISTRO!B225="","",REGISTRO!B225)</f>
        <v/>
      </c>
      <c r="C225" s="31" t="str">
        <f>IF(REGISTRO!C225="","",REGISTRO!C225)</f>
        <v/>
      </c>
      <c r="D225" s="31" t="str">
        <f>IF(REGISTRO!D225="","",REGISTRO!D225)</f>
        <v/>
      </c>
      <c r="E225" s="31" t="str">
        <f>IF(REGISTRO!E225="","",REGISTRO!E225)</f>
        <v/>
      </c>
      <c r="F225" s="15" t="str">
        <f>PROCESAMIENTO!BR222</f>
        <v/>
      </c>
      <c r="G225" s="15" t="str">
        <f>PROCESAMIENTO!BS222</f>
        <v/>
      </c>
      <c r="H225" s="15" t="str">
        <f>PROCESAMIENTO!BT222</f>
        <v/>
      </c>
      <c r="I225" s="15" t="str">
        <f>PROCESAMIENTO!BU222</f>
        <v/>
      </c>
      <c r="J225" s="15" t="str">
        <f>PROCESAMIENTO!BV222</f>
        <v/>
      </c>
      <c r="K225" s="15" t="str">
        <f>PROCESAMIENTO!BW222</f>
        <v/>
      </c>
      <c r="L225" s="15" t="str">
        <f>PROCESAMIENTO!BX222</f>
        <v/>
      </c>
      <c r="M225" s="15" t="str">
        <f>PROCESAMIENTO!BY222</f>
        <v/>
      </c>
      <c r="N225" s="15" t="str">
        <f>PROCESAMIENTO!BZ222</f>
        <v/>
      </c>
      <c r="O225" s="15" t="str">
        <f>PROCESAMIENTO!CA222</f>
        <v/>
      </c>
      <c r="P225" s="15" t="str">
        <f>PROCESAMIENTO!CB222</f>
        <v/>
      </c>
      <c r="Q225" s="15" t="str">
        <f>PROCESAMIENTO!CC222</f>
        <v/>
      </c>
      <c r="R225" s="15" t="str">
        <f>PROCESAMIENTO!CD222</f>
        <v/>
      </c>
      <c r="S225" s="15" t="str">
        <f>PROCESAMIENTO!CE222</f>
        <v/>
      </c>
      <c r="T225" s="15" t="str">
        <f>PROCESAMIENTO!CF222</f>
        <v/>
      </c>
      <c r="U225" s="15" t="str">
        <f>PROCESAMIENTO!CG222</f>
        <v/>
      </c>
      <c r="V225" s="15" t="str">
        <f>PROCESAMIENTO!CH222</f>
        <v/>
      </c>
      <c r="W225" s="15" t="str">
        <f>PROCESAMIENTO!CI222</f>
        <v/>
      </c>
      <c r="X225" s="15" t="str">
        <f>PROCESAMIENTO!CJ222</f>
        <v/>
      </c>
      <c r="Y225" s="15" t="str">
        <f>PROCESAMIENTO!CK222</f>
        <v/>
      </c>
      <c r="Z225" s="15" t="str">
        <f>PROCESAMIENTO!CL222</f>
        <v/>
      </c>
      <c r="AA225" s="15" t="str">
        <f>PROCESAMIENTO!CM222</f>
        <v/>
      </c>
      <c r="AB225" s="15" t="str">
        <f>PROCESAMIENTO!CN222</f>
        <v/>
      </c>
      <c r="AC225" s="15" t="str">
        <f>PROCESAMIENTO!CO222</f>
        <v/>
      </c>
      <c r="AD225" s="15" t="str">
        <f>PROCESAMIENTO!CP222</f>
        <v/>
      </c>
      <c r="AE225" s="15" t="str">
        <f>PROCESAMIENTO!CQ222</f>
        <v/>
      </c>
      <c r="AF225" s="15" t="str">
        <f>PROCESAMIENTO!CR222</f>
        <v/>
      </c>
      <c r="AG225" s="15" t="str">
        <f>PROCESAMIENTO!CS222</f>
        <v/>
      </c>
      <c r="AH225" s="15" t="str">
        <f>PROCESAMIENTO!CT222</f>
        <v/>
      </c>
      <c r="AI225" s="15" t="str">
        <f>PROCESAMIENTO!CU222</f>
        <v/>
      </c>
      <c r="AJ225" s="89" t="str">
        <f>PROCESAMIENTO!CV222</f>
        <v/>
      </c>
      <c r="AK225" s="119" t="str">
        <f>PROCESAMIENTO!CW222</f>
        <v/>
      </c>
      <c r="AL225" s="119"/>
    </row>
    <row r="226" spans="1:38" x14ac:dyDescent="0.25">
      <c r="A226" s="14">
        <v>207</v>
      </c>
      <c r="B226" s="31" t="str">
        <f>IF(REGISTRO!B226="","",REGISTRO!B226)</f>
        <v/>
      </c>
      <c r="C226" s="31" t="str">
        <f>IF(REGISTRO!C226="","",REGISTRO!C226)</f>
        <v/>
      </c>
      <c r="D226" s="31" t="str">
        <f>IF(REGISTRO!D226="","",REGISTRO!D226)</f>
        <v/>
      </c>
      <c r="E226" s="31" t="str">
        <f>IF(REGISTRO!E226="","",REGISTRO!E226)</f>
        <v/>
      </c>
      <c r="F226" s="15" t="str">
        <f>PROCESAMIENTO!BR223</f>
        <v/>
      </c>
      <c r="G226" s="15" t="str">
        <f>PROCESAMIENTO!BS223</f>
        <v/>
      </c>
      <c r="H226" s="15" t="str">
        <f>PROCESAMIENTO!BT223</f>
        <v/>
      </c>
      <c r="I226" s="15" t="str">
        <f>PROCESAMIENTO!BU223</f>
        <v/>
      </c>
      <c r="J226" s="15" t="str">
        <f>PROCESAMIENTO!BV223</f>
        <v/>
      </c>
      <c r="K226" s="15" t="str">
        <f>PROCESAMIENTO!BW223</f>
        <v/>
      </c>
      <c r="L226" s="15" t="str">
        <f>PROCESAMIENTO!BX223</f>
        <v/>
      </c>
      <c r="M226" s="15" t="str">
        <f>PROCESAMIENTO!BY223</f>
        <v/>
      </c>
      <c r="N226" s="15" t="str">
        <f>PROCESAMIENTO!BZ223</f>
        <v/>
      </c>
      <c r="O226" s="15" t="str">
        <f>PROCESAMIENTO!CA223</f>
        <v/>
      </c>
      <c r="P226" s="15" t="str">
        <f>PROCESAMIENTO!CB223</f>
        <v/>
      </c>
      <c r="Q226" s="15" t="str">
        <f>PROCESAMIENTO!CC223</f>
        <v/>
      </c>
      <c r="R226" s="15" t="str">
        <f>PROCESAMIENTO!CD223</f>
        <v/>
      </c>
      <c r="S226" s="15" t="str">
        <f>PROCESAMIENTO!CE223</f>
        <v/>
      </c>
      <c r="T226" s="15" t="str">
        <f>PROCESAMIENTO!CF223</f>
        <v/>
      </c>
      <c r="U226" s="15" t="str">
        <f>PROCESAMIENTO!CG223</f>
        <v/>
      </c>
      <c r="V226" s="15" t="str">
        <f>PROCESAMIENTO!CH223</f>
        <v/>
      </c>
      <c r="W226" s="15" t="str">
        <f>PROCESAMIENTO!CI223</f>
        <v/>
      </c>
      <c r="X226" s="15" t="str">
        <f>PROCESAMIENTO!CJ223</f>
        <v/>
      </c>
      <c r="Y226" s="15" t="str">
        <f>PROCESAMIENTO!CK223</f>
        <v/>
      </c>
      <c r="Z226" s="15" t="str">
        <f>PROCESAMIENTO!CL223</f>
        <v/>
      </c>
      <c r="AA226" s="15" t="str">
        <f>PROCESAMIENTO!CM223</f>
        <v/>
      </c>
      <c r="AB226" s="15" t="str">
        <f>PROCESAMIENTO!CN223</f>
        <v/>
      </c>
      <c r="AC226" s="15" t="str">
        <f>PROCESAMIENTO!CO223</f>
        <v/>
      </c>
      <c r="AD226" s="15" t="str">
        <f>PROCESAMIENTO!CP223</f>
        <v/>
      </c>
      <c r="AE226" s="15" t="str">
        <f>PROCESAMIENTO!CQ223</f>
        <v/>
      </c>
      <c r="AF226" s="15" t="str">
        <f>PROCESAMIENTO!CR223</f>
        <v/>
      </c>
      <c r="AG226" s="15" t="str">
        <f>PROCESAMIENTO!CS223</f>
        <v/>
      </c>
      <c r="AH226" s="15" t="str">
        <f>PROCESAMIENTO!CT223</f>
        <v/>
      </c>
      <c r="AI226" s="15" t="str">
        <f>PROCESAMIENTO!CU223</f>
        <v/>
      </c>
      <c r="AJ226" s="89" t="str">
        <f>PROCESAMIENTO!CV223</f>
        <v/>
      </c>
      <c r="AK226" s="119" t="str">
        <f>PROCESAMIENTO!CW223</f>
        <v/>
      </c>
      <c r="AL226" s="119"/>
    </row>
    <row r="227" spans="1:38" x14ac:dyDescent="0.25">
      <c r="A227" s="14">
        <v>208</v>
      </c>
      <c r="B227" s="31" t="str">
        <f>IF(REGISTRO!B227="","",REGISTRO!B227)</f>
        <v/>
      </c>
      <c r="C227" s="31" t="str">
        <f>IF(REGISTRO!C227="","",REGISTRO!C227)</f>
        <v/>
      </c>
      <c r="D227" s="31" t="str">
        <f>IF(REGISTRO!D227="","",REGISTRO!D227)</f>
        <v/>
      </c>
      <c r="E227" s="31" t="str">
        <f>IF(REGISTRO!E227="","",REGISTRO!E227)</f>
        <v/>
      </c>
      <c r="F227" s="15" t="str">
        <f>PROCESAMIENTO!BR224</f>
        <v/>
      </c>
      <c r="G227" s="15" t="str">
        <f>PROCESAMIENTO!BS224</f>
        <v/>
      </c>
      <c r="H227" s="15" t="str">
        <f>PROCESAMIENTO!BT224</f>
        <v/>
      </c>
      <c r="I227" s="15" t="str">
        <f>PROCESAMIENTO!BU224</f>
        <v/>
      </c>
      <c r="J227" s="15" t="str">
        <f>PROCESAMIENTO!BV224</f>
        <v/>
      </c>
      <c r="K227" s="15" t="str">
        <f>PROCESAMIENTO!BW224</f>
        <v/>
      </c>
      <c r="L227" s="15" t="str">
        <f>PROCESAMIENTO!BX224</f>
        <v/>
      </c>
      <c r="M227" s="15" t="str">
        <f>PROCESAMIENTO!BY224</f>
        <v/>
      </c>
      <c r="N227" s="15" t="str">
        <f>PROCESAMIENTO!BZ224</f>
        <v/>
      </c>
      <c r="O227" s="15" t="str">
        <f>PROCESAMIENTO!CA224</f>
        <v/>
      </c>
      <c r="P227" s="15" t="str">
        <f>PROCESAMIENTO!CB224</f>
        <v/>
      </c>
      <c r="Q227" s="15" t="str">
        <f>PROCESAMIENTO!CC224</f>
        <v/>
      </c>
      <c r="R227" s="15" t="str">
        <f>PROCESAMIENTO!CD224</f>
        <v/>
      </c>
      <c r="S227" s="15" t="str">
        <f>PROCESAMIENTO!CE224</f>
        <v/>
      </c>
      <c r="T227" s="15" t="str">
        <f>PROCESAMIENTO!CF224</f>
        <v/>
      </c>
      <c r="U227" s="15" t="str">
        <f>PROCESAMIENTO!CG224</f>
        <v/>
      </c>
      <c r="V227" s="15" t="str">
        <f>PROCESAMIENTO!CH224</f>
        <v/>
      </c>
      <c r="W227" s="15" t="str">
        <f>PROCESAMIENTO!CI224</f>
        <v/>
      </c>
      <c r="X227" s="15" t="str">
        <f>PROCESAMIENTO!CJ224</f>
        <v/>
      </c>
      <c r="Y227" s="15" t="str">
        <f>PROCESAMIENTO!CK224</f>
        <v/>
      </c>
      <c r="Z227" s="15" t="str">
        <f>PROCESAMIENTO!CL224</f>
        <v/>
      </c>
      <c r="AA227" s="15" t="str">
        <f>PROCESAMIENTO!CM224</f>
        <v/>
      </c>
      <c r="AB227" s="15" t="str">
        <f>PROCESAMIENTO!CN224</f>
        <v/>
      </c>
      <c r="AC227" s="15" t="str">
        <f>PROCESAMIENTO!CO224</f>
        <v/>
      </c>
      <c r="AD227" s="15" t="str">
        <f>PROCESAMIENTO!CP224</f>
        <v/>
      </c>
      <c r="AE227" s="15" t="str">
        <f>PROCESAMIENTO!CQ224</f>
        <v/>
      </c>
      <c r="AF227" s="15" t="str">
        <f>PROCESAMIENTO!CR224</f>
        <v/>
      </c>
      <c r="AG227" s="15" t="str">
        <f>PROCESAMIENTO!CS224</f>
        <v/>
      </c>
      <c r="AH227" s="15" t="str">
        <f>PROCESAMIENTO!CT224</f>
        <v/>
      </c>
      <c r="AI227" s="15" t="str">
        <f>PROCESAMIENTO!CU224</f>
        <v/>
      </c>
      <c r="AJ227" s="89" t="str">
        <f>PROCESAMIENTO!CV224</f>
        <v/>
      </c>
      <c r="AK227" s="119" t="str">
        <f>PROCESAMIENTO!CW224</f>
        <v/>
      </c>
      <c r="AL227" s="119"/>
    </row>
    <row r="228" spans="1:38" x14ac:dyDescent="0.25">
      <c r="A228" s="14">
        <v>209</v>
      </c>
      <c r="B228" s="31" t="str">
        <f>IF(REGISTRO!B228="","",REGISTRO!B228)</f>
        <v/>
      </c>
      <c r="C228" s="31" t="str">
        <f>IF(REGISTRO!C228="","",REGISTRO!C228)</f>
        <v/>
      </c>
      <c r="D228" s="31" t="str">
        <f>IF(REGISTRO!D228="","",REGISTRO!D228)</f>
        <v/>
      </c>
      <c r="E228" s="31" t="str">
        <f>IF(REGISTRO!E228="","",REGISTRO!E228)</f>
        <v/>
      </c>
      <c r="F228" s="15" t="str">
        <f>PROCESAMIENTO!BR225</f>
        <v/>
      </c>
      <c r="G228" s="15" t="str">
        <f>PROCESAMIENTO!BS225</f>
        <v/>
      </c>
      <c r="H228" s="15" t="str">
        <f>PROCESAMIENTO!BT225</f>
        <v/>
      </c>
      <c r="I228" s="15" t="str">
        <f>PROCESAMIENTO!BU225</f>
        <v/>
      </c>
      <c r="J228" s="15" t="str">
        <f>PROCESAMIENTO!BV225</f>
        <v/>
      </c>
      <c r="K228" s="15" t="str">
        <f>PROCESAMIENTO!BW225</f>
        <v/>
      </c>
      <c r="L228" s="15" t="str">
        <f>PROCESAMIENTO!BX225</f>
        <v/>
      </c>
      <c r="M228" s="15" t="str">
        <f>PROCESAMIENTO!BY225</f>
        <v/>
      </c>
      <c r="N228" s="15" t="str">
        <f>PROCESAMIENTO!BZ225</f>
        <v/>
      </c>
      <c r="O228" s="15" t="str">
        <f>PROCESAMIENTO!CA225</f>
        <v/>
      </c>
      <c r="P228" s="15" t="str">
        <f>PROCESAMIENTO!CB225</f>
        <v/>
      </c>
      <c r="Q228" s="15" t="str">
        <f>PROCESAMIENTO!CC225</f>
        <v/>
      </c>
      <c r="R228" s="15" t="str">
        <f>PROCESAMIENTO!CD225</f>
        <v/>
      </c>
      <c r="S228" s="15" t="str">
        <f>PROCESAMIENTO!CE225</f>
        <v/>
      </c>
      <c r="T228" s="15" t="str">
        <f>PROCESAMIENTO!CF225</f>
        <v/>
      </c>
      <c r="U228" s="15" t="str">
        <f>PROCESAMIENTO!CG225</f>
        <v/>
      </c>
      <c r="V228" s="15" t="str">
        <f>PROCESAMIENTO!CH225</f>
        <v/>
      </c>
      <c r="W228" s="15" t="str">
        <f>PROCESAMIENTO!CI225</f>
        <v/>
      </c>
      <c r="X228" s="15" t="str">
        <f>PROCESAMIENTO!CJ225</f>
        <v/>
      </c>
      <c r="Y228" s="15" t="str">
        <f>PROCESAMIENTO!CK225</f>
        <v/>
      </c>
      <c r="Z228" s="15" t="str">
        <f>PROCESAMIENTO!CL225</f>
        <v/>
      </c>
      <c r="AA228" s="15" t="str">
        <f>PROCESAMIENTO!CM225</f>
        <v/>
      </c>
      <c r="AB228" s="15" t="str">
        <f>PROCESAMIENTO!CN225</f>
        <v/>
      </c>
      <c r="AC228" s="15" t="str">
        <f>PROCESAMIENTO!CO225</f>
        <v/>
      </c>
      <c r="AD228" s="15" t="str">
        <f>PROCESAMIENTO!CP225</f>
        <v/>
      </c>
      <c r="AE228" s="15" t="str">
        <f>PROCESAMIENTO!CQ225</f>
        <v/>
      </c>
      <c r="AF228" s="15" t="str">
        <f>PROCESAMIENTO!CR225</f>
        <v/>
      </c>
      <c r="AG228" s="15" t="str">
        <f>PROCESAMIENTO!CS225</f>
        <v/>
      </c>
      <c r="AH228" s="15" t="str">
        <f>PROCESAMIENTO!CT225</f>
        <v/>
      </c>
      <c r="AI228" s="15" t="str">
        <f>PROCESAMIENTO!CU225</f>
        <v/>
      </c>
      <c r="AJ228" s="89" t="str">
        <f>PROCESAMIENTO!CV225</f>
        <v/>
      </c>
      <c r="AK228" s="119" t="str">
        <f>PROCESAMIENTO!CW225</f>
        <v/>
      </c>
      <c r="AL228" s="119"/>
    </row>
    <row r="229" spans="1:38" x14ac:dyDescent="0.25">
      <c r="A229" s="14">
        <v>210</v>
      </c>
      <c r="B229" s="31" t="str">
        <f>IF(REGISTRO!B229="","",REGISTRO!B229)</f>
        <v/>
      </c>
      <c r="C229" s="31" t="str">
        <f>IF(REGISTRO!C229="","",REGISTRO!C229)</f>
        <v/>
      </c>
      <c r="D229" s="31" t="str">
        <f>IF(REGISTRO!D229="","",REGISTRO!D229)</f>
        <v/>
      </c>
      <c r="E229" s="31" t="str">
        <f>IF(REGISTRO!E229="","",REGISTRO!E229)</f>
        <v/>
      </c>
      <c r="F229" s="15" t="str">
        <f>PROCESAMIENTO!BR226</f>
        <v/>
      </c>
      <c r="G229" s="15" t="str">
        <f>PROCESAMIENTO!BS226</f>
        <v/>
      </c>
      <c r="H229" s="15" t="str">
        <f>PROCESAMIENTO!BT226</f>
        <v/>
      </c>
      <c r="I229" s="15" t="str">
        <f>PROCESAMIENTO!BU226</f>
        <v/>
      </c>
      <c r="J229" s="15" t="str">
        <f>PROCESAMIENTO!BV226</f>
        <v/>
      </c>
      <c r="K229" s="15" t="str">
        <f>PROCESAMIENTO!BW226</f>
        <v/>
      </c>
      <c r="L229" s="15" t="str">
        <f>PROCESAMIENTO!BX226</f>
        <v/>
      </c>
      <c r="M229" s="15" t="str">
        <f>PROCESAMIENTO!BY226</f>
        <v/>
      </c>
      <c r="N229" s="15" t="str">
        <f>PROCESAMIENTO!BZ226</f>
        <v/>
      </c>
      <c r="O229" s="15" t="str">
        <f>PROCESAMIENTO!CA226</f>
        <v/>
      </c>
      <c r="P229" s="15" t="str">
        <f>PROCESAMIENTO!CB226</f>
        <v/>
      </c>
      <c r="Q229" s="15" t="str">
        <f>PROCESAMIENTO!CC226</f>
        <v/>
      </c>
      <c r="R229" s="15" t="str">
        <f>PROCESAMIENTO!CD226</f>
        <v/>
      </c>
      <c r="S229" s="15" t="str">
        <f>PROCESAMIENTO!CE226</f>
        <v/>
      </c>
      <c r="T229" s="15" t="str">
        <f>PROCESAMIENTO!CF226</f>
        <v/>
      </c>
      <c r="U229" s="15" t="str">
        <f>PROCESAMIENTO!CG226</f>
        <v/>
      </c>
      <c r="V229" s="15" t="str">
        <f>PROCESAMIENTO!CH226</f>
        <v/>
      </c>
      <c r="W229" s="15" t="str">
        <f>PROCESAMIENTO!CI226</f>
        <v/>
      </c>
      <c r="X229" s="15" t="str">
        <f>PROCESAMIENTO!CJ226</f>
        <v/>
      </c>
      <c r="Y229" s="15" t="str">
        <f>PROCESAMIENTO!CK226</f>
        <v/>
      </c>
      <c r="Z229" s="15" t="str">
        <f>PROCESAMIENTO!CL226</f>
        <v/>
      </c>
      <c r="AA229" s="15" t="str">
        <f>PROCESAMIENTO!CM226</f>
        <v/>
      </c>
      <c r="AB229" s="15" t="str">
        <f>PROCESAMIENTO!CN226</f>
        <v/>
      </c>
      <c r="AC229" s="15" t="str">
        <f>PROCESAMIENTO!CO226</f>
        <v/>
      </c>
      <c r="AD229" s="15" t="str">
        <f>PROCESAMIENTO!CP226</f>
        <v/>
      </c>
      <c r="AE229" s="15" t="str">
        <f>PROCESAMIENTO!CQ226</f>
        <v/>
      </c>
      <c r="AF229" s="15" t="str">
        <f>PROCESAMIENTO!CR226</f>
        <v/>
      </c>
      <c r="AG229" s="15" t="str">
        <f>PROCESAMIENTO!CS226</f>
        <v/>
      </c>
      <c r="AH229" s="15" t="str">
        <f>PROCESAMIENTO!CT226</f>
        <v/>
      </c>
      <c r="AI229" s="15" t="str">
        <f>PROCESAMIENTO!CU226</f>
        <v/>
      </c>
      <c r="AJ229" s="89" t="str">
        <f>PROCESAMIENTO!CV226</f>
        <v/>
      </c>
      <c r="AK229" s="119" t="str">
        <f>PROCESAMIENTO!CW226</f>
        <v/>
      </c>
      <c r="AL229" s="119"/>
    </row>
    <row r="230" spans="1:38" x14ac:dyDescent="0.25">
      <c r="A230" s="14">
        <v>211</v>
      </c>
      <c r="B230" s="31" t="str">
        <f>IF(REGISTRO!B230="","",REGISTRO!B230)</f>
        <v/>
      </c>
      <c r="C230" s="31" t="str">
        <f>IF(REGISTRO!C230="","",REGISTRO!C230)</f>
        <v/>
      </c>
      <c r="D230" s="31" t="str">
        <f>IF(REGISTRO!D230="","",REGISTRO!D230)</f>
        <v/>
      </c>
      <c r="E230" s="31" t="str">
        <f>IF(REGISTRO!E230="","",REGISTRO!E230)</f>
        <v/>
      </c>
      <c r="F230" s="15" t="str">
        <f>PROCESAMIENTO!BR227</f>
        <v/>
      </c>
      <c r="G230" s="15" t="str">
        <f>PROCESAMIENTO!BS227</f>
        <v/>
      </c>
      <c r="H230" s="15" t="str">
        <f>PROCESAMIENTO!BT227</f>
        <v/>
      </c>
      <c r="I230" s="15" t="str">
        <f>PROCESAMIENTO!BU227</f>
        <v/>
      </c>
      <c r="J230" s="15" t="str">
        <f>PROCESAMIENTO!BV227</f>
        <v/>
      </c>
      <c r="K230" s="15" t="str">
        <f>PROCESAMIENTO!BW227</f>
        <v/>
      </c>
      <c r="L230" s="15" t="str">
        <f>PROCESAMIENTO!BX227</f>
        <v/>
      </c>
      <c r="M230" s="15" t="str">
        <f>PROCESAMIENTO!BY227</f>
        <v/>
      </c>
      <c r="N230" s="15" t="str">
        <f>PROCESAMIENTO!BZ227</f>
        <v/>
      </c>
      <c r="O230" s="15" t="str">
        <f>PROCESAMIENTO!CA227</f>
        <v/>
      </c>
      <c r="P230" s="15" t="str">
        <f>PROCESAMIENTO!CB227</f>
        <v/>
      </c>
      <c r="Q230" s="15" t="str">
        <f>PROCESAMIENTO!CC227</f>
        <v/>
      </c>
      <c r="R230" s="15" t="str">
        <f>PROCESAMIENTO!CD227</f>
        <v/>
      </c>
      <c r="S230" s="15" t="str">
        <f>PROCESAMIENTO!CE227</f>
        <v/>
      </c>
      <c r="T230" s="15" t="str">
        <f>PROCESAMIENTO!CF227</f>
        <v/>
      </c>
      <c r="U230" s="15" t="str">
        <f>PROCESAMIENTO!CG227</f>
        <v/>
      </c>
      <c r="V230" s="15" t="str">
        <f>PROCESAMIENTO!CH227</f>
        <v/>
      </c>
      <c r="W230" s="15" t="str">
        <f>PROCESAMIENTO!CI227</f>
        <v/>
      </c>
      <c r="X230" s="15" t="str">
        <f>PROCESAMIENTO!CJ227</f>
        <v/>
      </c>
      <c r="Y230" s="15" t="str">
        <f>PROCESAMIENTO!CK227</f>
        <v/>
      </c>
      <c r="Z230" s="15" t="str">
        <f>PROCESAMIENTO!CL227</f>
        <v/>
      </c>
      <c r="AA230" s="15" t="str">
        <f>PROCESAMIENTO!CM227</f>
        <v/>
      </c>
      <c r="AB230" s="15" t="str">
        <f>PROCESAMIENTO!CN227</f>
        <v/>
      </c>
      <c r="AC230" s="15" t="str">
        <f>PROCESAMIENTO!CO227</f>
        <v/>
      </c>
      <c r="AD230" s="15" t="str">
        <f>PROCESAMIENTO!CP227</f>
        <v/>
      </c>
      <c r="AE230" s="15" t="str">
        <f>PROCESAMIENTO!CQ227</f>
        <v/>
      </c>
      <c r="AF230" s="15" t="str">
        <f>PROCESAMIENTO!CR227</f>
        <v/>
      </c>
      <c r="AG230" s="15" t="str">
        <f>PROCESAMIENTO!CS227</f>
        <v/>
      </c>
      <c r="AH230" s="15" t="str">
        <f>PROCESAMIENTO!CT227</f>
        <v/>
      </c>
      <c r="AI230" s="15" t="str">
        <f>PROCESAMIENTO!CU227</f>
        <v/>
      </c>
      <c r="AJ230" s="89" t="str">
        <f>PROCESAMIENTO!CV227</f>
        <v/>
      </c>
      <c r="AK230" s="119" t="str">
        <f>PROCESAMIENTO!CW227</f>
        <v/>
      </c>
      <c r="AL230" s="119"/>
    </row>
    <row r="231" spans="1:38" x14ac:dyDescent="0.25">
      <c r="A231" s="14">
        <v>212</v>
      </c>
      <c r="B231" s="31" t="str">
        <f>IF(REGISTRO!B231="","",REGISTRO!B231)</f>
        <v/>
      </c>
      <c r="C231" s="31" t="str">
        <f>IF(REGISTRO!C231="","",REGISTRO!C231)</f>
        <v/>
      </c>
      <c r="D231" s="31" t="str">
        <f>IF(REGISTRO!D231="","",REGISTRO!D231)</f>
        <v/>
      </c>
      <c r="E231" s="31" t="str">
        <f>IF(REGISTRO!E231="","",REGISTRO!E231)</f>
        <v/>
      </c>
      <c r="F231" s="15" t="str">
        <f>PROCESAMIENTO!BR228</f>
        <v/>
      </c>
      <c r="G231" s="15" t="str">
        <f>PROCESAMIENTO!BS228</f>
        <v/>
      </c>
      <c r="H231" s="15" t="str">
        <f>PROCESAMIENTO!BT228</f>
        <v/>
      </c>
      <c r="I231" s="15" t="str">
        <f>PROCESAMIENTO!BU228</f>
        <v/>
      </c>
      <c r="J231" s="15" t="str">
        <f>PROCESAMIENTO!BV228</f>
        <v/>
      </c>
      <c r="K231" s="15" t="str">
        <f>PROCESAMIENTO!BW228</f>
        <v/>
      </c>
      <c r="L231" s="15" t="str">
        <f>PROCESAMIENTO!BX228</f>
        <v/>
      </c>
      <c r="M231" s="15" t="str">
        <f>PROCESAMIENTO!BY228</f>
        <v/>
      </c>
      <c r="N231" s="15" t="str">
        <f>PROCESAMIENTO!BZ228</f>
        <v/>
      </c>
      <c r="O231" s="15" t="str">
        <f>PROCESAMIENTO!CA228</f>
        <v/>
      </c>
      <c r="P231" s="15" t="str">
        <f>PROCESAMIENTO!CB228</f>
        <v/>
      </c>
      <c r="Q231" s="15" t="str">
        <f>PROCESAMIENTO!CC228</f>
        <v/>
      </c>
      <c r="R231" s="15" t="str">
        <f>PROCESAMIENTO!CD228</f>
        <v/>
      </c>
      <c r="S231" s="15" t="str">
        <f>PROCESAMIENTO!CE228</f>
        <v/>
      </c>
      <c r="T231" s="15" t="str">
        <f>PROCESAMIENTO!CF228</f>
        <v/>
      </c>
      <c r="U231" s="15" t="str">
        <f>PROCESAMIENTO!CG228</f>
        <v/>
      </c>
      <c r="V231" s="15" t="str">
        <f>PROCESAMIENTO!CH228</f>
        <v/>
      </c>
      <c r="W231" s="15" t="str">
        <f>PROCESAMIENTO!CI228</f>
        <v/>
      </c>
      <c r="X231" s="15" t="str">
        <f>PROCESAMIENTO!CJ228</f>
        <v/>
      </c>
      <c r="Y231" s="15" t="str">
        <f>PROCESAMIENTO!CK228</f>
        <v/>
      </c>
      <c r="Z231" s="15" t="str">
        <f>PROCESAMIENTO!CL228</f>
        <v/>
      </c>
      <c r="AA231" s="15" t="str">
        <f>PROCESAMIENTO!CM228</f>
        <v/>
      </c>
      <c r="AB231" s="15" t="str">
        <f>PROCESAMIENTO!CN228</f>
        <v/>
      </c>
      <c r="AC231" s="15" t="str">
        <f>PROCESAMIENTO!CO228</f>
        <v/>
      </c>
      <c r="AD231" s="15" t="str">
        <f>PROCESAMIENTO!CP228</f>
        <v/>
      </c>
      <c r="AE231" s="15" t="str">
        <f>PROCESAMIENTO!CQ228</f>
        <v/>
      </c>
      <c r="AF231" s="15" t="str">
        <f>PROCESAMIENTO!CR228</f>
        <v/>
      </c>
      <c r="AG231" s="15" t="str">
        <f>PROCESAMIENTO!CS228</f>
        <v/>
      </c>
      <c r="AH231" s="15" t="str">
        <f>PROCESAMIENTO!CT228</f>
        <v/>
      </c>
      <c r="AI231" s="15" t="str">
        <f>PROCESAMIENTO!CU228</f>
        <v/>
      </c>
      <c r="AJ231" s="89" t="str">
        <f>PROCESAMIENTO!CV228</f>
        <v/>
      </c>
      <c r="AK231" s="119" t="str">
        <f>PROCESAMIENTO!CW228</f>
        <v/>
      </c>
      <c r="AL231" s="119"/>
    </row>
    <row r="232" spans="1:38" x14ac:dyDescent="0.25">
      <c r="A232" s="14">
        <v>213</v>
      </c>
      <c r="B232" s="31" t="str">
        <f>IF(REGISTRO!B232="","",REGISTRO!B232)</f>
        <v/>
      </c>
      <c r="C232" s="31" t="str">
        <f>IF(REGISTRO!C232="","",REGISTRO!C232)</f>
        <v/>
      </c>
      <c r="D232" s="31" t="str">
        <f>IF(REGISTRO!D232="","",REGISTRO!D232)</f>
        <v/>
      </c>
      <c r="E232" s="31" t="str">
        <f>IF(REGISTRO!E232="","",REGISTRO!E232)</f>
        <v/>
      </c>
      <c r="F232" s="15" t="str">
        <f>PROCESAMIENTO!BR229</f>
        <v/>
      </c>
      <c r="G232" s="15" t="str">
        <f>PROCESAMIENTO!BS229</f>
        <v/>
      </c>
      <c r="H232" s="15" t="str">
        <f>PROCESAMIENTO!BT229</f>
        <v/>
      </c>
      <c r="I232" s="15" t="str">
        <f>PROCESAMIENTO!BU229</f>
        <v/>
      </c>
      <c r="J232" s="15" t="str">
        <f>PROCESAMIENTO!BV229</f>
        <v/>
      </c>
      <c r="K232" s="15" t="str">
        <f>PROCESAMIENTO!BW229</f>
        <v/>
      </c>
      <c r="L232" s="15" t="str">
        <f>PROCESAMIENTO!BX229</f>
        <v/>
      </c>
      <c r="M232" s="15" t="str">
        <f>PROCESAMIENTO!BY229</f>
        <v/>
      </c>
      <c r="N232" s="15" t="str">
        <f>PROCESAMIENTO!BZ229</f>
        <v/>
      </c>
      <c r="O232" s="15" t="str">
        <f>PROCESAMIENTO!CA229</f>
        <v/>
      </c>
      <c r="P232" s="15" t="str">
        <f>PROCESAMIENTO!CB229</f>
        <v/>
      </c>
      <c r="Q232" s="15" t="str">
        <f>PROCESAMIENTO!CC229</f>
        <v/>
      </c>
      <c r="R232" s="15" t="str">
        <f>PROCESAMIENTO!CD229</f>
        <v/>
      </c>
      <c r="S232" s="15" t="str">
        <f>PROCESAMIENTO!CE229</f>
        <v/>
      </c>
      <c r="T232" s="15" t="str">
        <f>PROCESAMIENTO!CF229</f>
        <v/>
      </c>
      <c r="U232" s="15" t="str">
        <f>PROCESAMIENTO!CG229</f>
        <v/>
      </c>
      <c r="V232" s="15" t="str">
        <f>PROCESAMIENTO!CH229</f>
        <v/>
      </c>
      <c r="W232" s="15" t="str">
        <f>PROCESAMIENTO!CI229</f>
        <v/>
      </c>
      <c r="X232" s="15" t="str">
        <f>PROCESAMIENTO!CJ229</f>
        <v/>
      </c>
      <c r="Y232" s="15" t="str">
        <f>PROCESAMIENTO!CK229</f>
        <v/>
      </c>
      <c r="Z232" s="15" t="str">
        <f>PROCESAMIENTO!CL229</f>
        <v/>
      </c>
      <c r="AA232" s="15" t="str">
        <f>PROCESAMIENTO!CM229</f>
        <v/>
      </c>
      <c r="AB232" s="15" t="str">
        <f>PROCESAMIENTO!CN229</f>
        <v/>
      </c>
      <c r="AC232" s="15" t="str">
        <f>PROCESAMIENTO!CO229</f>
        <v/>
      </c>
      <c r="AD232" s="15" t="str">
        <f>PROCESAMIENTO!CP229</f>
        <v/>
      </c>
      <c r="AE232" s="15" t="str">
        <f>PROCESAMIENTO!CQ229</f>
        <v/>
      </c>
      <c r="AF232" s="15" t="str">
        <f>PROCESAMIENTO!CR229</f>
        <v/>
      </c>
      <c r="AG232" s="15" t="str">
        <f>PROCESAMIENTO!CS229</f>
        <v/>
      </c>
      <c r="AH232" s="15" t="str">
        <f>PROCESAMIENTO!CT229</f>
        <v/>
      </c>
      <c r="AI232" s="15" t="str">
        <f>PROCESAMIENTO!CU229</f>
        <v/>
      </c>
      <c r="AJ232" s="89" t="str">
        <f>PROCESAMIENTO!CV229</f>
        <v/>
      </c>
      <c r="AK232" s="119" t="str">
        <f>PROCESAMIENTO!CW229</f>
        <v/>
      </c>
      <c r="AL232" s="119"/>
    </row>
    <row r="233" spans="1:38" x14ac:dyDescent="0.25">
      <c r="A233" s="14">
        <v>214</v>
      </c>
      <c r="B233" s="31" t="str">
        <f>IF(REGISTRO!B233="","",REGISTRO!B233)</f>
        <v/>
      </c>
      <c r="C233" s="31" t="str">
        <f>IF(REGISTRO!C233="","",REGISTRO!C233)</f>
        <v/>
      </c>
      <c r="D233" s="31" t="str">
        <f>IF(REGISTRO!D233="","",REGISTRO!D233)</f>
        <v/>
      </c>
      <c r="E233" s="31" t="str">
        <f>IF(REGISTRO!E233="","",REGISTRO!E233)</f>
        <v/>
      </c>
      <c r="F233" s="15" t="str">
        <f>PROCESAMIENTO!BR230</f>
        <v/>
      </c>
      <c r="G233" s="15" t="str">
        <f>PROCESAMIENTO!BS230</f>
        <v/>
      </c>
      <c r="H233" s="15" t="str">
        <f>PROCESAMIENTO!BT230</f>
        <v/>
      </c>
      <c r="I233" s="15" t="str">
        <f>PROCESAMIENTO!BU230</f>
        <v/>
      </c>
      <c r="J233" s="15" t="str">
        <f>PROCESAMIENTO!BV230</f>
        <v/>
      </c>
      <c r="K233" s="15" t="str">
        <f>PROCESAMIENTO!BW230</f>
        <v/>
      </c>
      <c r="L233" s="15" t="str">
        <f>PROCESAMIENTO!BX230</f>
        <v/>
      </c>
      <c r="M233" s="15" t="str">
        <f>PROCESAMIENTO!BY230</f>
        <v/>
      </c>
      <c r="N233" s="15" t="str">
        <f>PROCESAMIENTO!BZ230</f>
        <v/>
      </c>
      <c r="O233" s="15" t="str">
        <f>PROCESAMIENTO!CA230</f>
        <v/>
      </c>
      <c r="P233" s="15" t="str">
        <f>PROCESAMIENTO!CB230</f>
        <v/>
      </c>
      <c r="Q233" s="15" t="str">
        <f>PROCESAMIENTO!CC230</f>
        <v/>
      </c>
      <c r="R233" s="15" t="str">
        <f>PROCESAMIENTO!CD230</f>
        <v/>
      </c>
      <c r="S233" s="15" t="str">
        <f>PROCESAMIENTO!CE230</f>
        <v/>
      </c>
      <c r="T233" s="15" t="str">
        <f>PROCESAMIENTO!CF230</f>
        <v/>
      </c>
      <c r="U233" s="15" t="str">
        <f>PROCESAMIENTO!CG230</f>
        <v/>
      </c>
      <c r="V233" s="15" t="str">
        <f>PROCESAMIENTO!CH230</f>
        <v/>
      </c>
      <c r="W233" s="15" t="str">
        <f>PROCESAMIENTO!CI230</f>
        <v/>
      </c>
      <c r="X233" s="15" t="str">
        <f>PROCESAMIENTO!CJ230</f>
        <v/>
      </c>
      <c r="Y233" s="15" t="str">
        <f>PROCESAMIENTO!CK230</f>
        <v/>
      </c>
      <c r="Z233" s="15" t="str">
        <f>PROCESAMIENTO!CL230</f>
        <v/>
      </c>
      <c r="AA233" s="15" t="str">
        <f>PROCESAMIENTO!CM230</f>
        <v/>
      </c>
      <c r="AB233" s="15" t="str">
        <f>PROCESAMIENTO!CN230</f>
        <v/>
      </c>
      <c r="AC233" s="15" t="str">
        <f>PROCESAMIENTO!CO230</f>
        <v/>
      </c>
      <c r="AD233" s="15" t="str">
        <f>PROCESAMIENTO!CP230</f>
        <v/>
      </c>
      <c r="AE233" s="15" t="str">
        <f>PROCESAMIENTO!CQ230</f>
        <v/>
      </c>
      <c r="AF233" s="15" t="str">
        <f>PROCESAMIENTO!CR230</f>
        <v/>
      </c>
      <c r="AG233" s="15" t="str">
        <f>PROCESAMIENTO!CS230</f>
        <v/>
      </c>
      <c r="AH233" s="15" t="str">
        <f>PROCESAMIENTO!CT230</f>
        <v/>
      </c>
      <c r="AI233" s="15" t="str">
        <f>PROCESAMIENTO!CU230</f>
        <v/>
      </c>
      <c r="AJ233" s="89" t="str">
        <f>PROCESAMIENTO!CV230</f>
        <v/>
      </c>
      <c r="AK233" s="119" t="str">
        <f>PROCESAMIENTO!CW230</f>
        <v/>
      </c>
      <c r="AL233" s="119"/>
    </row>
    <row r="234" spans="1:38" x14ac:dyDescent="0.25">
      <c r="A234" s="14">
        <v>215</v>
      </c>
      <c r="B234" s="31" t="str">
        <f>IF(REGISTRO!B234="","",REGISTRO!B234)</f>
        <v/>
      </c>
      <c r="C234" s="31" t="str">
        <f>IF(REGISTRO!C234="","",REGISTRO!C234)</f>
        <v/>
      </c>
      <c r="D234" s="31" t="str">
        <f>IF(REGISTRO!D234="","",REGISTRO!D234)</f>
        <v/>
      </c>
      <c r="E234" s="31" t="str">
        <f>IF(REGISTRO!E234="","",REGISTRO!E234)</f>
        <v/>
      </c>
      <c r="F234" s="15" t="str">
        <f>PROCESAMIENTO!BR231</f>
        <v/>
      </c>
      <c r="G234" s="15" t="str">
        <f>PROCESAMIENTO!BS231</f>
        <v/>
      </c>
      <c r="H234" s="15" t="str">
        <f>PROCESAMIENTO!BT231</f>
        <v/>
      </c>
      <c r="I234" s="15" t="str">
        <f>PROCESAMIENTO!BU231</f>
        <v/>
      </c>
      <c r="J234" s="15" t="str">
        <f>PROCESAMIENTO!BV231</f>
        <v/>
      </c>
      <c r="K234" s="15" t="str">
        <f>PROCESAMIENTO!BW231</f>
        <v/>
      </c>
      <c r="L234" s="15" t="str">
        <f>PROCESAMIENTO!BX231</f>
        <v/>
      </c>
      <c r="M234" s="15" t="str">
        <f>PROCESAMIENTO!BY231</f>
        <v/>
      </c>
      <c r="N234" s="15" t="str">
        <f>PROCESAMIENTO!BZ231</f>
        <v/>
      </c>
      <c r="O234" s="15" t="str">
        <f>PROCESAMIENTO!CA231</f>
        <v/>
      </c>
      <c r="P234" s="15" t="str">
        <f>PROCESAMIENTO!CB231</f>
        <v/>
      </c>
      <c r="Q234" s="15" t="str">
        <f>PROCESAMIENTO!CC231</f>
        <v/>
      </c>
      <c r="R234" s="15" t="str">
        <f>PROCESAMIENTO!CD231</f>
        <v/>
      </c>
      <c r="S234" s="15" t="str">
        <f>PROCESAMIENTO!CE231</f>
        <v/>
      </c>
      <c r="T234" s="15" t="str">
        <f>PROCESAMIENTO!CF231</f>
        <v/>
      </c>
      <c r="U234" s="15" t="str">
        <f>PROCESAMIENTO!CG231</f>
        <v/>
      </c>
      <c r="V234" s="15" t="str">
        <f>PROCESAMIENTO!CH231</f>
        <v/>
      </c>
      <c r="W234" s="15" t="str">
        <f>PROCESAMIENTO!CI231</f>
        <v/>
      </c>
      <c r="X234" s="15" t="str">
        <f>PROCESAMIENTO!CJ231</f>
        <v/>
      </c>
      <c r="Y234" s="15" t="str">
        <f>PROCESAMIENTO!CK231</f>
        <v/>
      </c>
      <c r="Z234" s="15" t="str">
        <f>PROCESAMIENTO!CL231</f>
        <v/>
      </c>
      <c r="AA234" s="15" t="str">
        <f>PROCESAMIENTO!CM231</f>
        <v/>
      </c>
      <c r="AB234" s="15" t="str">
        <f>PROCESAMIENTO!CN231</f>
        <v/>
      </c>
      <c r="AC234" s="15" t="str">
        <f>PROCESAMIENTO!CO231</f>
        <v/>
      </c>
      <c r="AD234" s="15" t="str">
        <f>PROCESAMIENTO!CP231</f>
        <v/>
      </c>
      <c r="AE234" s="15" t="str">
        <f>PROCESAMIENTO!CQ231</f>
        <v/>
      </c>
      <c r="AF234" s="15" t="str">
        <f>PROCESAMIENTO!CR231</f>
        <v/>
      </c>
      <c r="AG234" s="15" t="str">
        <f>PROCESAMIENTO!CS231</f>
        <v/>
      </c>
      <c r="AH234" s="15" t="str">
        <f>PROCESAMIENTO!CT231</f>
        <v/>
      </c>
      <c r="AI234" s="15" t="str">
        <f>PROCESAMIENTO!CU231</f>
        <v/>
      </c>
      <c r="AJ234" s="89" t="str">
        <f>PROCESAMIENTO!CV231</f>
        <v/>
      </c>
      <c r="AK234" s="119" t="str">
        <f>PROCESAMIENTO!CW231</f>
        <v/>
      </c>
      <c r="AL234" s="119"/>
    </row>
    <row r="235" spans="1:38" x14ac:dyDescent="0.25">
      <c r="A235" s="14">
        <v>216</v>
      </c>
      <c r="B235" s="31" t="str">
        <f>IF(REGISTRO!B235="","",REGISTRO!B235)</f>
        <v/>
      </c>
      <c r="C235" s="31" t="str">
        <f>IF(REGISTRO!C235="","",REGISTRO!C235)</f>
        <v/>
      </c>
      <c r="D235" s="31" t="str">
        <f>IF(REGISTRO!D235="","",REGISTRO!D235)</f>
        <v/>
      </c>
      <c r="E235" s="31" t="str">
        <f>IF(REGISTRO!E235="","",REGISTRO!E235)</f>
        <v/>
      </c>
      <c r="F235" s="15" t="str">
        <f>PROCESAMIENTO!BR232</f>
        <v/>
      </c>
      <c r="G235" s="15" t="str">
        <f>PROCESAMIENTO!BS232</f>
        <v/>
      </c>
      <c r="H235" s="15" t="str">
        <f>PROCESAMIENTO!BT232</f>
        <v/>
      </c>
      <c r="I235" s="15" t="str">
        <f>PROCESAMIENTO!BU232</f>
        <v/>
      </c>
      <c r="J235" s="15" t="str">
        <f>PROCESAMIENTO!BV232</f>
        <v/>
      </c>
      <c r="K235" s="15" t="str">
        <f>PROCESAMIENTO!BW232</f>
        <v/>
      </c>
      <c r="L235" s="15" t="str">
        <f>PROCESAMIENTO!BX232</f>
        <v/>
      </c>
      <c r="M235" s="15" t="str">
        <f>PROCESAMIENTO!BY232</f>
        <v/>
      </c>
      <c r="N235" s="15" t="str">
        <f>PROCESAMIENTO!BZ232</f>
        <v/>
      </c>
      <c r="O235" s="15" t="str">
        <f>PROCESAMIENTO!CA232</f>
        <v/>
      </c>
      <c r="P235" s="15" t="str">
        <f>PROCESAMIENTO!CB232</f>
        <v/>
      </c>
      <c r="Q235" s="15" t="str">
        <f>PROCESAMIENTO!CC232</f>
        <v/>
      </c>
      <c r="R235" s="15" t="str">
        <f>PROCESAMIENTO!CD232</f>
        <v/>
      </c>
      <c r="S235" s="15" t="str">
        <f>PROCESAMIENTO!CE232</f>
        <v/>
      </c>
      <c r="T235" s="15" t="str">
        <f>PROCESAMIENTO!CF232</f>
        <v/>
      </c>
      <c r="U235" s="15" t="str">
        <f>PROCESAMIENTO!CG232</f>
        <v/>
      </c>
      <c r="V235" s="15" t="str">
        <f>PROCESAMIENTO!CH232</f>
        <v/>
      </c>
      <c r="W235" s="15" t="str">
        <f>PROCESAMIENTO!CI232</f>
        <v/>
      </c>
      <c r="X235" s="15" t="str">
        <f>PROCESAMIENTO!CJ232</f>
        <v/>
      </c>
      <c r="Y235" s="15" t="str">
        <f>PROCESAMIENTO!CK232</f>
        <v/>
      </c>
      <c r="Z235" s="15" t="str">
        <f>PROCESAMIENTO!CL232</f>
        <v/>
      </c>
      <c r="AA235" s="15" t="str">
        <f>PROCESAMIENTO!CM232</f>
        <v/>
      </c>
      <c r="AB235" s="15" t="str">
        <f>PROCESAMIENTO!CN232</f>
        <v/>
      </c>
      <c r="AC235" s="15" t="str">
        <f>PROCESAMIENTO!CO232</f>
        <v/>
      </c>
      <c r="AD235" s="15" t="str">
        <f>PROCESAMIENTO!CP232</f>
        <v/>
      </c>
      <c r="AE235" s="15" t="str">
        <f>PROCESAMIENTO!CQ232</f>
        <v/>
      </c>
      <c r="AF235" s="15" t="str">
        <f>PROCESAMIENTO!CR232</f>
        <v/>
      </c>
      <c r="AG235" s="15" t="str">
        <f>PROCESAMIENTO!CS232</f>
        <v/>
      </c>
      <c r="AH235" s="15" t="str">
        <f>PROCESAMIENTO!CT232</f>
        <v/>
      </c>
      <c r="AI235" s="15" t="str">
        <f>PROCESAMIENTO!CU232</f>
        <v/>
      </c>
      <c r="AJ235" s="89" t="str">
        <f>PROCESAMIENTO!CV232</f>
        <v/>
      </c>
      <c r="AK235" s="119" t="str">
        <f>PROCESAMIENTO!CW232</f>
        <v/>
      </c>
      <c r="AL235" s="119"/>
    </row>
    <row r="236" spans="1:38" x14ac:dyDescent="0.25">
      <c r="A236" s="14">
        <v>217</v>
      </c>
      <c r="B236" s="31" t="str">
        <f>IF(REGISTRO!B236="","",REGISTRO!B236)</f>
        <v/>
      </c>
      <c r="C236" s="31" t="str">
        <f>IF(REGISTRO!C236="","",REGISTRO!C236)</f>
        <v/>
      </c>
      <c r="D236" s="31" t="str">
        <f>IF(REGISTRO!D236="","",REGISTRO!D236)</f>
        <v/>
      </c>
      <c r="E236" s="31" t="str">
        <f>IF(REGISTRO!E236="","",REGISTRO!E236)</f>
        <v/>
      </c>
      <c r="F236" s="15" t="str">
        <f>PROCESAMIENTO!BR233</f>
        <v/>
      </c>
      <c r="G236" s="15" t="str">
        <f>PROCESAMIENTO!BS233</f>
        <v/>
      </c>
      <c r="H236" s="15" t="str">
        <f>PROCESAMIENTO!BT233</f>
        <v/>
      </c>
      <c r="I236" s="15" t="str">
        <f>PROCESAMIENTO!BU233</f>
        <v/>
      </c>
      <c r="J236" s="15" t="str">
        <f>PROCESAMIENTO!BV233</f>
        <v/>
      </c>
      <c r="K236" s="15" t="str">
        <f>PROCESAMIENTO!BW233</f>
        <v/>
      </c>
      <c r="L236" s="15" t="str">
        <f>PROCESAMIENTO!BX233</f>
        <v/>
      </c>
      <c r="M236" s="15" t="str">
        <f>PROCESAMIENTO!BY233</f>
        <v/>
      </c>
      <c r="N236" s="15" t="str">
        <f>PROCESAMIENTO!BZ233</f>
        <v/>
      </c>
      <c r="O236" s="15" t="str">
        <f>PROCESAMIENTO!CA233</f>
        <v/>
      </c>
      <c r="P236" s="15" t="str">
        <f>PROCESAMIENTO!CB233</f>
        <v/>
      </c>
      <c r="Q236" s="15" t="str">
        <f>PROCESAMIENTO!CC233</f>
        <v/>
      </c>
      <c r="R236" s="15" t="str">
        <f>PROCESAMIENTO!CD233</f>
        <v/>
      </c>
      <c r="S236" s="15" t="str">
        <f>PROCESAMIENTO!CE233</f>
        <v/>
      </c>
      <c r="T236" s="15" t="str">
        <f>PROCESAMIENTO!CF233</f>
        <v/>
      </c>
      <c r="U236" s="15" t="str">
        <f>PROCESAMIENTO!CG233</f>
        <v/>
      </c>
      <c r="V236" s="15" t="str">
        <f>PROCESAMIENTO!CH233</f>
        <v/>
      </c>
      <c r="W236" s="15" t="str">
        <f>PROCESAMIENTO!CI233</f>
        <v/>
      </c>
      <c r="X236" s="15" t="str">
        <f>PROCESAMIENTO!CJ233</f>
        <v/>
      </c>
      <c r="Y236" s="15" t="str">
        <f>PROCESAMIENTO!CK233</f>
        <v/>
      </c>
      <c r="Z236" s="15" t="str">
        <f>PROCESAMIENTO!CL233</f>
        <v/>
      </c>
      <c r="AA236" s="15" t="str">
        <f>PROCESAMIENTO!CM233</f>
        <v/>
      </c>
      <c r="AB236" s="15" t="str">
        <f>PROCESAMIENTO!CN233</f>
        <v/>
      </c>
      <c r="AC236" s="15" t="str">
        <f>PROCESAMIENTO!CO233</f>
        <v/>
      </c>
      <c r="AD236" s="15" t="str">
        <f>PROCESAMIENTO!CP233</f>
        <v/>
      </c>
      <c r="AE236" s="15" t="str">
        <f>PROCESAMIENTO!CQ233</f>
        <v/>
      </c>
      <c r="AF236" s="15" t="str">
        <f>PROCESAMIENTO!CR233</f>
        <v/>
      </c>
      <c r="AG236" s="15" t="str">
        <f>PROCESAMIENTO!CS233</f>
        <v/>
      </c>
      <c r="AH236" s="15" t="str">
        <f>PROCESAMIENTO!CT233</f>
        <v/>
      </c>
      <c r="AI236" s="15" t="str">
        <f>PROCESAMIENTO!CU233</f>
        <v/>
      </c>
      <c r="AJ236" s="89" t="str">
        <f>PROCESAMIENTO!CV233</f>
        <v/>
      </c>
      <c r="AK236" s="119" t="str">
        <f>PROCESAMIENTO!CW233</f>
        <v/>
      </c>
      <c r="AL236" s="119"/>
    </row>
    <row r="237" spans="1:38" x14ac:dyDescent="0.25">
      <c r="A237" s="14">
        <v>218</v>
      </c>
      <c r="B237" s="31" t="str">
        <f>IF(REGISTRO!B237="","",REGISTRO!B237)</f>
        <v/>
      </c>
      <c r="C237" s="31" t="str">
        <f>IF(REGISTRO!C237="","",REGISTRO!C237)</f>
        <v/>
      </c>
      <c r="D237" s="31" t="str">
        <f>IF(REGISTRO!D237="","",REGISTRO!D237)</f>
        <v/>
      </c>
      <c r="E237" s="31" t="str">
        <f>IF(REGISTRO!E237="","",REGISTRO!E237)</f>
        <v/>
      </c>
      <c r="F237" s="15" t="str">
        <f>PROCESAMIENTO!BR234</f>
        <v/>
      </c>
      <c r="G237" s="15" t="str">
        <f>PROCESAMIENTO!BS234</f>
        <v/>
      </c>
      <c r="H237" s="15" t="str">
        <f>PROCESAMIENTO!BT234</f>
        <v/>
      </c>
      <c r="I237" s="15" t="str">
        <f>PROCESAMIENTO!BU234</f>
        <v/>
      </c>
      <c r="J237" s="15" t="str">
        <f>PROCESAMIENTO!BV234</f>
        <v/>
      </c>
      <c r="K237" s="15" t="str">
        <f>PROCESAMIENTO!BW234</f>
        <v/>
      </c>
      <c r="L237" s="15" t="str">
        <f>PROCESAMIENTO!BX234</f>
        <v/>
      </c>
      <c r="M237" s="15" t="str">
        <f>PROCESAMIENTO!BY234</f>
        <v/>
      </c>
      <c r="N237" s="15" t="str">
        <f>PROCESAMIENTO!BZ234</f>
        <v/>
      </c>
      <c r="O237" s="15" t="str">
        <f>PROCESAMIENTO!CA234</f>
        <v/>
      </c>
      <c r="P237" s="15" t="str">
        <f>PROCESAMIENTO!CB234</f>
        <v/>
      </c>
      <c r="Q237" s="15" t="str">
        <f>PROCESAMIENTO!CC234</f>
        <v/>
      </c>
      <c r="R237" s="15" t="str">
        <f>PROCESAMIENTO!CD234</f>
        <v/>
      </c>
      <c r="S237" s="15" t="str">
        <f>PROCESAMIENTO!CE234</f>
        <v/>
      </c>
      <c r="T237" s="15" t="str">
        <f>PROCESAMIENTO!CF234</f>
        <v/>
      </c>
      <c r="U237" s="15" t="str">
        <f>PROCESAMIENTO!CG234</f>
        <v/>
      </c>
      <c r="V237" s="15" t="str">
        <f>PROCESAMIENTO!CH234</f>
        <v/>
      </c>
      <c r="W237" s="15" t="str">
        <f>PROCESAMIENTO!CI234</f>
        <v/>
      </c>
      <c r="X237" s="15" t="str">
        <f>PROCESAMIENTO!CJ234</f>
        <v/>
      </c>
      <c r="Y237" s="15" t="str">
        <f>PROCESAMIENTO!CK234</f>
        <v/>
      </c>
      <c r="Z237" s="15" t="str">
        <f>PROCESAMIENTO!CL234</f>
        <v/>
      </c>
      <c r="AA237" s="15" t="str">
        <f>PROCESAMIENTO!CM234</f>
        <v/>
      </c>
      <c r="AB237" s="15" t="str">
        <f>PROCESAMIENTO!CN234</f>
        <v/>
      </c>
      <c r="AC237" s="15" t="str">
        <f>PROCESAMIENTO!CO234</f>
        <v/>
      </c>
      <c r="AD237" s="15" t="str">
        <f>PROCESAMIENTO!CP234</f>
        <v/>
      </c>
      <c r="AE237" s="15" t="str">
        <f>PROCESAMIENTO!CQ234</f>
        <v/>
      </c>
      <c r="AF237" s="15" t="str">
        <f>PROCESAMIENTO!CR234</f>
        <v/>
      </c>
      <c r="AG237" s="15" t="str">
        <f>PROCESAMIENTO!CS234</f>
        <v/>
      </c>
      <c r="AH237" s="15" t="str">
        <f>PROCESAMIENTO!CT234</f>
        <v/>
      </c>
      <c r="AI237" s="15" t="str">
        <f>PROCESAMIENTO!CU234</f>
        <v/>
      </c>
      <c r="AJ237" s="89" t="str">
        <f>PROCESAMIENTO!CV234</f>
        <v/>
      </c>
      <c r="AK237" s="119" t="str">
        <f>PROCESAMIENTO!CW234</f>
        <v/>
      </c>
      <c r="AL237" s="119"/>
    </row>
    <row r="238" spans="1:38" x14ac:dyDescent="0.25">
      <c r="A238" s="14">
        <v>219</v>
      </c>
      <c r="B238" s="31" t="str">
        <f>IF(REGISTRO!B238="","",REGISTRO!B238)</f>
        <v/>
      </c>
      <c r="C238" s="31" t="str">
        <f>IF(REGISTRO!C238="","",REGISTRO!C238)</f>
        <v/>
      </c>
      <c r="D238" s="31" t="str">
        <f>IF(REGISTRO!D238="","",REGISTRO!D238)</f>
        <v/>
      </c>
      <c r="E238" s="31" t="str">
        <f>IF(REGISTRO!E238="","",REGISTRO!E238)</f>
        <v/>
      </c>
      <c r="F238" s="15" t="str">
        <f>PROCESAMIENTO!BR235</f>
        <v/>
      </c>
      <c r="G238" s="15" t="str">
        <f>PROCESAMIENTO!BS235</f>
        <v/>
      </c>
      <c r="H238" s="15" t="str">
        <f>PROCESAMIENTO!BT235</f>
        <v/>
      </c>
      <c r="I238" s="15" t="str">
        <f>PROCESAMIENTO!BU235</f>
        <v/>
      </c>
      <c r="J238" s="15" t="str">
        <f>PROCESAMIENTO!BV235</f>
        <v/>
      </c>
      <c r="K238" s="15" t="str">
        <f>PROCESAMIENTO!BW235</f>
        <v/>
      </c>
      <c r="L238" s="15" t="str">
        <f>PROCESAMIENTO!BX235</f>
        <v/>
      </c>
      <c r="M238" s="15" t="str">
        <f>PROCESAMIENTO!BY235</f>
        <v/>
      </c>
      <c r="N238" s="15" t="str">
        <f>PROCESAMIENTO!BZ235</f>
        <v/>
      </c>
      <c r="O238" s="15" t="str">
        <f>PROCESAMIENTO!CA235</f>
        <v/>
      </c>
      <c r="P238" s="15" t="str">
        <f>PROCESAMIENTO!CB235</f>
        <v/>
      </c>
      <c r="Q238" s="15" t="str">
        <f>PROCESAMIENTO!CC235</f>
        <v/>
      </c>
      <c r="R238" s="15" t="str">
        <f>PROCESAMIENTO!CD235</f>
        <v/>
      </c>
      <c r="S238" s="15" t="str">
        <f>PROCESAMIENTO!CE235</f>
        <v/>
      </c>
      <c r="T238" s="15" t="str">
        <f>PROCESAMIENTO!CF235</f>
        <v/>
      </c>
      <c r="U238" s="15" t="str">
        <f>PROCESAMIENTO!CG235</f>
        <v/>
      </c>
      <c r="V238" s="15" t="str">
        <f>PROCESAMIENTO!CH235</f>
        <v/>
      </c>
      <c r="W238" s="15" t="str">
        <f>PROCESAMIENTO!CI235</f>
        <v/>
      </c>
      <c r="X238" s="15" t="str">
        <f>PROCESAMIENTO!CJ235</f>
        <v/>
      </c>
      <c r="Y238" s="15" t="str">
        <f>PROCESAMIENTO!CK235</f>
        <v/>
      </c>
      <c r="Z238" s="15" t="str">
        <f>PROCESAMIENTO!CL235</f>
        <v/>
      </c>
      <c r="AA238" s="15" t="str">
        <f>PROCESAMIENTO!CM235</f>
        <v/>
      </c>
      <c r="AB238" s="15" t="str">
        <f>PROCESAMIENTO!CN235</f>
        <v/>
      </c>
      <c r="AC238" s="15" t="str">
        <f>PROCESAMIENTO!CO235</f>
        <v/>
      </c>
      <c r="AD238" s="15" t="str">
        <f>PROCESAMIENTO!CP235</f>
        <v/>
      </c>
      <c r="AE238" s="15" t="str">
        <f>PROCESAMIENTO!CQ235</f>
        <v/>
      </c>
      <c r="AF238" s="15" t="str">
        <f>PROCESAMIENTO!CR235</f>
        <v/>
      </c>
      <c r="AG238" s="15" t="str">
        <f>PROCESAMIENTO!CS235</f>
        <v/>
      </c>
      <c r="AH238" s="15" t="str">
        <f>PROCESAMIENTO!CT235</f>
        <v/>
      </c>
      <c r="AI238" s="15" t="str">
        <f>PROCESAMIENTO!CU235</f>
        <v/>
      </c>
      <c r="AJ238" s="89" t="str">
        <f>PROCESAMIENTO!CV235</f>
        <v/>
      </c>
      <c r="AK238" s="119" t="str">
        <f>PROCESAMIENTO!CW235</f>
        <v/>
      </c>
      <c r="AL238" s="119"/>
    </row>
    <row r="239" spans="1:38" x14ac:dyDescent="0.25">
      <c r="A239" s="14">
        <v>220</v>
      </c>
      <c r="B239" s="31" t="str">
        <f>IF(REGISTRO!B239="","",REGISTRO!B239)</f>
        <v/>
      </c>
      <c r="C239" s="31" t="str">
        <f>IF(REGISTRO!C239="","",REGISTRO!C239)</f>
        <v/>
      </c>
      <c r="D239" s="31" t="str">
        <f>IF(REGISTRO!D239="","",REGISTRO!D239)</f>
        <v/>
      </c>
      <c r="E239" s="31" t="str">
        <f>IF(REGISTRO!E239="","",REGISTRO!E239)</f>
        <v/>
      </c>
      <c r="F239" s="15" t="str">
        <f>PROCESAMIENTO!BR236</f>
        <v/>
      </c>
      <c r="G239" s="15" t="str">
        <f>PROCESAMIENTO!BS236</f>
        <v/>
      </c>
      <c r="H239" s="15" t="str">
        <f>PROCESAMIENTO!BT236</f>
        <v/>
      </c>
      <c r="I239" s="15" t="str">
        <f>PROCESAMIENTO!BU236</f>
        <v/>
      </c>
      <c r="J239" s="15" t="str">
        <f>PROCESAMIENTO!BV236</f>
        <v/>
      </c>
      <c r="K239" s="15" t="str">
        <f>PROCESAMIENTO!BW236</f>
        <v/>
      </c>
      <c r="L239" s="15" t="str">
        <f>PROCESAMIENTO!BX236</f>
        <v/>
      </c>
      <c r="M239" s="15" t="str">
        <f>PROCESAMIENTO!BY236</f>
        <v/>
      </c>
      <c r="N239" s="15" t="str">
        <f>PROCESAMIENTO!BZ236</f>
        <v/>
      </c>
      <c r="O239" s="15" t="str">
        <f>PROCESAMIENTO!CA236</f>
        <v/>
      </c>
      <c r="P239" s="15" t="str">
        <f>PROCESAMIENTO!CB236</f>
        <v/>
      </c>
      <c r="Q239" s="15" t="str">
        <f>PROCESAMIENTO!CC236</f>
        <v/>
      </c>
      <c r="R239" s="15" t="str">
        <f>PROCESAMIENTO!CD236</f>
        <v/>
      </c>
      <c r="S239" s="15" t="str">
        <f>PROCESAMIENTO!CE236</f>
        <v/>
      </c>
      <c r="T239" s="15" t="str">
        <f>PROCESAMIENTO!CF236</f>
        <v/>
      </c>
      <c r="U239" s="15" t="str">
        <f>PROCESAMIENTO!CG236</f>
        <v/>
      </c>
      <c r="V239" s="15" t="str">
        <f>PROCESAMIENTO!CH236</f>
        <v/>
      </c>
      <c r="W239" s="15" t="str">
        <f>PROCESAMIENTO!CI236</f>
        <v/>
      </c>
      <c r="X239" s="15" t="str">
        <f>PROCESAMIENTO!CJ236</f>
        <v/>
      </c>
      <c r="Y239" s="15" t="str">
        <f>PROCESAMIENTO!CK236</f>
        <v/>
      </c>
      <c r="Z239" s="15" t="str">
        <f>PROCESAMIENTO!CL236</f>
        <v/>
      </c>
      <c r="AA239" s="15" t="str">
        <f>PROCESAMIENTO!CM236</f>
        <v/>
      </c>
      <c r="AB239" s="15" t="str">
        <f>PROCESAMIENTO!CN236</f>
        <v/>
      </c>
      <c r="AC239" s="15" t="str">
        <f>PROCESAMIENTO!CO236</f>
        <v/>
      </c>
      <c r="AD239" s="15" t="str">
        <f>PROCESAMIENTO!CP236</f>
        <v/>
      </c>
      <c r="AE239" s="15" t="str">
        <f>PROCESAMIENTO!CQ236</f>
        <v/>
      </c>
      <c r="AF239" s="15" t="str">
        <f>PROCESAMIENTO!CR236</f>
        <v/>
      </c>
      <c r="AG239" s="15" t="str">
        <f>PROCESAMIENTO!CS236</f>
        <v/>
      </c>
      <c r="AH239" s="15" t="str">
        <f>PROCESAMIENTO!CT236</f>
        <v/>
      </c>
      <c r="AI239" s="15" t="str">
        <f>PROCESAMIENTO!CU236</f>
        <v/>
      </c>
      <c r="AJ239" s="89" t="str">
        <f>PROCESAMIENTO!CV236</f>
        <v/>
      </c>
      <c r="AK239" s="119" t="str">
        <f>PROCESAMIENTO!CW236</f>
        <v/>
      </c>
      <c r="AL239" s="119"/>
    </row>
    <row r="240" spans="1:38" x14ac:dyDescent="0.25">
      <c r="A240" s="14">
        <v>221</v>
      </c>
      <c r="B240" s="31" t="str">
        <f>IF(REGISTRO!B240="","",REGISTRO!B240)</f>
        <v/>
      </c>
      <c r="C240" s="31" t="str">
        <f>IF(REGISTRO!C240="","",REGISTRO!C240)</f>
        <v/>
      </c>
      <c r="D240" s="31" t="str">
        <f>IF(REGISTRO!D240="","",REGISTRO!D240)</f>
        <v/>
      </c>
      <c r="E240" s="31" t="str">
        <f>IF(REGISTRO!E240="","",REGISTRO!E240)</f>
        <v/>
      </c>
      <c r="F240" s="15" t="str">
        <f>PROCESAMIENTO!BR237</f>
        <v/>
      </c>
      <c r="G240" s="15" t="str">
        <f>PROCESAMIENTO!BS237</f>
        <v/>
      </c>
      <c r="H240" s="15" t="str">
        <f>PROCESAMIENTO!BT237</f>
        <v/>
      </c>
      <c r="I240" s="15" t="str">
        <f>PROCESAMIENTO!BU237</f>
        <v/>
      </c>
      <c r="J240" s="15" t="str">
        <f>PROCESAMIENTO!BV237</f>
        <v/>
      </c>
      <c r="K240" s="15" t="str">
        <f>PROCESAMIENTO!BW237</f>
        <v/>
      </c>
      <c r="L240" s="15" t="str">
        <f>PROCESAMIENTO!BX237</f>
        <v/>
      </c>
      <c r="M240" s="15" t="str">
        <f>PROCESAMIENTO!BY237</f>
        <v/>
      </c>
      <c r="N240" s="15" t="str">
        <f>PROCESAMIENTO!BZ237</f>
        <v/>
      </c>
      <c r="O240" s="15" t="str">
        <f>PROCESAMIENTO!CA237</f>
        <v/>
      </c>
      <c r="P240" s="15" t="str">
        <f>PROCESAMIENTO!CB237</f>
        <v/>
      </c>
      <c r="Q240" s="15" t="str">
        <f>PROCESAMIENTO!CC237</f>
        <v/>
      </c>
      <c r="R240" s="15" t="str">
        <f>PROCESAMIENTO!CD237</f>
        <v/>
      </c>
      <c r="S240" s="15" t="str">
        <f>PROCESAMIENTO!CE237</f>
        <v/>
      </c>
      <c r="T240" s="15" t="str">
        <f>PROCESAMIENTO!CF237</f>
        <v/>
      </c>
      <c r="U240" s="15" t="str">
        <f>PROCESAMIENTO!CG237</f>
        <v/>
      </c>
      <c r="V240" s="15" t="str">
        <f>PROCESAMIENTO!CH237</f>
        <v/>
      </c>
      <c r="W240" s="15" t="str">
        <f>PROCESAMIENTO!CI237</f>
        <v/>
      </c>
      <c r="X240" s="15" t="str">
        <f>PROCESAMIENTO!CJ237</f>
        <v/>
      </c>
      <c r="Y240" s="15" t="str">
        <f>PROCESAMIENTO!CK237</f>
        <v/>
      </c>
      <c r="Z240" s="15" t="str">
        <f>PROCESAMIENTO!CL237</f>
        <v/>
      </c>
      <c r="AA240" s="15" t="str">
        <f>PROCESAMIENTO!CM237</f>
        <v/>
      </c>
      <c r="AB240" s="15" t="str">
        <f>PROCESAMIENTO!CN237</f>
        <v/>
      </c>
      <c r="AC240" s="15" t="str">
        <f>PROCESAMIENTO!CO237</f>
        <v/>
      </c>
      <c r="AD240" s="15" t="str">
        <f>PROCESAMIENTO!CP237</f>
        <v/>
      </c>
      <c r="AE240" s="15" t="str">
        <f>PROCESAMIENTO!CQ237</f>
        <v/>
      </c>
      <c r="AF240" s="15" t="str">
        <f>PROCESAMIENTO!CR237</f>
        <v/>
      </c>
      <c r="AG240" s="15" t="str">
        <f>PROCESAMIENTO!CS237</f>
        <v/>
      </c>
      <c r="AH240" s="15" t="str">
        <f>PROCESAMIENTO!CT237</f>
        <v/>
      </c>
      <c r="AI240" s="15" t="str">
        <f>PROCESAMIENTO!CU237</f>
        <v/>
      </c>
      <c r="AJ240" s="89" t="str">
        <f>PROCESAMIENTO!CV237</f>
        <v/>
      </c>
      <c r="AK240" s="119" t="str">
        <f>PROCESAMIENTO!CW237</f>
        <v/>
      </c>
      <c r="AL240" s="119"/>
    </row>
    <row r="241" spans="1:38" x14ac:dyDescent="0.25">
      <c r="A241" s="14">
        <v>222</v>
      </c>
      <c r="B241" s="31" t="str">
        <f>IF(REGISTRO!B241="","",REGISTRO!B241)</f>
        <v/>
      </c>
      <c r="C241" s="31" t="str">
        <f>IF(REGISTRO!C241="","",REGISTRO!C241)</f>
        <v/>
      </c>
      <c r="D241" s="31" t="str">
        <f>IF(REGISTRO!D241="","",REGISTRO!D241)</f>
        <v/>
      </c>
      <c r="E241" s="31" t="str">
        <f>IF(REGISTRO!E241="","",REGISTRO!E241)</f>
        <v/>
      </c>
      <c r="F241" s="15" t="str">
        <f>PROCESAMIENTO!BR238</f>
        <v/>
      </c>
      <c r="G241" s="15" t="str">
        <f>PROCESAMIENTO!BS238</f>
        <v/>
      </c>
      <c r="H241" s="15" t="str">
        <f>PROCESAMIENTO!BT238</f>
        <v/>
      </c>
      <c r="I241" s="15" t="str">
        <f>PROCESAMIENTO!BU238</f>
        <v/>
      </c>
      <c r="J241" s="15" t="str">
        <f>PROCESAMIENTO!BV238</f>
        <v/>
      </c>
      <c r="K241" s="15" t="str">
        <f>PROCESAMIENTO!BW238</f>
        <v/>
      </c>
      <c r="L241" s="15" t="str">
        <f>PROCESAMIENTO!BX238</f>
        <v/>
      </c>
      <c r="M241" s="15" t="str">
        <f>PROCESAMIENTO!BY238</f>
        <v/>
      </c>
      <c r="N241" s="15" t="str">
        <f>PROCESAMIENTO!BZ238</f>
        <v/>
      </c>
      <c r="O241" s="15" t="str">
        <f>PROCESAMIENTO!CA238</f>
        <v/>
      </c>
      <c r="P241" s="15" t="str">
        <f>PROCESAMIENTO!CB238</f>
        <v/>
      </c>
      <c r="Q241" s="15" t="str">
        <f>PROCESAMIENTO!CC238</f>
        <v/>
      </c>
      <c r="R241" s="15" t="str">
        <f>PROCESAMIENTO!CD238</f>
        <v/>
      </c>
      <c r="S241" s="15" t="str">
        <f>PROCESAMIENTO!CE238</f>
        <v/>
      </c>
      <c r="T241" s="15" t="str">
        <f>PROCESAMIENTO!CF238</f>
        <v/>
      </c>
      <c r="U241" s="15" t="str">
        <f>PROCESAMIENTO!CG238</f>
        <v/>
      </c>
      <c r="V241" s="15" t="str">
        <f>PROCESAMIENTO!CH238</f>
        <v/>
      </c>
      <c r="W241" s="15" t="str">
        <f>PROCESAMIENTO!CI238</f>
        <v/>
      </c>
      <c r="X241" s="15" t="str">
        <f>PROCESAMIENTO!CJ238</f>
        <v/>
      </c>
      <c r="Y241" s="15" t="str">
        <f>PROCESAMIENTO!CK238</f>
        <v/>
      </c>
      <c r="Z241" s="15" t="str">
        <f>PROCESAMIENTO!CL238</f>
        <v/>
      </c>
      <c r="AA241" s="15" t="str">
        <f>PROCESAMIENTO!CM238</f>
        <v/>
      </c>
      <c r="AB241" s="15" t="str">
        <f>PROCESAMIENTO!CN238</f>
        <v/>
      </c>
      <c r="AC241" s="15" t="str">
        <f>PROCESAMIENTO!CO238</f>
        <v/>
      </c>
      <c r="AD241" s="15" t="str">
        <f>PROCESAMIENTO!CP238</f>
        <v/>
      </c>
      <c r="AE241" s="15" t="str">
        <f>PROCESAMIENTO!CQ238</f>
        <v/>
      </c>
      <c r="AF241" s="15" t="str">
        <f>PROCESAMIENTO!CR238</f>
        <v/>
      </c>
      <c r="AG241" s="15" t="str">
        <f>PROCESAMIENTO!CS238</f>
        <v/>
      </c>
      <c r="AH241" s="15" t="str">
        <f>PROCESAMIENTO!CT238</f>
        <v/>
      </c>
      <c r="AI241" s="15" t="str">
        <f>PROCESAMIENTO!CU238</f>
        <v/>
      </c>
      <c r="AJ241" s="89" t="str">
        <f>PROCESAMIENTO!CV238</f>
        <v/>
      </c>
      <c r="AK241" s="119" t="str">
        <f>PROCESAMIENTO!CW238</f>
        <v/>
      </c>
      <c r="AL241" s="119"/>
    </row>
    <row r="242" spans="1:38" x14ac:dyDescent="0.25">
      <c r="A242" s="14">
        <v>223</v>
      </c>
      <c r="B242" s="31" t="str">
        <f>IF(REGISTRO!B242="","",REGISTRO!B242)</f>
        <v/>
      </c>
      <c r="C242" s="31" t="str">
        <f>IF(REGISTRO!C242="","",REGISTRO!C242)</f>
        <v/>
      </c>
      <c r="D242" s="31" t="str">
        <f>IF(REGISTRO!D242="","",REGISTRO!D242)</f>
        <v/>
      </c>
      <c r="E242" s="31" t="str">
        <f>IF(REGISTRO!E242="","",REGISTRO!E242)</f>
        <v/>
      </c>
      <c r="F242" s="15" t="str">
        <f>PROCESAMIENTO!BR239</f>
        <v/>
      </c>
      <c r="G242" s="15" t="str">
        <f>PROCESAMIENTO!BS239</f>
        <v/>
      </c>
      <c r="H242" s="15" t="str">
        <f>PROCESAMIENTO!BT239</f>
        <v/>
      </c>
      <c r="I242" s="15" t="str">
        <f>PROCESAMIENTO!BU239</f>
        <v/>
      </c>
      <c r="J242" s="15" t="str">
        <f>PROCESAMIENTO!BV239</f>
        <v/>
      </c>
      <c r="K242" s="15" t="str">
        <f>PROCESAMIENTO!BW239</f>
        <v/>
      </c>
      <c r="L242" s="15" t="str">
        <f>PROCESAMIENTO!BX239</f>
        <v/>
      </c>
      <c r="M242" s="15" t="str">
        <f>PROCESAMIENTO!BY239</f>
        <v/>
      </c>
      <c r="N242" s="15" t="str">
        <f>PROCESAMIENTO!BZ239</f>
        <v/>
      </c>
      <c r="O242" s="15" t="str">
        <f>PROCESAMIENTO!CA239</f>
        <v/>
      </c>
      <c r="P242" s="15" t="str">
        <f>PROCESAMIENTO!CB239</f>
        <v/>
      </c>
      <c r="Q242" s="15" t="str">
        <f>PROCESAMIENTO!CC239</f>
        <v/>
      </c>
      <c r="R242" s="15" t="str">
        <f>PROCESAMIENTO!CD239</f>
        <v/>
      </c>
      <c r="S242" s="15" t="str">
        <f>PROCESAMIENTO!CE239</f>
        <v/>
      </c>
      <c r="T242" s="15" t="str">
        <f>PROCESAMIENTO!CF239</f>
        <v/>
      </c>
      <c r="U242" s="15" t="str">
        <f>PROCESAMIENTO!CG239</f>
        <v/>
      </c>
      <c r="V242" s="15" t="str">
        <f>PROCESAMIENTO!CH239</f>
        <v/>
      </c>
      <c r="W242" s="15" t="str">
        <f>PROCESAMIENTO!CI239</f>
        <v/>
      </c>
      <c r="X242" s="15" t="str">
        <f>PROCESAMIENTO!CJ239</f>
        <v/>
      </c>
      <c r="Y242" s="15" t="str">
        <f>PROCESAMIENTO!CK239</f>
        <v/>
      </c>
      <c r="Z242" s="15" t="str">
        <f>PROCESAMIENTO!CL239</f>
        <v/>
      </c>
      <c r="AA242" s="15" t="str">
        <f>PROCESAMIENTO!CM239</f>
        <v/>
      </c>
      <c r="AB242" s="15" t="str">
        <f>PROCESAMIENTO!CN239</f>
        <v/>
      </c>
      <c r="AC242" s="15" t="str">
        <f>PROCESAMIENTO!CO239</f>
        <v/>
      </c>
      <c r="AD242" s="15" t="str">
        <f>PROCESAMIENTO!CP239</f>
        <v/>
      </c>
      <c r="AE242" s="15" t="str">
        <f>PROCESAMIENTO!CQ239</f>
        <v/>
      </c>
      <c r="AF242" s="15" t="str">
        <f>PROCESAMIENTO!CR239</f>
        <v/>
      </c>
      <c r="AG242" s="15" t="str">
        <f>PROCESAMIENTO!CS239</f>
        <v/>
      </c>
      <c r="AH242" s="15" t="str">
        <f>PROCESAMIENTO!CT239</f>
        <v/>
      </c>
      <c r="AI242" s="15" t="str">
        <f>PROCESAMIENTO!CU239</f>
        <v/>
      </c>
      <c r="AJ242" s="89" t="str">
        <f>PROCESAMIENTO!CV239</f>
        <v/>
      </c>
      <c r="AK242" s="119" t="str">
        <f>PROCESAMIENTO!CW239</f>
        <v/>
      </c>
      <c r="AL242" s="119"/>
    </row>
    <row r="243" spans="1:38" x14ac:dyDescent="0.25">
      <c r="A243" s="14">
        <v>224</v>
      </c>
      <c r="B243" s="31" t="str">
        <f>IF(REGISTRO!B243="","",REGISTRO!B243)</f>
        <v/>
      </c>
      <c r="C243" s="31" t="str">
        <f>IF(REGISTRO!C243="","",REGISTRO!C243)</f>
        <v/>
      </c>
      <c r="D243" s="31" t="str">
        <f>IF(REGISTRO!D243="","",REGISTRO!D243)</f>
        <v/>
      </c>
      <c r="E243" s="31" t="str">
        <f>IF(REGISTRO!E243="","",REGISTRO!E243)</f>
        <v/>
      </c>
      <c r="F243" s="15" t="str">
        <f>PROCESAMIENTO!BR240</f>
        <v/>
      </c>
      <c r="G243" s="15" t="str">
        <f>PROCESAMIENTO!BS240</f>
        <v/>
      </c>
      <c r="H243" s="15" t="str">
        <f>PROCESAMIENTO!BT240</f>
        <v/>
      </c>
      <c r="I243" s="15" t="str">
        <f>PROCESAMIENTO!BU240</f>
        <v/>
      </c>
      <c r="J243" s="15" t="str">
        <f>PROCESAMIENTO!BV240</f>
        <v/>
      </c>
      <c r="K243" s="15" t="str">
        <f>PROCESAMIENTO!BW240</f>
        <v/>
      </c>
      <c r="L243" s="15" t="str">
        <f>PROCESAMIENTO!BX240</f>
        <v/>
      </c>
      <c r="M243" s="15" t="str">
        <f>PROCESAMIENTO!BY240</f>
        <v/>
      </c>
      <c r="N243" s="15" t="str">
        <f>PROCESAMIENTO!BZ240</f>
        <v/>
      </c>
      <c r="O243" s="15" t="str">
        <f>PROCESAMIENTO!CA240</f>
        <v/>
      </c>
      <c r="P243" s="15" t="str">
        <f>PROCESAMIENTO!CB240</f>
        <v/>
      </c>
      <c r="Q243" s="15" t="str">
        <f>PROCESAMIENTO!CC240</f>
        <v/>
      </c>
      <c r="R243" s="15" t="str">
        <f>PROCESAMIENTO!CD240</f>
        <v/>
      </c>
      <c r="S243" s="15" t="str">
        <f>PROCESAMIENTO!CE240</f>
        <v/>
      </c>
      <c r="T243" s="15" t="str">
        <f>PROCESAMIENTO!CF240</f>
        <v/>
      </c>
      <c r="U243" s="15" t="str">
        <f>PROCESAMIENTO!CG240</f>
        <v/>
      </c>
      <c r="V243" s="15" t="str">
        <f>PROCESAMIENTO!CH240</f>
        <v/>
      </c>
      <c r="W243" s="15" t="str">
        <f>PROCESAMIENTO!CI240</f>
        <v/>
      </c>
      <c r="X243" s="15" t="str">
        <f>PROCESAMIENTO!CJ240</f>
        <v/>
      </c>
      <c r="Y243" s="15" t="str">
        <f>PROCESAMIENTO!CK240</f>
        <v/>
      </c>
      <c r="Z243" s="15" t="str">
        <f>PROCESAMIENTO!CL240</f>
        <v/>
      </c>
      <c r="AA243" s="15" t="str">
        <f>PROCESAMIENTO!CM240</f>
        <v/>
      </c>
      <c r="AB243" s="15" t="str">
        <f>PROCESAMIENTO!CN240</f>
        <v/>
      </c>
      <c r="AC243" s="15" t="str">
        <f>PROCESAMIENTO!CO240</f>
        <v/>
      </c>
      <c r="AD243" s="15" t="str">
        <f>PROCESAMIENTO!CP240</f>
        <v/>
      </c>
      <c r="AE243" s="15" t="str">
        <f>PROCESAMIENTO!CQ240</f>
        <v/>
      </c>
      <c r="AF243" s="15" t="str">
        <f>PROCESAMIENTO!CR240</f>
        <v/>
      </c>
      <c r="AG243" s="15" t="str">
        <f>PROCESAMIENTO!CS240</f>
        <v/>
      </c>
      <c r="AH243" s="15" t="str">
        <f>PROCESAMIENTO!CT240</f>
        <v/>
      </c>
      <c r="AI243" s="15" t="str">
        <f>PROCESAMIENTO!CU240</f>
        <v/>
      </c>
      <c r="AJ243" s="89" t="str">
        <f>PROCESAMIENTO!CV240</f>
        <v/>
      </c>
      <c r="AK243" s="119" t="str">
        <f>PROCESAMIENTO!CW240</f>
        <v/>
      </c>
      <c r="AL243" s="119"/>
    </row>
    <row r="244" spans="1:38" x14ac:dyDescent="0.25">
      <c r="A244" s="14">
        <v>225</v>
      </c>
      <c r="B244" s="31" t="str">
        <f>IF(REGISTRO!B244="","",REGISTRO!B244)</f>
        <v/>
      </c>
      <c r="C244" s="31" t="str">
        <f>IF(REGISTRO!C244="","",REGISTRO!C244)</f>
        <v/>
      </c>
      <c r="D244" s="31" t="str">
        <f>IF(REGISTRO!D244="","",REGISTRO!D244)</f>
        <v/>
      </c>
      <c r="E244" s="31" t="str">
        <f>IF(REGISTRO!E244="","",REGISTRO!E244)</f>
        <v/>
      </c>
      <c r="F244" s="15" t="str">
        <f>PROCESAMIENTO!BR241</f>
        <v/>
      </c>
      <c r="G244" s="15" t="str">
        <f>PROCESAMIENTO!BS241</f>
        <v/>
      </c>
      <c r="H244" s="15" t="str">
        <f>PROCESAMIENTO!BT241</f>
        <v/>
      </c>
      <c r="I244" s="15" t="str">
        <f>PROCESAMIENTO!BU241</f>
        <v/>
      </c>
      <c r="J244" s="15" t="str">
        <f>PROCESAMIENTO!BV241</f>
        <v/>
      </c>
      <c r="K244" s="15" t="str">
        <f>PROCESAMIENTO!BW241</f>
        <v/>
      </c>
      <c r="L244" s="15" t="str">
        <f>PROCESAMIENTO!BX241</f>
        <v/>
      </c>
      <c r="M244" s="15" t="str">
        <f>PROCESAMIENTO!BY241</f>
        <v/>
      </c>
      <c r="N244" s="15" t="str">
        <f>PROCESAMIENTO!BZ241</f>
        <v/>
      </c>
      <c r="O244" s="15" t="str">
        <f>PROCESAMIENTO!CA241</f>
        <v/>
      </c>
      <c r="P244" s="15" t="str">
        <f>PROCESAMIENTO!CB241</f>
        <v/>
      </c>
      <c r="Q244" s="15" t="str">
        <f>PROCESAMIENTO!CC241</f>
        <v/>
      </c>
      <c r="R244" s="15" t="str">
        <f>PROCESAMIENTO!CD241</f>
        <v/>
      </c>
      <c r="S244" s="15" t="str">
        <f>PROCESAMIENTO!CE241</f>
        <v/>
      </c>
      <c r="T244" s="15" t="str">
        <f>PROCESAMIENTO!CF241</f>
        <v/>
      </c>
      <c r="U244" s="15" t="str">
        <f>PROCESAMIENTO!CG241</f>
        <v/>
      </c>
      <c r="V244" s="15" t="str">
        <f>PROCESAMIENTO!CH241</f>
        <v/>
      </c>
      <c r="W244" s="15" t="str">
        <f>PROCESAMIENTO!CI241</f>
        <v/>
      </c>
      <c r="X244" s="15" t="str">
        <f>PROCESAMIENTO!CJ241</f>
        <v/>
      </c>
      <c r="Y244" s="15" t="str">
        <f>PROCESAMIENTO!CK241</f>
        <v/>
      </c>
      <c r="Z244" s="15" t="str">
        <f>PROCESAMIENTO!CL241</f>
        <v/>
      </c>
      <c r="AA244" s="15" t="str">
        <f>PROCESAMIENTO!CM241</f>
        <v/>
      </c>
      <c r="AB244" s="15" t="str">
        <f>PROCESAMIENTO!CN241</f>
        <v/>
      </c>
      <c r="AC244" s="15" t="str">
        <f>PROCESAMIENTO!CO241</f>
        <v/>
      </c>
      <c r="AD244" s="15" t="str">
        <f>PROCESAMIENTO!CP241</f>
        <v/>
      </c>
      <c r="AE244" s="15" t="str">
        <f>PROCESAMIENTO!CQ241</f>
        <v/>
      </c>
      <c r="AF244" s="15" t="str">
        <f>PROCESAMIENTO!CR241</f>
        <v/>
      </c>
      <c r="AG244" s="15" t="str">
        <f>PROCESAMIENTO!CS241</f>
        <v/>
      </c>
      <c r="AH244" s="15" t="str">
        <f>PROCESAMIENTO!CT241</f>
        <v/>
      </c>
      <c r="AI244" s="15" t="str">
        <f>PROCESAMIENTO!CU241</f>
        <v/>
      </c>
      <c r="AJ244" s="89" t="str">
        <f>PROCESAMIENTO!CV241</f>
        <v/>
      </c>
      <c r="AK244" s="119" t="str">
        <f>PROCESAMIENTO!CW241</f>
        <v/>
      </c>
      <c r="AL244" s="119"/>
    </row>
    <row r="245" spans="1:38" x14ac:dyDescent="0.25">
      <c r="A245" s="14">
        <v>226</v>
      </c>
      <c r="B245" s="31" t="str">
        <f>IF(REGISTRO!B245="","",REGISTRO!B245)</f>
        <v/>
      </c>
      <c r="C245" s="31" t="str">
        <f>IF(REGISTRO!C245="","",REGISTRO!C245)</f>
        <v/>
      </c>
      <c r="D245" s="31" t="str">
        <f>IF(REGISTRO!D245="","",REGISTRO!D245)</f>
        <v/>
      </c>
      <c r="E245" s="31" t="str">
        <f>IF(REGISTRO!E245="","",REGISTRO!E245)</f>
        <v/>
      </c>
      <c r="F245" s="15" t="str">
        <f>PROCESAMIENTO!BR242</f>
        <v/>
      </c>
      <c r="G245" s="15" t="str">
        <f>PROCESAMIENTO!BS242</f>
        <v/>
      </c>
      <c r="H245" s="15" t="str">
        <f>PROCESAMIENTO!BT242</f>
        <v/>
      </c>
      <c r="I245" s="15" t="str">
        <f>PROCESAMIENTO!BU242</f>
        <v/>
      </c>
      <c r="J245" s="15" t="str">
        <f>PROCESAMIENTO!BV242</f>
        <v/>
      </c>
      <c r="K245" s="15" t="str">
        <f>PROCESAMIENTO!BW242</f>
        <v/>
      </c>
      <c r="L245" s="15" t="str">
        <f>PROCESAMIENTO!BX242</f>
        <v/>
      </c>
      <c r="M245" s="15" t="str">
        <f>PROCESAMIENTO!BY242</f>
        <v/>
      </c>
      <c r="N245" s="15" t="str">
        <f>PROCESAMIENTO!BZ242</f>
        <v/>
      </c>
      <c r="O245" s="15" t="str">
        <f>PROCESAMIENTO!CA242</f>
        <v/>
      </c>
      <c r="P245" s="15" t="str">
        <f>PROCESAMIENTO!CB242</f>
        <v/>
      </c>
      <c r="Q245" s="15" t="str">
        <f>PROCESAMIENTO!CC242</f>
        <v/>
      </c>
      <c r="R245" s="15" t="str">
        <f>PROCESAMIENTO!CD242</f>
        <v/>
      </c>
      <c r="S245" s="15" t="str">
        <f>PROCESAMIENTO!CE242</f>
        <v/>
      </c>
      <c r="T245" s="15" t="str">
        <f>PROCESAMIENTO!CF242</f>
        <v/>
      </c>
      <c r="U245" s="15" t="str">
        <f>PROCESAMIENTO!CG242</f>
        <v/>
      </c>
      <c r="V245" s="15" t="str">
        <f>PROCESAMIENTO!CH242</f>
        <v/>
      </c>
      <c r="W245" s="15" t="str">
        <f>PROCESAMIENTO!CI242</f>
        <v/>
      </c>
      <c r="X245" s="15" t="str">
        <f>PROCESAMIENTO!CJ242</f>
        <v/>
      </c>
      <c r="Y245" s="15" t="str">
        <f>PROCESAMIENTO!CK242</f>
        <v/>
      </c>
      <c r="Z245" s="15" t="str">
        <f>PROCESAMIENTO!CL242</f>
        <v/>
      </c>
      <c r="AA245" s="15" t="str">
        <f>PROCESAMIENTO!CM242</f>
        <v/>
      </c>
      <c r="AB245" s="15" t="str">
        <f>PROCESAMIENTO!CN242</f>
        <v/>
      </c>
      <c r="AC245" s="15" t="str">
        <f>PROCESAMIENTO!CO242</f>
        <v/>
      </c>
      <c r="AD245" s="15" t="str">
        <f>PROCESAMIENTO!CP242</f>
        <v/>
      </c>
      <c r="AE245" s="15" t="str">
        <f>PROCESAMIENTO!CQ242</f>
        <v/>
      </c>
      <c r="AF245" s="15" t="str">
        <f>PROCESAMIENTO!CR242</f>
        <v/>
      </c>
      <c r="AG245" s="15" t="str">
        <f>PROCESAMIENTO!CS242</f>
        <v/>
      </c>
      <c r="AH245" s="15" t="str">
        <f>PROCESAMIENTO!CT242</f>
        <v/>
      </c>
      <c r="AI245" s="15" t="str">
        <f>PROCESAMIENTO!CU242</f>
        <v/>
      </c>
      <c r="AJ245" s="89" t="str">
        <f>PROCESAMIENTO!CV242</f>
        <v/>
      </c>
      <c r="AK245" s="119" t="str">
        <f>PROCESAMIENTO!CW242</f>
        <v/>
      </c>
      <c r="AL245" s="119"/>
    </row>
    <row r="246" spans="1:38" x14ac:dyDescent="0.25">
      <c r="A246" s="14">
        <v>227</v>
      </c>
      <c r="B246" s="31" t="str">
        <f>IF(REGISTRO!B246="","",REGISTRO!B246)</f>
        <v/>
      </c>
      <c r="C246" s="31" t="str">
        <f>IF(REGISTRO!C246="","",REGISTRO!C246)</f>
        <v/>
      </c>
      <c r="D246" s="31" t="str">
        <f>IF(REGISTRO!D246="","",REGISTRO!D246)</f>
        <v/>
      </c>
      <c r="E246" s="31" t="str">
        <f>IF(REGISTRO!E246="","",REGISTRO!E246)</f>
        <v/>
      </c>
      <c r="F246" s="15" t="str">
        <f>PROCESAMIENTO!BR243</f>
        <v/>
      </c>
      <c r="G246" s="15" t="str">
        <f>PROCESAMIENTO!BS243</f>
        <v/>
      </c>
      <c r="H246" s="15" t="str">
        <f>PROCESAMIENTO!BT243</f>
        <v/>
      </c>
      <c r="I246" s="15" t="str">
        <f>PROCESAMIENTO!BU243</f>
        <v/>
      </c>
      <c r="J246" s="15" t="str">
        <f>PROCESAMIENTO!BV243</f>
        <v/>
      </c>
      <c r="K246" s="15" t="str">
        <f>PROCESAMIENTO!BW243</f>
        <v/>
      </c>
      <c r="L246" s="15" t="str">
        <f>PROCESAMIENTO!BX243</f>
        <v/>
      </c>
      <c r="M246" s="15" t="str">
        <f>PROCESAMIENTO!BY243</f>
        <v/>
      </c>
      <c r="N246" s="15" t="str">
        <f>PROCESAMIENTO!BZ243</f>
        <v/>
      </c>
      <c r="O246" s="15" t="str">
        <f>PROCESAMIENTO!CA243</f>
        <v/>
      </c>
      <c r="P246" s="15" t="str">
        <f>PROCESAMIENTO!CB243</f>
        <v/>
      </c>
      <c r="Q246" s="15" t="str">
        <f>PROCESAMIENTO!CC243</f>
        <v/>
      </c>
      <c r="R246" s="15" t="str">
        <f>PROCESAMIENTO!CD243</f>
        <v/>
      </c>
      <c r="S246" s="15" t="str">
        <f>PROCESAMIENTO!CE243</f>
        <v/>
      </c>
      <c r="T246" s="15" t="str">
        <f>PROCESAMIENTO!CF243</f>
        <v/>
      </c>
      <c r="U246" s="15" t="str">
        <f>PROCESAMIENTO!CG243</f>
        <v/>
      </c>
      <c r="V246" s="15" t="str">
        <f>PROCESAMIENTO!CH243</f>
        <v/>
      </c>
      <c r="W246" s="15" t="str">
        <f>PROCESAMIENTO!CI243</f>
        <v/>
      </c>
      <c r="X246" s="15" t="str">
        <f>PROCESAMIENTO!CJ243</f>
        <v/>
      </c>
      <c r="Y246" s="15" t="str">
        <f>PROCESAMIENTO!CK243</f>
        <v/>
      </c>
      <c r="Z246" s="15" t="str">
        <f>PROCESAMIENTO!CL243</f>
        <v/>
      </c>
      <c r="AA246" s="15" t="str">
        <f>PROCESAMIENTO!CM243</f>
        <v/>
      </c>
      <c r="AB246" s="15" t="str">
        <f>PROCESAMIENTO!CN243</f>
        <v/>
      </c>
      <c r="AC246" s="15" t="str">
        <f>PROCESAMIENTO!CO243</f>
        <v/>
      </c>
      <c r="AD246" s="15" t="str">
        <f>PROCESAMIENTO!CP243</f>
        <v/>
      </c>
      <c r="AE246" s="15" t="str">
        <f>PROCESAMIENTO!CQ243</f>
        <v/>
      </c>
      <c r="AF246" s="15" t="str">
        <f>PROCESAMIENTO!CR243</f>
        <v/>
      </c>
      <c r="AG246" s="15" t="str">
        <f>PROCESAMIENTO!CS243</f>
        <v/>
      </c>
      <c r="AH246" s="15" t="str">
        <f>PROCESAMIENTO!CT243</f>
        <v/>
      </c>
      <c r="AI246" s="15" t="str">
        <f>PROCESAMIENTO!CU243</f>
        <v/>
      </c>
      <c r="AJ246" s="89" t="str">
        <f>PROCESAMIENTO!CV243</f>
        <v/>
      </c>
      <c r="AK246" s="119" t="str">
        <f>PROCESAMIENTO!CW243</f>
        <v/>
      </c>
      <c r="AL246" s="119"/>
    </row>
    <row r="247" spans="1:38" x14ac:dyDescent="0.25">
      <c r="A247" s="14">
        <v>228</v>
      </c>
      <c r="B247" s="31" t="str">
        <f>IF(REGISTRO!B247="","",REGISTRO!B247)</f>
        <v/>
      </c>
      <c r="C247" s="31" t="str">
        <f>IF(REGISTRO!C247="","",REGISTRO!C247)</f>
        <v/>
      </c>
      <c r="D247" s="31" t="str">
        <f>IF(REGISTRO!D247="","",REGISTRO!D247)</f>
        <v/>
      </c>
      <c r="E247" s="31" t="str">
        <f>IF(REGISTRO!E247="","",REGISTRO!E247)</f>
        <v/>
      </c>
      <c r="F247" s="15" t="str">
        <f>PROCESAMIENTO!BR244</f>
        <v/>
      </c>
      <c r="G247" s="15" t="str">
        <f>PROCESAMIENTO!BS244</f>
        <v/>
      </c>
      <c r="H247" s="15" t="str">
        <f>PROCESAMIENTO!BT244</f>
        <v/>
      </c>
      <c r="I247" s="15" t="str">
        <f>PROCESAMIENTO!BU244</f>
        <v/>
      </c>
      <c r="J247" s="15" t="str">
        <f>PROCESAMIENTO!BV244</f>
        <v/>
      </c>
      <c r="K247" s="15" t="str">
        <f>PROCESAMIENTO!BW244</f>
        <v/>
      </c>
      <c r="L247" s="15" t="str">
        <f>PROCESAMIENTO!BX244</f>
        <v/>
      </c>
      <c r="M247" s="15" t="str">
        <f>PROCESAMIENTO!BY244</f>
        <v/>
      </c>
      <c r="N247" s="15" t="str">
        <f>PROCESAMIENTO!BZ244</f>
        <v/>
      </c>
      <c r="O247" s="15" t="str">
        <f>PROCESAMIENTO!CA244</f>
        <v/>
      </c>
      <c r="P247" s="15" t="str">
        <f>PROCESAMIENTO!CB244</f>
        <v/>
      </c>
      <c r="Q247" s="15" t="str">
        <f>PROCESAMIENTO!CC244</f>
        <v/>
      </c>
      <c r="R247" s="15" t="str">
        <f>PROCESAMIENTO!CD244</f>
        <v/>
      </c>
      <c r="S247" s="15" t="str">
        <f>PROCESAMIENTO!CE244</f>
        <v/>
      </c>
      <c r="T247" s="15" t="str">
        <f>PROCESAMIENTO!CF244</f>
        <v/>
      </c>
      <c r="U247" s="15" t="str">
        <f>PROCESAMIENTO!CG244</f>
        <v/>
      </c>
      <c r="V247" s="15" t="str">
        <f>PROCESAMIENTO!CH244</f>
        <v/>
      </c>
      <c r="W247" s="15" t="str">
        <f>PROCESAMIENTO!CI244</f>
        <v/>
      </c>
      <c r="X247" s="15" t="str">
        <f>PROCESAMIENTO!CJ244</f>
        <v/>
      </c>
      <c r="Y247" s="15" t="str">
        <f>PROCESAMIENTO!CK244</f>
        <v/>
      </c>
      <c r="Z247" s="15" t="str">
        <f>PROCESAMIENTO!CL244</f>
        <v/>
      </c>
      <c r="AA247" s="15" t="str">
        <f>PROCESAMIENTO!CM244</f>
        <v/>
      </c>
      <c r="AB247" s="15" t="str">
        <f>PROCESAMIENTO!CN244</f>
        <v/>
      </c>
      <c r="AC247" s="15" t="str">
        <f>PROCESAMIENTO!CO244</f>
        <v/>
      </c>
      <c r="AD247" s="15" t="str">
        <f>PROCESAMIENTO!CP244</f>
        <v/>
      </c>
      <c r="AE247" s="15" t="str">
        <f>PROCESAMIENTO!CQ244</f>
        <v/>
      </c>
      <c r="AF247" s="15" t="str">
        <f>PROCESAMIENTO!CR244</f>
        <v/>
      </c>
      <c r="AG247" s="15" t="str">
        <f>PROCESAMIENTO!CS244</f>
        <v/>
      </c>
      <c r="AH247" s="15" t="str">
        <f>PROCESAMIENTO!CT244</f>
        <v/>
      </c>
      <c r="AI247" s="15" t="str">
        <f>PROCESAMIENTO!CU244</f>
        <v/>
      </c>
      <c r="AJ247" s="89" t="str">
        <f>PROCESAMIENTO!CV244</f>
        <v/>
      </c>
      <c r="AK247" s="119" t="str">
        <f>PROCESAMIENTO!CW244</f>
        <v/>
      </c>
      <c r="AL247" s="119"/>
    </row>
    <row r="248" spans="1:38" x14ac:dyDescent="0.25">
      <c r="A248" s="14">
        <v>229</v>
      </c>
      <c r="B248" s="31" t="str">
        <f>IF(REGISTRO!B248="","",REGISTRO!B248)</f>
        <v/>
      </c>
      <c r="C248" s="31" t="str">
        <f>IF(REGISTRO!C248="","",REGISTRO!C248)</f>
        <v/>
      </c>
      <c r="D248" s="31" t="str">
        <f>IF(REGISTRO!D248="","",REGISTRO!D248)</f>
        <v/>
      </c>
      <c r="E248" s="31" t="str">
        <f>IF(REGISTRO!E248="","",REGISTRO!E248)</f>
        <v/>
      </c>
      <c r="F248" s="15" t="str">
        <f>PROCESAMIENTO!BR245</f>
        <v/>
      </c>
      <c r="G248" s="15" t="str">
        <f>PROCESAMIENTO!BS245</f>
        <v/>
      </c>
      <c r="H248" s="15" t="str">
        <f>PROCESAMIENTO!BT245</f>
        <v/>
      </c>
      <c r="I248" s="15" t="str">
        <f>PROCESAMIENTO!BU245</f>
        <v/>
      </c>
      <c r="J248" s="15" t="str">
        <f>PROCESAMIENTO!BV245</f>
        <v/>
      </c>
      <c r="K248" s="15" t="str">
        <f>PROCESAMIENTO!BW245</f>
        <v/>
      </c>
      <c r="L248" s="15" t="str">
        <f>PROCESAMIENTO!BX245</f>
        <v/>
      </c>
      <c r="M248" s="15" t="str">
        <f>PROCESAMIENTO!BY245</f>
        <v/>
      </c>
      <c r="N248" s="15" t="str">
        <f>PROCESAMIENTO!BZ245</f>
        <v/>
      </c>
      <c r="O248" s="15" t="str">
        <f>PROCESAMIENTO!CA245</f>
        <v/>
      </c>
      <c r="P248" s="15" t="str">
        <f>PROCESAMIENTO!CB245</f>
        <v/>
      </c>
      <c r="Q248" s="15" t="str">
        <f>PROCESAMIENTO!CC245</f>
        <v/>
      </c>
      <c r="R248" s="15" t="str">
        <f>PROCESAMIENTO!CD245</f>
        <v/>
      </c>
      <c r="S248" s="15" t="str">
        <f>PROCESAMIENTO!CE245</f>
        <v/>
      </c>
      <c r="T248" s="15" t="str">
        <f>PROCESAMIENTO!CF245</f>
        <v/>
      </c>
      <c r="U248" s="15" t="str">
        <f>PROCESAMIENTO!CG245</f>
        <v/>
      </c>
      <c r="V248" s="15" t="str">
        <f>PROCESAMIENTO!CH245</f>
        <v/>
      </c>
      <c r="W248" s="15" t="str">
        <f>PROCESAMIENTO!CI245</f>
        <v/>
      </c>
      <c r="X248" s="15" t="str">
        <f>PROCESAMIENTO!CJ245</f>
        <v/>
      </c>
      <c r="Y248" s="15" t="str">
        <f>PROCESAMIENTO!CK245</f>
        <v/>
      </c>
      <c r="Z248" s="15" t="str">
        <f>PROCESAMIENTO!CL245</f>
        <v/>
      </c>
      <c r="AA248" s="15" t="str">
        <f>PROCESAMIENTO!CM245</f>
        <v/>
      </c>
      <c r="AB248" s="15" t="str">
        <f>PROCESAMIENTO!CN245</f>
        <v/>
      </c>
      <c r="AC248" s="15" t="str">
        <f>PROCESAMIENTO!CO245</f>
        <v/>
      </c>
      <c r="AD248" s="15" t="str">
        <f>PROCESAMIENTO!CP245</f>
        <v/>
      </c>
      <c r="AE248" s="15" t="str">
        <f>PROCESAMIENTO!CQ245</f>
        <v/>
      </c>
      <c r="AF248" s="15" t="str">
        <f>PROCESAMIENTO!CR245</f>
        <v/>
      </c>
      <c r="AG248" s="15" t="str">
        <f>PROCESAMIENTO!CS245</f>
        <v/>
      </c>
      <c r="AH248" s="15" t="str">
        <f>PROCESAMIENTO!CT245</f>
        <v/>
      </c>
      <c r="AI248" s="15" t="str">
        <f>PROCESAMIENTO!CU245</f>
        <v/>
      </c>
      <c r="AJ248" s="89" t="str">
        <f>PROCESAMIENTO!CV245</f>
        <v/>
      </c>
      <c r="AK248" s="119" t="str">
        <f>PROCESAMIENTO!CW245</f>
        <v/>
      </c>
      <c r="AL248" s="119"/>
    </row>
    <row r="249" spans="1:38" x14ac:dyDescent="0.25">
      <c r="A249" s="14">
        <v>230</v>
      </c>
      <c r="B249" s="31" t="str">
        <f>IF(REGISTRO!B249="","",REGISTRO!B249)</f>
        <v/>
      </c>
      <c r="C249" s="31" t="str">
        <f>IF(REGISTRO!C249="","",REGISTRO!C249)</f>
        <v/>
      </c>
      <c r="D249" s="31" t="str">
        <f>IF(REGISTRO!D249="","",REGISTRO!D249)</f>
        <v/>
      </c>
      <c r="E249" s="31" t="str">
        <f>IF(REGISTRO!E249="","",REGISTRO!E249)</f>
        <v/>
      </c>
      <c r="F249" s="15" t="str">
        <f>PROCESAMIENTO!BR246</f>
        <v/>
      </c>
      <c r="G249" s="15" t="str">
        <f>PROCESAMIENTO!BS246</f>
        <v/>
      </c>
      <c r="H249" s="15" t="str">
        <f>PROCESAMIENTO!BT246</f>
        <v/>
      </c>
      <c r="I249" s="15" t="str">
        <f>PROCESAMIENTO!BU246</f>
        <v/>
      </c>
      <c r="J249" s="15" t="str">
        <f>PROCESAMIENTO!BV246</f>
        <v/>
      </c>
      <c r="K249" s="15" t="str">
        <f>PROCESAMIENTO!BW246</f>
        <v/>
      </c>
      <c r="L249" s="15" t="str">
        <f>PROCESAMIENTO!BX246</f>
        <v/>
      </c>
      <c r="M249" s="15" t="str">
        <f>PROCESAMIENTO!BY246</f>
        <v/>
      </c>
      <c r="N249" s="15" t="str">
        <f>PROCESAMIENTO!BZ246</f>
        <v/>
      </c>
      <c r="O249" s="15" t="str">
        <f>PROCESAMIENTO!CA246</f>
        <v/>
      </c>
      <c r="P249" s="15" t="str">
        <f>PROCESAMIENTO!CB246</f>
        <v/>
      </c>
      <c r="Q249" s="15" t="str">
        <f>PROCESAMIENTO!CC246</f>
        <v/>
      </c>
      <c r="R249" s="15" t="str">
        <f>PROCESAMIENTO!CD246</f>
        <v/>
      </c>
      <c r="S249" s="15" t="str">
        <f>PROCESAMIENTO!CE246</f>
        <v/>
      </c>
      <c r="T249" s="15" t="str">
        <f>PROCESAMIENTO!CF246</f>
        <v/>
      </c>
      <c r="U249" s="15" t="str">
        <f>PROCESAMIENTO!CG246</f>
        <v/>
      </c>
      <c r="V249" s="15" t="str">
        <f>PROCESAMIENTO!CH246</f>
        <v/>
      </c>
      <c r="W249" s="15" t="str">
        <f>PROCESAMIENTO!CI246</f>
        <v/>
      </c>
      <c r="X249" s="15" t="str">
        <f>PROCESAMIENTO!CJ246</f>
        <v/>
      </c>
      <c r="Y249" s="15" t="str">
        <f>PROCESAMIENTO!CK246</f>
        <v/>
      </c>
      <c r="Z249" s="15" t="str">
        <f>PROCESAMIENTO!CL246</f>
        <v/>
      </c>
      <c r="AA249" s="15" t="str">
        <f>PROCESAMIENTO!CM246</f>
        <v/>
      </c>
      <c r="AB249" s="15" t="str">
        <f>PROCESAMIENTO!CN246</f>
        <v/>
      </c>
      <c r="AC249" s="15" t="str">
        <f>PROCESAMIENTO!CO246</f>
        <v/>
      </c>
      <c r="AD249" s="15" t="str">
        <f>PROCESAMIENTO!CP246</f>
        <v/>
      </c>
      <c r="AE249" s="15" t="str">
        <f>PROCESAMIENTO!CQ246</f>
        <v/>
      </c>
      <c r="AF249" s="15" t="str">
        <f>PROCESAMIENTO!CR246</f>
        <v/>
      </c>
      <c r="AG249" s="15" t="str">
        <f>PROCESAMIENTO!CS246</f>
        <v/>
      </c>
      <c r="AH249" s="15" t="str">
        <f>PROCESAMIENTO!CT246</f>
        <v/>
      </c>
      <c r="AI249" s="15" t="str">
        <f>PROCESAMIENTO!CU246</f>
        <v/>
      </c>
      <c r="AJ249" s="89" t="str">
        <f>PROCESAMIENTO!CV246</f>
        <v/>
      </c>
      <c r="AK249" s="119" t="str">
        <f>PROCESAMIENTO!CW246</f>
        <v/>
      </c>
      <c r="AL249" s="119"/>
    </row>
    <row r="250" spans="1:38" x14ac:dyDescent="0.25">
      <c r="A250" s="14">
        <v>231</v>
      </c>
      <c r="B250" s="31" t="str">
        <f>IF(REGISTRO!B250="","",REGISTRO!B250)</f>
        <v/>
      </c>
      <c r="C250" s="31" t="str">
        <f>IF(REGISTRO!C250="","",REGISTRO!C250)</f>
        <v/>
      </c>
      <c r="D250" s="31" t="str">
        <f>IF(REGISTRO!D250="","",REGISTRO!D250)</f>
        <v/>
      </c>
      <c r="E250" s="31" t="str">
        <f>IF(REGISTRO!E250="","",REGISTRO!E250)</f>
        <v/>
      </c>
      <c r="F250" s="15" t="str">
        <f>PROCESAMIENTO!BR247</f>
        <v/>
      </c>
      <c r="G250" s="15" t="str">
        <f>PROCESAMIENTO!BS247</f>
        <v/>
      </c>
      <c r="H250" s="15" t="str">
        <f>PROCESAMIENTO!BT247</f>
        <v/>
      </c>
      <c r="I250" s="15" t="str">
        <f>PROCESAMIENTO!BU247</f>
        <v/>
      </c>
      <c r="J250" s="15" t="str">
        <f>PROCESAMIENTO!BV247</f>
        <v/>
      </c>
      <c r="K250" s="15" t="str">
        <f>PROCESAMIENTO!BW247</f>
        <v/>
      </c>
      <c r="L250" s="15" t="str">
        <f>PROCESAMIENTO!BX247</f>
        <v/>
      </c>
      <c r="M250" s="15" t="str">
        <f>PROCESAMIENTO!BY247</f>
        <v/>
      </c>
      <c r="N250" s="15" t="str">
        <f>PROCESAMIENTO!BZ247</f>
        <v/>
      </c>
      <c r="O250" s="15" t="str">
        <f>PROCESAMIENTO!CA247</f>
        <v/>
      </c>
      <c r="P250" s="15" t="str">
        <f>PROCESAMIENTO!CB247</f>
        <v/>
      </c>
      <c r="Q250" s="15" t="str">
        <f>PROCESAMIENTO!CC247</f>
        <v/>
      </c>
      <c r="R250" s="15" t="str">
        <f>PROCESAMIENTO!CD247</f>
        <v/>
      </c>
      <c r="S250" s="15" t="str">
        <f>PROCESAMIENTO!CE247</f>
        <v/>
      </c>
      <c r="T250" s="15" t="str">
        <f>PROCESAMIENTO!CF247</f>
        <v/>
      </c>
      <c r="U250" s="15" t="str">
        <f>PROCESAMIENTO!CG247</f>
        <v/>
      </c>
      <c r="V250" s="15" t="str">
        <f>PROCESAMIENTO!CH247</f>
        <v/>
      </c>
      <c r="W250" s="15" t="str">
        <f>PROCESAMIENTO!CI247</f>
        <v/>
      </c>
      <c r="X250" s="15" t="str">
        <f>PROCESAMIENTO!CJ247</f>
        <v/>
      </c>
      <c r="Y250" s="15" t="str">
        <f>PROCESAMIENTO!CK247</f>
        <v/>
      </c>
      <c r="Z250" s="15" t="str">
        <f>PROCESAMIENTO!CL247</f>
        <v/>
      </c>
      <c r="AA250" s="15" t="str">
        <f>PROCESAMIENTO!CM247</f>
        <v/>
      </c>
      <c r="AB250" s="15" t="str">
        <f>PROCESAMIENTO!CN247</f>
        <v/>
      </c>
      <c r="AC250" s="15" t="str">
        <f>PROCESAMIENTO!CO247</f>
        <v/>
      </c>
      <c r="AD250" s="15" t="str">
        <f>PROCESAMIENTO!CP247</f>
        <v/>
      </c>
      <c r="AE250" s="15" t="str">
        <f>PROCESAMIENTO!CQ247</f>
        <v/>
      </c>
      <c r="AF250" s="15" t="str">
        <f>PROCESAMIENTO!CR247</f>
        <v/>
      </c>
      <c r="AG250" s="15" t="str">
        <f>PROCESAMIENTO!CS247</f>
        <v/>
      </c>
      <c r="AH250" s="15" t="str">
        <f>PROCESAMIENTO!CT247</f>
        <v/>
      </c>
      <c r="AI250" s="15" t="str">
        <f>PROCESAMIENTO!CU247</f>
        <v/>
      </c>
      <c r="AJ250" s="89" t="str">
        <f>PROCESAMIENTO!CV247</f>
        <v/>
      </c>
      <c r="AK250" s="119" t="str">
        <f>PROCESAMIENTO!CW247</f>
        <v/>
      </c>
      <c r="AL250" s="119"/>
    </row>
    <row r="251" spans="1:38" x14ac:dyDescent="0.25">
      <c r="A251" s="14">
        <v>232</v>
      </c>
      <c r="B251" s="31" t="str">
        <f>IF(REGISTRO!B251="","",REGISTRO!B251)</f>
        <v/>
      </c>
      <c r="C251" s="31" t="str">
        <f>IF(REGISTRO!C251="","",REGISTRO!C251)</f>
        <v/>
      </c>
      <c r="D251" s="31" t="str">
        <f>IF(REGISTRO!D251="","",REGISTRO!D251)</f>
        <v/>
      </c>
      <c r="E251" s="31" t="str">
        <f>IF(REGISTRO!E251="","",REGISTRO!E251)</f>
        <v/>
      </c>
      <c r="F251" s="15" t="str">
        <f>PROCESAMIENTO!BR248</f>
        <v/>
      </c>
      <c r="G251" s="15" t="str">
        <f>PROCESAMIENTO!BS248</f>
        <v/>
      </c>
      <c r="H251" s="15" t="str">
        <f>PROCESAMIENTO!BT248</f>
        <v/>
      </c>
      <c r="I251" s="15" t="str">
        <f>PROCESAMIENTO!BU248</f>
        <v/>
      </c>
      <c r="J251" s="15" t="str">
        <f>PROCESAMIENTO!BV248</f>
        <v/>
      </c>
      <c r="K251" s="15" t="str">
        <f>PROCESAMIENTO!BW248</f>
        <v/>
      </c>
      <c r="L251" s="15" t="str">
        <f>PROCESAMIENTO!BX248</f>
        <v/>
      </c>
      <c r="M251" s="15" t="str">
        <f>PROCESAMIENTO!BY248</f>
        <v/>
      </c>
      <c r="N251" s="15" t="str">
        <f>PROCESAMIENTO!BZ248</f>
        <v/>
      </c>
      <c r="O251" s="15" t="str">
        <f>PROCESAMIENTO!CA248</f>
        <v/>
      </c>
      <c r="P251" s="15" t="str">
        <f>PROCESAMIENTO!CB248</f>
        <v/>
      </c>
      <c r="Q251" s="15" t="str">
        <f>PROCESAMIENTO!CC248</f>
        <v/>
      </c>
      <c r="R251" s="15" t="str">
        <f>PROCESAMIENTO!CD248</f>
        <v/>
      </c>
      <c r="S251" s="15" t="str">
        <f>PROCESAMIENTO!CE248</f>
        <v/>
      </c>
      <c r="T251" s="15" t="str">
        <f>PROCESAMIENTO!CF248</f>
        <v/>
      </c>
      <c r="U251" s="15" t="str">
        <f>PROCESAMIENTO!CG248</f>
        <v/>
      </c>
      <c r="V251" s="15" t="str">
        <f>PROCESAMIENTO!CH248</f>
        <v/>
      </c>
      <c r="W251" s="15" t="str">
        <f>PROCESAMIENTO!CI248</f>
        <v/>
      </c>
      <c r="X251" s="15" t="str">
        <f>PROCESAMIENTO!CJ248</f>
        <v/>
      </c>
      <c r="Y251" s="15" t="str">
        <f>PROCESAMIENTO!CK248</f>
        <v/>
      </c>
      <c r="Z251" s="15" t="str">
        <f>PROCESAMIENTO!CL248</f>
        <v/>
      </c>
      <c r="AA251" s="15" t="str">
        <f>PROCESAMIENTO!CM248</f>
        <v/>
      </c>
      <c r="AB251" s="15" t="str">
        <f>PROCESAMIENTO!CN248</f>
        <v/>
      </c>
      <c r="AC251" s="15" t="str">
        <f>PROCESAMIENTO!CO248</f>
        <v/>
      </c>
      <c r="AD251" s="15" t="str">
        <f>PROCESAMIENTO!CP248</f>
        <v/>
      </c>
      <c r="AE251" s="15" t="str">
        <f>PROCESAMIENTO!CQ248</f>
        <v/>
      </c>
      <c r="AF251" s="15" t="str">
        <f>PROCESAMIENTO!CR248</f>
        <v/>
      </c>
      <c r="AG251" s="15" t="str">
        <f>PROCESAMIENTO!CS248</f>
        <v/>
      </c>
      <c r="AH251" s="15" t="str">
        <f>PROCESAMIENTO!CT248</f>
        <v/>
      </c>
      <c r="AI251" s="15" t="str">
        <f>PROCESAMIENTO!CU248</f>
        <v/>
      </c>
      <c r="AJ251" s="89" t="str">
        <f>PROCESAMIENTO!CV248</f>
        <v/>
      </c>
      <c r="AK251" s="119" t="str">
        <f>PROCESAMIENTO!CW248</f>
        <v/>
      </c>
      <c r="AL251" s="119"/>
    </row>
    <row r="252" spans="1:38" x14ac:dyDescent="0.25">
      <c r="A252" s="14">
        <v>233</v>
      </c>
      <c r="B252" s="31" t="str">
        <f>IF(REGISTRO!B252="","",REGISTRO!B252)</f>
        <v/>
      </c>
      <c r="C252" s="31" t="str">
        <f>IF(REGISTRO!C252="","",REGISTRO!C252)</f>
        <v/>
      </c>
      <c r="D252" s="31" t="str">
        <f>IF(REGISTRO!D252="","",REGISTRO!D252)</f>
        <v/>
      </c>
      <c r="E252" s="31" t="str">
        <f>IF(REGISTRO!E252="","",REGISTRO!E252)</f>
        <v/>
      </c>
      <c r="F252" s="15" t="str">
        <f>PROCESAMIENTO!BR249</f>
        <v/>
      </c>
      <c r="G252" s="15" t="str">
        <f>PROCESAMIENTO!BS249</f>
        <v/>
      </c>
      <c r="H252" s="15" t="str">
        <f>PROCESAMIENTO!BT249</f>
        <v/>
      </c>
      <c r="I252" s="15" t="str">
        <f>PROCESAMIENTO!BU249</f>
        <v/>
      </c>
      <c r="J252" s="15" t="str">
        <f>PROCESAMIENTO!BV249</f>
        <v/>
      </c>
      <c r="K252" s="15" t="str">
        <f>PROCESAMIENTO!BW249</f>
        <v/>
      </c>
      <c r="L252" s="15" t="str">
        <f>PROCESAMIENTO!BX249</f>
        <v/>
      </c>
      <c r="M252" s="15" t="str">
        <f>PROCESAMIENTO!BY249</f>
        <v/>
      </c>
      <c r="N252" s="15" t="str">
        <f>PROCESAMIENTO!BZ249</f>
        <v/>
      </c>
      <c r="O252" s="15" t="str">
        <f>PROCESAMIENTO!CA249</f>
        <v/>
      </c>
      <c r="P252" s="15" t="str">
        <f>PROCESAMIENTO!CB249</f>
        <v/>
      </c>
      <c r="Q252" s="15" t="str">
        <f>PROCESAMIENTO!CC249</f>
        <v/>
      </c>
      <c r="R252" s="15" t="str">
        <f>PROCESAMIENTO!CD249</f>
        <v/>
      </c>
      <c r="S252" s="15" t="str">
        <f>PROCESAMIENTO!CE249</f>
        <v/>
      </c>
      <c r="T252" s="15" t="str">
        <f>PROCESAMIENTO!CF249</f>
        <v/>
      </c>
      <c r="U252" s="15" t="str">
        <f>PROCESAMIENTO!CG249</f>
        <v/>
      </c>
      <c r="V252" s="15" t="str">
        <f>PROCESAMIENTO!CH249</f>
        <v/>
      </c>
      <c r="W252" s="15" t="str">
        <f>PROCESAMIENTO!CI249</f>
        <v/>
      </c>
      <c r="X252" s="15" t="str">
        <f>PROCESAMIENTO!CJ249</f>
        <v/>
      </c>
      <c r="Y252" s="15" t="str">
        <f>PROCESAMIENTO!CK249</f>
        <v/>
      </c>
      <c r="Z252" s="15" t="str">
        <f>PROCESAMIENTO!CL249</f>
        <v/>
      </c>
      <c r="AA252" s="15" t="str">
        <f>PROCESAMIENTO!CM249</f>
        <v/>
      </c>
      <c r="AB252" s="15" t="str">
        <f>PROCESAMIENTO!CN249</f>
        <v/>
      </c>
      <c r="AC252" s="15" t="str">
        <f>PROCESAMIENTO!CO249</f>
        <v/>
      </c>
      <c r="AD252" s="15" t="str">
        <f>PROCESAMIENTO!CP249</f>
        <v/>
      </c>
      <c r="AE252" s="15" t="str">
        <f>PROCESAMIENTO!CQ249</f>
        <v/>
      </c>
      <c r="AF252" s="15" t="str">
        <f>PROCESAMIENTO!CR249</f>
        <v/>
      </c>
      <c r="AG252" s="15" t="str">
        <f>PROCESAMIENTO!CS249</f>
        <v/>
      </c>
      <c r="AH252" s="15" t="str">
        <f>PROCESAMIENTO!CT249</f>
        <v/>
      </c>
      <c r="AI252" s="15" t="str">
        <f>PROCESAMIENTO!CU249</f>
        <v/>
      </c>
      <c r="AJ252" s="89" t="str">
        <f>PROCESAMIENTO!CV249</f>
        <v/>
      </c>
      <c r="AK252" s="119" t="str">
        <f>PROCESAMIENTO!CW249</f>
        <v/>
      </c>
      <c r="AL252" s="119"/>
    </row>
    <row r="253" spans="1:38" x14ac:dyDescent="0.25">
      <c r="A253" s="14">
        <v>234</v>
      </c>
      <c r="B253" s="31" t="str">
        <f>IF(REGISTRO!B253="","",REGISTRO!B253)</f>
        <v/>
      </c>
      <c r="C253" s="31" t="str">
        <f>IF(REGISTRO!C253="","",REGISTRO!C253)</f>
        <v/>
      </c>
      <c r="D253" s="31" t="str">
        <f>IF(REGISTRO!D253="","",REGISTRO!D253)</f>
        <v/>
      </c>
      <c r="E253" s="31" t="str">
        <f>IF(REGISTRO!E253="","",REGISTRO!E253)</f>
        <v/>
      </c>
      <c r="F253" s="15" t="str">
        <f>PROCESAMIENTO!BR250</f>
        <v/>
      </c>
      <c r="G253" s="15" t="str">
        <f>PROCESAMIENTO!BS250</f>
        <v/>
      </c>
      <c r="H253" s="15" t="str">
        <f>PROCESAMIENTO!BT250</f>
        <v/>
      </c>
      <c r="I253" s="15" t="str">
        <f>PROCESAMIENTO!BU250</f>
        <v/>
      </c>
      <c r="J253" s="15" t="str">
        <f>PROCESAMIENTO!BV250</f>
        <v/>
      </c>
      <c r="K253" s="15" t="str">
        <f>PROCESAMIENTO!BW250</f>
        <v/>
      </c>
      <c r="L253" s="15" t="str">
        <f>PROCESAMIENTO!BX250</f>
        <v/>
      </c>
      <c r="M253" s="15" t="str">
        <f>PROCESAMIENTO!BY250</f>
        <v/>
      </c>
      <c r="N253" s="15" t="str">
        <f>PROCESAMIENTO!BZ250</f>
        <v/>
      </c>
      <c r="O253" s="15" t="str">
        <f>PROCESAMIENTO!CA250</f>
        <v/>
      </c>
      <c r="P253" s="15" t="str">
        <f>PROCESAMIENTO!CB250</f>
        <v/>
      </c>
      <c r="Q253" s="15" t="str">
        <f>PROCESAMIENTO!CC250</f>
        <v/>
      </c>
      <c r="R253" s="15" t="str">
        <f>PROCESAMIENTO!CD250</f>
        <v/>
      </c>
      <c r="S253" s="15" t="str">
        <f>PROCESAMIENTO!CE250</f>
        <v/>
      </c>
      <c r="T253" s="15" t="str">
        <f>PROCESAMIENTO!CF250</f>
        <v/>
      </c>
      <c r="U253" s="15" t="str">
        <f>PROCESAMIENTO!CG250</f>
        <v/>
      </c>
      <c r="V253" s="15" t="str">
        <f>PROCESAMIENTO!CH250</f>
        <v/>
      </c>
      <c r="W253" s="15" t="str">
        <f>PROCESAMIENTO!CI250</f>
        <v/>
      </c>
      <c r="X253" s="15" t="str">
        <f>PROCESAMIENTO!CJ250</f>
        <v/>
      </c>
      <c r="Y253" s="15" t="str">
        <f>PROCESAMIENTO!CK250</f>
        <v/>
      </c>
      <c r="Z253" s="15" t="str">
        <f>PROCESAMIENTO!CL250</f>
        <v/>
      </c>
      <c r="AA253" s="15" t="str">
        <f>PROCESAMIENTO!CM250</f>
        <v/>
      </c>
      <c r="AB253" s="15" t="str">
        <f>PROCESAMIENTO!CN250</f>
        <v/>
      </c>
      <c r="AC253" s="15" t="str">
        <f>PROCESAMIENTO!CO250</f>
        <v/>
      </c>
      <c r="AD253" s="15" t="str">
        <f>PROCESAMIENTO!CP250</f>
        <v/>
      </c>
      <c r="AE253" s="15" t="str">
        <f>PROCESAMIENTO!CQ250</f>
        <v/>
      </c>
      <c r="AF253" s="15" t="str">
        <f>PROCESAMIENTO!CR250</f>
        <v/>
      </c>
      <c r="AG253" s="15" t="str">
        <f>PROCESAMIENTO!CS250</f>
        <v/>
      </c>
      <c r="AH253" s="15" t="str">
        <f>PROCESAMIENTO!CT250</f>
        <v/>
      </c>
      <c r="AI253" s="15" t="str">
        <f>PROCESAMIENTO!CU250</f>
        <v/>
      </c>
      <c r="AJ253" s="89" t="str">
        <f>PROCESAMIENTO!CV250</f>
        <v/>
      </c>
      <c r="AK253" s="119" t="str">
        <f>PROCESAMIENTO!CW250</f>
        <v/>
      </c>
      <c r="AL253" s="119"/>
    </row>
    <row r="254" spans="1:38" x14ac:dyDescent="0.25">
      <c r="A254" s="14">
        <v>235</v>
      </c>
      <c r="B254" s="31" t="str">
        <f>IF(REGISTRO!B254="","",REGISTRO!B254)</f>
        <v/>
      </c>
      <c r="C254" s="31" t="str">
        <f>IF(REGISTRO!C254="","",REGISTRO!C254)</f>
        <v/>
      </c>
      <c r="D254" s="31" t="str">
        <f>IF(REGISTRO!D254="","",REGISTRO!D254)</f>
        <v/>
      </c>
      <c r="E254" s="31" t="str">
        <f>IF(REGISTRO!E254="","",REGISTRO!E254)</f>
        <v/>
      </c>
      <c r="F254" s="15" t="str">
        <f>PROCESAMIENTO!BR251</f>
        <v/>
      </c>
      <c r="G254" s="15" t="str">
        <f>PROCESAMIENTO!BS251</f>
        <v/>
      </c>
      <c r="H254" s="15" t="str">
        <f>PROCESAMIENTO!BT251</f>
        <v/>
      </c>
      <c r="I254" s="15" t="str">
        <f>PROCESAMIENTO!BU251</f>
        <v/>
      </c>
      <c r="J254" s="15" t="str">
        <f>PROCESAMIENTO!BV251</f>
        <v/>
      </c>
      <c r="K254" s="15" t="str">
        <f>PROCESAMIENTO!BW251</f>
        <v/>
      </c>
      <c r="L254" s="15" t="str">
        <f>PROCESAMIENTO!BX251</f>
        <v/>
      </c>
      <c r="M254" s="15" t="str">
        <f>PROCESAMIENTO!BY251</f>
        <v/>
      </c>
      <c r="N254" s="15" t="str">
        <f>PROCESAMIENTO!BZ251</f>
        <v/>
      </c>
      <c r="O254" s="15" t="str">
        <f>PROCESAMIENTO!CA251</f>
        <v/>
      </c>
      <c r="P254" s="15" t="str">
        <f>PROCESAMIENTO!CB251</f>
        <v/>
      </c>
      <c r="Q254" s="15" t="str">
        <f>PROCESAMIENTO!CC251</f>
        <v/>
      </c>
      <c r="R254" s="15" t="str">
        <f>PROCESAMIENTO!CD251</f>
        <v/>
      </c>
      <c r="S254" s="15" t="str">
        <f>PROCESAMIENTO!CE251</f>
        <v/>
      </c>
      <c r="T254" s="15" t="str">
        <f>PROCESAMIENTO!CF251</f>
        <v/>
      </c>
      <c r="U254" s="15" t="str">
        <f>PROCESAMIENTO!CG251</f>
        <v/>
      </c>
      <c r="V254" s="15" t="str">
        <f>PROCESAMIENTO!CH251</f>
        <v/>
      </c>
      <c r="W254" s="15" t="str">
        <f>PROCESAMIENTO!CI251</f>
        <v/>
      </c>
      <c r="X254" s="15" t="str">
        <f>PROCESAMIENTO!CJ251</f>
        <v/>
      </c>
      <c r="Y254" s="15" t="str">
        <f>PROCESAMIENTO!CK251</f>
        <v/>
      </c>
      <c r="Z254" s="15" t="str">
        <f>PROCESAMIENTO!CL251</f>
        <v/>
      </c>
      <c r="AA254" s="15" t="str">
        <f>PROCESAMIENTO!CM251</f>
        <v/>
      </c>
      <c r="AB254" s="15" t="str">
        <f>PROCESAMIENTO!CN251</f>
        <v/>
      </c>
      <c r="AC254" s="15" t="str">
        <f>PROCESAMIENTO!CO251</f>
        <v/>
      </c>
      <c r="AD254" s="15" t="str">
        <f>PROCESAMIENTO!CP251</f>
        <v/>
      </c>
      <c r="AE254" s="15" t="str">
        <f>PROCESAMIENTO!CQ251</f>
        <v/>
      </c>
      <c r="AF254" s="15" t="str">
        <f>PROCESAMIENTO!CR251</f>
        <v/>
      </c>
      <c r="AG254" s="15" t="str">
        <f>PROCESAMIENTO!CS251</f>
        <v/>
      </c>
      <c r="AH254" s="15" t="str">
        <f>PROCESAMIENTO!CT251</f>
        <v/>
      </c>
      <c r="AI254" s="15" t="str">
        <f>PROCESAMIENTO!CU251</f>
        <v/>
      </c>
      <c r="AJ254" s="89" t="str">
        <f>PROCESAMIENTO!CV251</f>
        <v/>
      </c>
      <c r="AK254" s="119" t="str">
        <f>PROCESAMIENTO!CW251</f>
        <v/>
      </c>
      <c r="AL254" s="119"/>
    </row>
    <row r="255" spans="1:38" x14ac:dyDescent="0.25">
      <c r="A255" s="14">
        <v>236</v>
      </c>
      <c r="B255" s="31" t="str">
        <f>IF(REGISTRO!B255="","",REGISTRO!B255)</f>
        <v/>
      </c>
      <c r="C255" s="31" t="str">
        <f>IF(REGISTRO!C255="","",REGISTRO!C255)</f>
        <v/>
      </c>
      <c r="D255" s="31" t="str">
        <f>IF(REGISTRO!D255="","",REGISTRO!D255)</f>
        <v/>
      </c>
      <c r="E255" s="31" t="str">
        <f>IF(REGISTRO!E255="","",REGISTRO!E255)</f>
        <v/>
      </c>
      <c r="F255" s="15" t="str">
        <f>PROCESAMIENTO!BR252</f>
        <v/>
      </c>
      <c r="G255" s="15" t="str">
        <f>PROCESAMIENTO!BS252</f>
        <v/>
      </c>
      <c r="H255" s="15" t="str">
        <f>PROCESAMIENTO!BT252</f>
        <v/>
      </c>
      <c r="I255" s="15" t="str">
        <f>PROCESAMIENTO!BU252</f>
        <v/>
      </c>
      <c r="J255" s="15" t="str">
        <f>PROCESAMIENTO!BV252</f>
        <v/>
      </c>
      <c r="K255" s="15" t="str">
        <f>PROCESAMIENTO!BW252</f>
        <v/>
      </c>
      <c r="L255" s="15" t="str">
        <f>PROCESAMIENTO!BX252</f>
        <v/>
      </c>
      <c r="M255" s="15" t="str">
        <f>PROCESAMIENTO!BY252</f>
        <v/>
      </c>
      <c r="N255" s="15" t="str">
        <f>PROCESAMIENTO!BZ252</f>
        <v/>
      </c>
      <c r="O255" s="15" t="str">
        <f>PROCESAMIENTO!CA252</f>
        <v/>
      </c>
      <c r="P255" s="15" t="str">
        <f>PROCESAMIENTO!CB252</f>
        <v/>
      </c>
      <c r="Q255" s="15" t="str">
        <f>PROCESAMIENTO!CC252</f>
        <v/>
      </c>
      <c r="R255" s="15" t="str">
        <f>PROCESAMIENTO!CD252</f>
        <v/>
      </c>
      <c r="S255" s="15" t="str">
        <f>PROCESAMIENTO!CE252</f>
        <v/>
      </c>
      <c r="T255" s="15" t="str">
        <f>PROCESAMIENTO!CF252</f>
        <v/>
      </c>
      <c r="U255" s="15" t="str">
        <f>PROCESAMIENTO!CG252</f>
        <v/>
      </c>
      <c r="V255" s="15" t="str">
        <f>PROCESAMIENTO!CH252</f>
        <v/>
      </c>
      <c r="W255" s="15" t="str">
        <f>PROCESAMIENTO!CI252</f>
        <v/>
      </c>
      <c r="X255" s="15" t="str">
        <f>PROCESAMIENTO!CJ252</f>
        <v/>
      </c>
      <c r="Y255" s="15" t="str">
        <f>PROCESAMIENTO!CK252</f>
        <v/>
      </c>
      <c r="Z255" s="15" t="str">
        <f>PROCESAMIENTO!CL252</f>
        <v/>
      </c>
      <c r="AA255" s="15" t="str">
        <f>PROCESAMIENTO!CM252</f>
        <v/>
      </c>
      <c r="AB255" s="15" t="str">
        <f>PROCESAMIENTO!CN252</f>
        <v/>
      </c>
      <c r="AC255" s="15" t="str">
        <f>PROCESAMIENTO!CO252</f>
        <v/>
      </c>
      <c r="AD255" s="15" t="str">
        <f>PROCESAMIENTO!CP252</f>
        <v/>
      </c>
      <c r="AE255" s="15" t="str">
        <f>PROCESAMIENTO!CQ252</f>
        <v/>
      </c>
      <c r="AF255" s="15" t="str">
        <f>PROCESAMIENTO!CR252</f>
        <v/>
      </c>
      <c r="AG255" s="15" t="str">
        <f>PROCESAMIENTO!CS252</f>
        <v/>
      </c>
      <c r="AH255" s="15" t="str">
        <f>PROCESAMIENTO!CT252</f>
        <v/>
      </c>
      <c r="AI255" s="15" t="str">
        <f>PROCESAMIENTO!CU252</f>
        <v/>
      </c>
      <c r="AJ255" s="89" t="str">
        <f>PROCESAMIENTO!CV252</f>
        <v/>
      </c>
      <c r="AK255" s="119" t="str">
        <f>PROCESAMIENTO!CW252</f>
        <v/>
      </c>
      <c r="AL255" s="119"/>
    </row>
    <row r="256" spans="1:38" x14ac:dyDescent="0.25">
      <c r="A256" s="14">
        <v>237</v>
      </c>
      <c r="B256" s="31" t="str">
        <f>IF(REGISTRO!B256="","",REGISTRO!B256)</f>
        <v/>
      </c>
      <c r="C256" s="31" t="str">
        <f>IF(REGISTRO!C256="","",REGISTRO!C256)</f>
        <v/>
      </c>
      <c r="D256" s="31" t="str">
        <f>IF(REGISTRO!D256="","",REGISTRO!D256)</f>
        <v/>
      </c>
      <c r="E256" s="31" t="str">
        <f>IF(REGISTRO!E256="","",REGISTRO!E256)</f>
        <v/>
      </c>
      <c r="F256" s="15" t="str">
        <f>PROCESAMIENTO!BR253</f>
        <v/>
      </c>
      <c r="G256" s="15" t="str">
        <f>PROCESAMIENTO!BS253</f>
        <v/>
      </c>
      <c r="H256" s="15" t="str">
        <f>PROCESAMIENTO!BT253</f>
        <v/>
      </c>
      <c r="I256" s="15" t="str">
        <f>PROCESAMIENTO!BU253</f>
        <v/>
      </c>
      <c r="J256" s="15" t="str">
        <f>PROCESAMIENTO!BV253</f>
        <v/>
      </c>
      <c r="K256" s="15" t="str">
        <f>PROCESAMIENTO!BW253</f>
        <v/>
      </c>
      <c r="L256" s="15" t="str">
        <f>PROCESAMIENTO!BX253</f>
        <v/>
      </c>
      <c r="M256" s="15" t="str">
        <f>PROCESAMIENTO!BY253</f>
        <v/>
      </c>
      <c r="N256" s="15" t="str">
        <f>PROCESAMIENTO!BZ253</f>
        <v/>
      </c>
      <c r="O256" s="15" t="str">
        <f>PROCESAMIENTO!CA253</f>
        <v/>
      </c>
      <c r="P256" s="15" t="str">
        <f>PROCESAMIENTO!CB253</f>
        <v/>
      </c>
      <c r="Q256" s="15" t="str">
        <f>PROCESAMIENTO!CC253</f>
        <v/>
      </c>
      <c r="R256" s="15" t="str">
        <f>PROCESAMIENTO!CD253</f>
        <v/>
      </c>
      <c r="S256" s="15" t="str">
        <f>PROCESAMIENTO!CE253</f>
        <v/>
      </c>
      <c r="T256" s="15" t="str">
        <f>PROCESAMIENTO!CF253</f>
        <v/>
      </c>
      <c r="U256" s="15" t="str">
        <f>PROCESAMIENTO!CG253</f>
        <v/>
      </c>
      <c r="V256" s="15" t="str">
        <f>PROCESAMIENTO!CH253</f>
        <v/>
      </c>
      <c r="W256" s="15" t="str">
        <f>PROCESAMIENTO!CI253</f>
        <v/>
      </c>
      <c r="X256" s="15" t="str">
        <f>PROCESAMIENTO!CJ253</f>
        <v/>
      </c>
      <c r="Y256" s="15" t="str">
        <f>PROCESAMIENTO!CK253</f>
        <v/>
      </c>
      <c r="Z256" s="15" t="str">
        <f>PROCESAMIENTO!CL253</f>
        <v/>
      </c>
      <c r="AA256" s="15" t="str">
        <f>PROCESAMIENTO!CM253</f>
        <v/>
      </c>
      <c r="AB256" s="15" t="str">
        <f>PROCESAMIENTO!CN253</f>
        <v/>
      </c>
      <c r="AC256" s="15" t="str">
        <f>PROCESAMIENTO!CO253</f>
        <v/>
      </c>
      <c r="AD256" s="15" t="str">
        <f>PROCESAMIENTO!CP253</f>
        <v/>
      </c>
      <c r="AE256" s="15" t="str">
        <f>PROCESAMIENTO!CQ253</f>
        <v/>
      </c>
      <c r="AF256" s="15" t="str">
        <f>PROCESAMIENTO!CR253</f>
        <v/>
      </c>
      <c r="AG256" s="15" t="str">
        <f>PROCESAMIENTO!CS253</f>
        <v/>
      </c>
      <c r="AH256" s="15" t="str">
        <f>PROCESAMIENTO!CT253</f>
        <v/>
      </c>
      <c r="AI256" s="15" t="str">
        <f>PROCESAMIENTO!CU253</f>
        <v/>
      </c>
      <c r="AJ256" s="89" t="str">
        <f>PROCESAMIENTO!CV253</f>
        <v/>
      </c>
      <c r="AK256" s="119" t="str">
        <f>PROCESAMIENTO!CW253</f>
        <v/>
      </c>
      <c r="AL256" s="119"/>
    </row>
    <row r="257" spans="1:38" x14ac:dyDescent="0.25">
      <c r="A257" s="14">
        <v>238</v>
      </c>
      <c r="B257" s="31" t="str">
        <f>IF(REGISTRO!B257="","",REGISTRO!B257)</f>
        <v/>
      </c>
      <c r="C257" s="31" t="str">
        <f>IF(REGISTRO!C257="","",REGISTRO!C257)</f>
        <v/>
      </c>
      <c r="D257" s="31" t="str">
        <f>IF(REGISTRO!D257="","",REGISTRO!D257)</f>
        <v/>
      </c>
      <c r="E257" s="31" t="str">
        <f>IF(REGISTRO!E257="","",REGISTRO!E257)</f>
        <v/>
      </c>
      <c r="F257" s="15" t="str">
        <f>PROCESAMIENTO!BR254</f>
        <v/>
      </c>
      <c r="G257" s="15" t="str">
        <f>PROCESAMIENTO!BS254</f>
        <v/>
      </c>
      <c r="H257" s="15" t="str">
        <f>PROCESAMIENTO!BT254</f>
        <v/>
      </c>
      <c r="I257" s="15" t="str">
        <f>PROCESAMIENTO!BU254</f>
        <v/>
      </c>
      <c r="J257" s="15" t="str">
        <f>PROCESAMIENTO!BV254</f>
        <v/>
      </c>
      <c r="K257" s="15" t="str">
        <f>PROCESAMIENTO!BW254</f>
        <v/>
      </c>
      <c r="L257" s="15" t="str">
        <f>PROCESAMIENTO!BX254</f>
        <v/>
      </c>
      <c r="M257" s="15" t="str">
        <f>PROCESAMIENTO!BY254</f>
        <v/>
      </c>
      <c r="N257" s="15" t="str">
        <f>PROCESAMIENTO!BZ254</f>
        <v/>
      </c>
      <c r="O257" s="15" t="str">
        <f>PROCESAMIENTO!CA254</f>
        <v/>
      </c>
      <c r="P257" s="15" t="str">
        <f>PROCESAMIENTO!CB254</f>
        <v/>
      </c>
      <c r="Q257" s="15" t="str">
        <f>PROCESAMIENTO!CC254</f>
        <v/>
      </c>
      <c r="R257" s="15" t="str">
        <f>PROCESAMIENTO!CD254</f>
        <v/>
      </c>
      <c r="S257" s="15" t="str">
        <f>PROCESAMIENTO!CE254</f>
        <v/>
      </c>
      <c r="T257" s="15" t="str">
        <f>PROCESAMIENTO!CF254</f>
        <v/>
      </c>
      <c r="U257" s="15" t="str">
        <f>PROCESAMIENTO!CG254</f>
        <v/>
      </c>
      <c r="V257" s="15" t="str">
        <f>PROCESAMIENTO!CH254</f>
        <v/>
      </c>
      <c r="W257" s="15" t="str">
        <f>PROCESAMIENTO!CI254</f>
        <v/>
      </c>
      <c r="X257" s="15" t="str">
        <f>PROCESAMIENTO!CJ254</f>
        <v/>
      </c>
      <c r="Y257" s="15" t="str">
        <f>PROCESAMIENTO!CK254</f>
        <v/>
      </c>
      <c r="Z257" s="15" t="str">
        <f>PROCESAMIENTO!CL254</f>
        <v/>
      </c>
      <c r="AA257" s="15" t="str">
        <f>PROCESAMIENTO!CM254</f>
        <v/>
      </c>
      <c r="AB257" s="15" t="str">
        <f>PROCESAMIENTO!CN254</f>
        <v/>
      </c>
      <c r="AC257" s="15" t="str">
        <f>PROCESAMIENTO!CO254</f>
        <v/>
      </c>
      <c r="AD257" s="15" t="str">
        <f>PROCESAMIENTO!CP254</f>
        <v/>
      </c>
      <c r="AE257" s="15" t="str">
        <f>PROCESAMIENTO!CQ254</f>
        <v/>
      </c>
      <c r="AF257" s="15" t="str">
        <f>PROCESAMIENTO!CR254</f>
        <v/>
      </c>
      <c r="AG257" s="15" t="str">
        <f>PROCESAMIENTO!CS254</f>
        <v/>
      </c>
      <c r="AH257" s="15" t="str">
        <f>PROCESAMIENTO!CT254</f>
        <v/>
      </c>
      <c r="AI257" s="15" t="str">
        <f>PROCESAMIENTO!CU254</f>
        <v/>
      </c>
      <c r="AJ257" s="89" t="str">
        <f>PROCESAMIENTO!CV254</f>
        <v/>
      </c>
      <c r="AK257" s="119" t="str">
        <f>PROCESAMIENTO!CW254</f>
        <v/>
      </c>
      <c r="AL257" s="119"/>
    </row>
    <row r="258" spans="1:38" x14ac:dyDescent="0.25">
      <c r="A258" s="14">
        <v>239</v>
      </c>
      <c r="B258" s="31" t="str">
        <f>IF(REGISTRO!B258="","",REGISTRO!B258)</f>
        <v/>
      </c>
      <c r="C258" s="31" t="str">
        <f>IF(REGISTRO!C258="","",REGISTRO!C258)</f>
        <v/>
      </c>
      <c r="D258" s="31" t="str">
        <f>IF(REGISTRO!D258="","",REGISTRO!D258)</f>
        <v/>
      </c>
      <c r="E258" s="31" t="str">
        <f>IF(REGISTRO!E258="","",REGISTRO!E258)</f>
        <v/>
      </c>
      <c r="F258" s="15" t="str">
        <f>PROCESAMIENTO!BR255</f>
        <v/>
      </c>
      <c r="G258" s="15" t="str">
        <f>PROCESAMIENTO!BS255</f>
        <v/>
      </c>
      <c r="H258" s="15" t="str">
        <f>PROCESAMIENTO!BT255</f>
        <v/>
      </c>
      <c r="I258" s="15" t="str">
        <f>PROCESAMIENTO!BU255</f>
        <v/>
      </c>
      <c r="J258" s="15" t="str">
        <f>PROCESAMIENTO!BV255</f>
        <v/>
      </c>
      <c r="K258" s="15" t="str">
        <f>PROCESAMIENTO!BW255</f>
        <v/>
      </c>
      <c r="L258" s="15" t="str">
        <f>PROCESAMIENTO!BX255</f>
        <v/>
      </c>
      <c r="M258" s="15" t="str">
        <f>PROCESAMIENTO!BY255</f>
        <v/>
      </c>
      <c r="N258" s="15" t="str">
        <f>PROCESAMIENTO!BZ255</f>
        <v/>
      </c>
      <c r="O258" s="15" t="str">
        <f>PROCESAMIENTO!CA255</f>
        <v/>
      </c>
      <c r="P258" s="15" t="str">
        <f>PROCESAMIENTO!CB255</f>
        <v/>
      </c>
      <c r="Q258" s="15" t="str">
        <f>PROCESAMIENTO!CC255</f>
        <v/>
      </c>
      <c r="R258" s="15" t="str">
        <f>PROCESAMIENTO!CD255</f>
        <v/>
      </c>
      <c r="S258" s="15" t="str">
        <f>PROCESAMIENTO!CE255</f>
        <v/>
      </c>
      <c r="T258" s="15" t="str">
        <f>PROCESAMIENTO!CF255</f>
        <v/>
      </c>
      <c r="U258" s="15" t="str">
        <f>PROCESAMIENTO!CG255</f>
        <v/>
      </c>
      <c r="V258" s="15" t="str">
        <f>PROCESAMIENTO!CH255</f>
        <v/>
      </c>
      <c r="W258" s="15" t="str">
        <f>PROCESAMIENTO!CI255</f>
        <v/>
      </c>
      <c r="X258" s="15" t="str">
        <f>PROCESAMIENTO!CJ255</f>
        <v/>
      </c>
      <c r="Y258" s="15" t="str">
        <f>PROCESAMIENTO!CK255</f>
        <v/>
      </c>
      <c r="Z258" s="15" t="str">
        <f>PROCESAMIENTO!CL255</f>
        <v/>
      </c>
      <c r="AA258" s="15" t="str">
        <f>PROCESAMIENTO!CM255</f>
        <v/>
      </c>
      <c r="AB258" s="15" t="str">
        <f>PROCESAMIENTO!CN255</f>
        <v/>
      </c>
      <c r="AC258" s="15" t="str">
        <f>PROCESAMIENTO!CO255</f>
        <v/>
      </c>
      <c r="AD258" s="15" t="str">
        <f>PROCESAMIENTO!CP255</f>
        <v/>
      </c>
      <c r="AE258" s="15" t="str">
        <f>PROCESAMIENTO!CQ255</f>
        <v/>
      </c>
      <c r="AF258" s="15" t="str">
        <f>PROCESAMIENTO!CR255</f>
        <v/>
      </c>
      <c r="AG258" s="15" t="str">
        <f>PROCESAMIENTO!CS255</f>
        <v/>
      </c>
      <c r="AH258" s="15" t="str">
        <f>PROCESAMIENTO!CT255</f>
        <v/>
      </c>
      <c r="AI258" s="15" t="str">
        <f>PROCESAMIENTO!CU255</f>
        <v/>
      </c>
      <c r="AJ258" s="89" t="str">
        <f>PROCESAMIENTO!CV255</f>
        <v/>
      </c>
      <c r="AK258" s="119" t="str">
        <f>PROCESAMIENTO!CW255</f>
        <v/>
      </c>
      <c r="AL258" s="119"/>
    </row>
    <row r="259" spans="1:38" x14ac:dyDescent="0.25">
      <c r="A259" s="14">
        <v>240</v>
      </c>
      <c r="B259" s="31" t="str">
        <f>IF(REGISTRO!B259="","",REGISTRO!B259)</f>
        <v/>
      </c>
      <c r="C259" s="31" t="str">
        <f>IF(REGISTRO!C259="","",REGISTRO!C259)</f>
        <v/>
      </c>
      <c r="D259" s="31" t="str">
        <f>IF(REGISTRO!D259="","",REGISTRO!D259)</f>
        <v/>
      </c>
      <c r="E259" s="31" t="str">
        <f>IF(REGISTRO!E259="","",REGISTRO!E259)</f>
        <v/>
      </c>
      <c r="F259" s="15" t="str">
        <f>PROCESAMIENTO!BR256</f>
        <v/>
      </c>
      <c r="G259" s="15" t="str">
        <f>PROCESAMIENTO!BS256</f>
        <v/>
      </c>
      <c r="H259" s="15" t="str">
        <f>PROCESAMIENTO!BT256</f>
        <v/>
      </c>
      <c r="I259" s="15" t="str">
        <f>PROCESAMIENTO!BU256</f>
        <v/>
      </c>
      <c r="J259" s="15" t="str">
        <f>PROCESAMIENTO!BV256</f>
        <v/>
      </c>
      <c r="K259" s="15" t="str">
        <f>PROCESAMIENTO!BW256</f>
        <v/>
      </c>
      <c r="L259" s="15" t="str">
        <f>PROCESAMIENTO!BX256</f>
        <v/>
      </c>
      <c r="M259" s="15" t="str">
        <f>PROCESAMIENTO!BY256</f>
        <v/>
      </c>
      <c r="N259" s="15" t="str">
        <f>PROCESAMIENTO!BZ256</f>
        <v/>
      </c>
      <c r="O259" s="15" t="str">
        <f>PROCESAMIENTO!CA256</f>
        <v/>
      </c>
      <c r="P259" s="15" t="str">
        <f>PROCESAMIENTO!CB256</f>
        <v/>
      </c>
      <c r="Q259" s="15" t="str">
        <f>PROCESAMIENTO!CC256</f>
        <v/>
      </c>
      <c r="R259" s="15" t="str">
        <f>PROCESAMIENTO!CD256</f>
        <v/>
      </c>
      <c r="S259" s="15" t="str">
        <f>PROCESAMIENTO!CE256</f>
        <v/>
      </c>
      <c r="T259" s="15" t="str">
        <f>PROCESAMIENTO!CF256</f>
        <v/>
      </c>
      <c r="U259" s="15" t="str">
        <f>PROCESAMIENTO!CG256</f>
        <v/>
      </c>
      <c r="V259" s="15" t="str">
        <f>PROCESAMIENTO!CH256</f>
        <v/>
      </c>
      <c r="W259" s="15" t="str">
        <f>PROCESAMIENTO!CI256</f>
        <v/>
      </c>
      <c r="X259" s="15" t="str">
        <f>PROCESAMIENTO!CJ256</f>
        <v/>
      </c>
      <c r="Y259" s="15" t="str">
        <f>PROCESAMIENTO!CK256</f>
        <v/>
      </c>
      <c r="Z259" s="15" t="str">
        <f>PROCESAMIENTO!CL256</f>
        <v/>
      </c>
      <c r="AA259" s="15" t="str">
        <f>PROCESAMIENTO!CM256</f>
        <v/>
      </c>
      <c r="AB259" s="15" t="str">
        <f>PROCESAMIENTO!CN256</f>
        <v/>
      </c>
      <c r="AC259" s="15" t="str">
        <f>PROCESAMIENTO!CO256</f>
        <v/>
      </c>
      <c r="AD259" s="15" t="str">
        <f>PROCESAMIENTO!CP256</f>
        <v/>
      </c>
      <c r="AE259" s="15" t="str">
        <f>PROCESAMIENTO!CQ256</f>
        <v/>
      </c>
      <c r="AF259" s="15" t="str">
        <f>PROCESAMIENTO!CR256</f>
        <v/>
      </c>
      <c r="AG259" s="15" t="str">
        <f>PROCESAMIENTO!CS256</f>
        <v/>
      </c>
      <c r="AH259" s="15" t="str">
        <f>PROCESAMIENTO!CT256</f>
        <v/>
      </c>
      <c r="AI259" s="15" t="str">
        <f>PROCESAMIENTO!CU256</f>
        <v/>
      </c>
      <c r="AJ259" s="89" t="str">
        <f>PROCESAMIENTO!CV256</f>
        <v/>
      </c>
      <c r="AK259" s="119" t="str">
        <f>PROCESAMIENTO!CW256</f>
        <v/>
      </c>
      <c r="AL259" s="119"/>
    </row>
    <row r="260" spans="1:38" x14ac:dyDescent="0.25">
      <c r="A260" s="14">
        <v>241</v>
      </c>
      <c r="B260" s="31" t="str">
        <f>IF(REGISTRO!B260="","",REGISTRO!B260)</f>
        <v/>
      </c>
      <c r="C260" s="31" t="str">
        <f>IF(REGISTRO!C260="","",REGISTRO!C260)</f>
        <v/>
      </c>
      <c r="D260" s="31" t="str">
        <f>IF(REGISTRO!D260="","",REGISTRO!D260)</f>
        <v/>
      </c>
      <c r="E260" s="31" t="str">
        <f>IF(REGISTRO!E260="","",REGISTRO!E260)</f>
        <v/>
      </c>
      <c r="F260" s="15" t="str">
        <f>PROCESAMIENTO!BR257</f>
        <v/>
      </c>
      <c r="G260" s="15" t="str">
        <f>PROCESAMIENTO!BS257</f>
        <v/>
      </c>
      <c r="H260" s="15" t="str">
        <f>PROCESAMIENTO!BT257</f>
        <v/>
      </c>
      <c r="I260" s="15" t="str">
        <f>PROCESAMIENTO!BU257</f>
        <v/>
      </c>
      <c r="J260" s="15" t="str">
        <f>PROCESAMIENTO!BV257</f>
        <v/>
      </c>
      <c r="K260" s="15" t="str">
        <f>PROCESAMIENTO!BW257</f>
        <v/>
      </c>
      <c r="L260" s="15" t="str">
        <f>PROCESAMIENTO!BX257</f>
        <v/>
      </c>
      <c r="M260" s="15" t="str">
        <f>PROCESAMIENTO!BY257</f>
        <v/>
      </c>
      <c r="N260" s="15" t="str">
        <f>PROCESAMIENTO!BZ257</f>
        <v/>
      </c>
      <c r="O260" s="15" t="str">
        <f>PROCESAMIENTO!CA257</f>
        <v/>
      </c>
      <c r="P260" s="15" t="str">
        <f>PROCESAMIENTO!CB257</f>
        <v/>
      </c>
      <c r="Q260" s="15" t="str">
        <f>PROCESAMIENTO!CC257</f>
        <v/>
      </c>
      <c r="R260" s="15" t="str">
        <f>PROCESAMIENTO!CD257</f>
        <v/>
      </c>
      <c r="S260" s="15" t="str">
        <f>PROCESAMIENTO!CE257</f>
        <v/>
      </c>
      <c r="T260" s="15" t="str">
        <f>PROCESAMIENTO!CF257</f>
        <v/>
      </c>
      <c r="U260" s="15" t="str">
        <f>PROCESAMIENTO!CG257</f>
        <v/>
      </c>
      <c r="V260" s="15" t="str">
        <f>PROCESAMIENTO!CH257</f>
        <v/>
      </c>
      <c r="W260" s="15" t="str">
        <f>PROCESAMIENTO!CI257</f>
        <v/>
      </c>
      <c r="X260" s="15" t="str">
        <f>PROCESAMIENTO!CJ257</f>
        <v/>
      </c>
      <c r="Y260" s="15" t="str">
        <f>PROCESAMIENTO!CK257</f>
        <v/>
      </c>
      <c r="Z260" s="15" t="str">
        <f>PROCESAMIENTO!CL257</f>
        <v/>
      </c>
      <c r="AA260" s="15" t="str">
        <f>PROCESAMIENTO!CM257</f>
        <v/>
      </c>
      <c r="AB260" s="15" t="str">
        <f>PROCESAMIENTO!CN257</f>
        <v/>
      </c>
      <c r="AC260" s="15" t="str">
        <f>PROCESAMIENTO!CO257</f>
        <v/>
      </c>
      <c r="AD260" s="15" t="str">
        <f>PROCESAMIENTO!CP257</f>
        <v/>
      </c>
      <c r="AE260" s="15" t="str">
        <f>PROCESAMIENTO!CQ257</f>
        <v/>
      </c>
      <c r="AF260" s="15" t="str">
        <f>PROCESAMIENTO!CR257</f>
        <v/>
      </c>
      <c r="AG260" s="15" t="str">
        <f>PROCESAMIENTO!CS257</f>
        <v/>
      </c>
      <c r="AH260" s="15" t="str">
        <f>PROCESAMIENTO!CT257</f>
        <v/>
      </c>
      <c r="AI260" s="15" t="str">
        <f>PROCESAMIENTO!CU257</f>
        <v/>
      </c>
      <c r="AJ260" s="89" t="str">
        <f>PROCESAMIENTO!CV257</f>
        <v/>
      </c>
      <c r="AK260" s="119" t="str">
        <f>PROCESAMIENTO!CW257</f>
        <v/>
      </c>
      <c r="AL260" s="119"/>
    </row>
    <row r="261" spans="1:38" x14ac:dyDescent="0.25">
      <c r="A261" s="14">
        <v>242</v>
      </c>
      <c r="B261" s="31" t="str">
        <f>IF(REGISTRO!B261="","",REGISTRO!B261)</f>
        <v/>
      </c>
      <c r="C261" s="31" t="str">
        <f>IF(REGISTRO!C261="","",REGISTRO!C261)</f>
        <v/>
      </c>
      <c r="D261" s="31" t="str">
        <f>IF(REGISTRO!D261="","",REGISTRO!D261)</f>
        <v/>
      </c>
      <c r="E261" s="31" t="str">
        <f>IF(REGISTRO!E261="","",REGISTRO!E261)</f>
        <v/>
      </c>
      <c r="F261" s="15" t="str">
        <f>PROCESAMIENTO!BR258</f>
        <v/>
      </c>
      <c r="G261" s="15" t="str">
        <f>PROCESAMIENTO!BS258</f>
        <v/>
      </c>
      <c r="H261" s="15" t="str">
        <f>PROCESAMIENTO!BT258</f>
        <v/>
      </c>
      <c r="I261" s="15" t="str">
        <f>PROCESAMIENTO!BU258</f>
        <v/>
      </c>
      <c r="J261" s="15" t="str">
        <f>PROCESAMIENTO!BV258</f>
        <v/>
      </c>
      <c r="K261" s="15" t="str">
        <f>PROCESAMIENTO!BW258</f>
        <v/>
      </c>
      <c r="L261" s="15" t="str">
        <f>PROCESAMIENTO!BX258</f>
        <v/>
      </c>
      <c r="M261" s="15" t="str">
        <f>PROCESAMIENTO!BY258</f>
        <v/>
      </c>
      <c r="N261" s="15" t="str">
        <f>PROCESAMIENTO!BZ258</f>
        <v/>
      </c>
      <c r="O261" s="15" t="str">
        <f>PROCESAMIENTO!CA258</f>
        <v/>
      </c>
      <c r="P261" s="15" t="str">
        <f>PROCESAMIENTO!CB258</f>
        <v/>
      </c>
      <c r="Q261" s="15" t="str">
        <f>PROCESAMIENTO!CC258</f>
        <v/>
      </c>
      <c r="R261" s="15" t="str">
        <f>PROCESAMIENTO!CD258</f>
        <v/>
      </c>
      <c r="S261" s="15" t="str">
        <f>PROCESAMIENTO!CE258</f>
        <v/>
      </c>
      <c r="T261" s="15" t="str">
        <f>PROCESAMIENTO!CF258</f>
        <v/>
      </c>
      <c r="U261" s="15" t="str">
        <f>PROCESAMIENTO!CG258</f>
        <v/>
      </c>
      <c r="V261" s="15" t="str">
        <f>PROCESAMIENTO!CH258</f>
        <v/>
      </c>
      <c r="W261" s="15" t="str">
        <f>PROCESAMIENTO!CI258</f>
        <v/>
      </c>
      <c r="X261" s="15" t="str">
        <f>PROCESAMIENTO!CJ258</f>
        <v/>
      </c>
      <c r="Y261" s="15" t="str">
        <f>PROCESAMIENTO!CK258</f>
        <v/>
      </c>
      <c r="Z261" s="15" t="str">
        <f>PROCESAMIENTO!CL258</f>
        <v/>
      </c>
      <c r="AA261" s="15" t="str">
        <f>PROCESAMIENTO!CM258</f>
        <v/>
      </c>
      <c r="AB261" s="15" t="str">
        <f>PROCESAMIENTO!CN258</f>
        <v/>
      </c>
      <c r="AC261" s="15" t="str">
        <f>PROCESAMIENTO!CO258</f>
        <v/>
      </c>
      <c r="AD261" s="15" t="str">
        <f>PROCESAMIENTO!CP258</f>
        <v/>
      </c>
      <c r="AE261" s="15" t="str">
        <f>PROCESAMIENTO!CQ258</f>
        <v/>
      </c>
      <c r="AF261" s="15" t="str">
        <f>PROCESAMIENTO!CR258</f>
        <v/>
      </c>
      <c r="AG261" s="15" t="str">
        <f>PROCESAMIENTO!CS258</f>
        <v/>
      </c>
      <c r="AH261" s="15" t="str">
        <f>PROCESAMIENTO!CT258</f>
        <v/>
      </c>
      <c r="AI261" s="15" t="str">
        <f>PROCESAMIENTO!CU258</f>
        <v/>
      </c>
      <c r="AJ261" s="89" t="str">
        <f>PROCESAMIENTO!CV258</f>
        <v/>
      </c>
      <c r="AK261" s="119" t="str">
        <f>PROCESAMIENTO!CW258</f>
        <v/>
      </c>
      <c r="AL261" s="119"/>
    </row>
    <row r="262" spans="1:38" x14ac:dyDescent="0.25">
      <c r="A262" s="14">
        <v>243</v>
      </c>
      <c r="B262" s="31" t="str">
        <f>IF(REGISTRO!B262="","",REGISTRO!B262)</f>
        <v/>
      </c>
      <c r="C262" s="31" t="str">
        <f>IF(REGISTRO!C262="","",REGISTRO!C262)</f>
        <v/>
      </c>
      <c r="D262" s="31" t="str">
        <f>IF(REGISTRO!D262="","",REGISTRO!D262)</f>
        <v/>
      </c>
      <c r="E262" s="31" t="str">
        <f>IF(REGISTRO!E262="","",REGISTRO!E262)</f>
        <v/>
      </c>
      <c r="F262" s="15" t="str">
        <f>PROCESAMIENTO!BR259</f>
        <v/>
      </c>
      <c r="G262" s="15" t="str">
        <f>PROCESAMIENTO!BS259</f>
        <v/>
      </c>
      <c r="H262" s="15" t="str">
        <f>PROCESAMIENTO!BT259</f>
        <v/>
      </c>
      <c r="I262" s="15" t="str">
        <f>PROCESAMIENTO!BU259</f>
        <v/>
      </c>
      <c r="J262" s="15" t="str">
        <f>PROCESAMIENTO!BV259</f>
        <v/>
      </c>
      <c r="K262" s="15" t="str">
        <f>PROCESAMIENTO!BW259</f>
        <v/>
      </c>
      <c r="L262" s="15" t="str">
        <f>PROCESAMIENTO!BX259</f>
        <v/>
      </c>
      <c r="M262" s="15" t="str">
        <f>PROCESAMIENTO!BY259</f>
        <v/>
      </c>
      <c r="N262" s="15" t="str">
        <f>PROCESAMIENTO!BZ259</f>
        <v/>
      </c>
      <c r="O262" s="15" t="str">
        <f>PROCESAMIENTO!CA259</f>
        <v/>
      </c>
      <c r="P262" s="15" t="str">
        <f>PROCESAMIENTO!CB259</f>
        <v/>
      </c>
      <c r="Q262" s="15" t="str">
        <f>PROCESAMIENTO!CC259</f>
        <v/>
      </c>
      <c r="R262" s="15" t="str">
        <f>PROCESAMIENTO!CD259</f>
        <v/>
      </c>
      <c r="S262" s="15" t="str">
        <f>PROCESAMIENTO!CE259</f>
        <v/>
      </c>
      <c r="T262" s="15" t="str">
        <f>PROCESAMIENTO!CF259</f>
        <v/>
      </c>
      <c r="U262" s="15" t="str">
        <f>PROCESAMIENTO!CG259</f>
        <v/>
      </c>
      <c r="V262" s="15" t="str">
        <f>PROCESAMIENTO!CH259</f>
        <v/>
      </c>
      <c r="W262" s="15" t="str">
        <f>PROCESAMIENTO!CI259</f>
        <v/>
      </c>
      <c r="X262" s="15" t="str">
        <f>PROCESAMIENTO!CJ259</f>
        <v/>
      </c>
      <c r="Y262" s="15" t="str">
        <f>PROCESAMIENTO!CK259</f>
        <v/>
      </c>
      <c r="Z262" s="15" t="str">
        <f>PROCESAMIENTO!CL259</f>
        <v/>
      </c>
      <c r="AA262" s="15" t="str">
        <f>PROCESAMIENTO!CM259</f>
        <v/>
      </c>
      <c r="AB262" s="15" t="str">
        <f>PROCESAMIENTO!CN259</f>
        <v/>
      </c>
      <c r="AC262" s="15" t="str">
        <f>PROCESAMIENTO!CO259</f>
        <v/>
      </c>
      <c r="AD262" s="15" t="str">
        <f>PROCESAMIENTO!CP259</f>
        <v/>
      </c>
      <c r="AE262" s="15" t="str">
        <f>PROCESAMIENTO!CQ259</f>
        <v/>
      </c>
      <c r="AF262" s="15" t="str">
        <f>PROCESAMIENTO!CR259</f>
        <v/>
      </c>
      <c r="AG262" s="15" t="str">
        <f>PROCESAMIENTO!CS259</f>
        <v/>
      </c>
      <c r="AH262" s="15" t="str">
        <f>PROCESAMIENTO!CT259</f>
        <v/>
      </c>
      <c r="AI262" s="15" t="str">
        <f>PROCESAMIENTO!CU259</f>
        <v/>
      </c>
      <c r="AJ262" s="89" t="str">
        <f>PROCESAMIENTO!CV259</f>
        <v/>
      </c>
      <c r="AK262" s="119" t="str">
        <f>PROCESAMIENTO!CW259</f>
        <v/>
      </c>
      <c r="AL262" s="119"/>
    </row>
    <row r="263" spans="1:38" x14ac:dyDescent="0.25">
      <c r="A263" s="14">
        <v>244</v>
      </c>
      <c r="B263" s="31" t="str">
        <f>IF(REGISTRO!B263="","",REGISTRO!B263)</f>
        <v/>
      </c>
      <c r="C263" s="31" t="str">
        <f>IF(REGISTRO!C263="","",REGISTRO!C263)</f>
        <v/>
      </c>
      <c r="D263" s="31" t="str">
        <f>IF(REGISTRO!D263="","",REGISTRO!D263)</f>
        <v/>
      </c>
      <c r="E263" s="31" t="str">
        <f>IF(REGISTRO!E263="","",REGISTRO!E263)</f>
        <v/>
      </c>
      <c r="F263" s="15" t="str">
        <f>PROCESAMIENTO!BR260</f>
        <v/>
      </c>
      <c r="G263" s="15" t="str">
        <f>PROCESAMIENTO!BS260</f>
        <v/>
      </c>
      <c r="H263" s="15" t="str">
        <f>PROCESAMIENTO!BT260</f>
        <v/>
      </c>
      <c r="I263" s="15" t="str">
        <f>PROCESAMIENTO!BU260</f>
        <v/>
      </c>
      <c r="J263" s="15" t="str">
        <f>PROCESAMIENTO!BV260</f>
        <v/>
      </c>
      <c r="K263" s="15" t="str">
        <f>PROCESAMIENTO!BW260</f>
        <v/>
      </c>
      <c r="L263" s="15" t="str">
        <f>PROCESAMIENTO!BX260</f>
        <v/>
      </c>
      <c r="M263" s="15" t="str">
        <f>PROCESAMIENTO!BY260</f>
        <v/>
      </c>
      <c r="N263" s="15" t="str">
        <f>PROCESAMIENTO!BZ260</f>
        <v/>
      </c>
      <c r="O263" s="15" t="str">
        <f>PROCESAMIENTO!CA260</f>
        <v/>
      </c>
      <c r="P263" s="15" t="str">
        <f>PROCESAMIENTO!CB260</f>
        <v/>
      </c>
      <c r="Q263" s="15" t="str">
        <f>PROCESAMIENTO!CC260</f>
        <v/>
      </c>
      <c r="R263" s="15" t="str">
        <f>PROCESAMIENTO!CD260</f>
        <v/>
      </c>
      <c r="S263" s="15" t="str">
        <f>PROCESAMIENTO!CE260</f>
        <v/>
      </c>
      <c r="T263" s="15" t="str">
        <f>PROCESAMIENTO!CF260</f>
        <v/>
      </c>
      <c r="U263" s="15" t="str">
        <f>PROCESAMIENTO!CG260</f>
        <v/>
      </c>
      <c r="V263" s="15" t="str">
        <f>PROCESAMIENTO!CH260</f>
        <v/>
      </c>
      <c r="W263" s="15" t="str">
        <f>PROCESAMIENTO!CI260</f>
        <v/>
      </c>
      <c r="X263" s="15" t="str">
        <f>PROCESAMIENTO!CJ260</f>
        <v/>
      </c>
      <c r="Y263" s="15" t="str">
        <f>PROCESAMIENTO!CK260</f>
        <v/>
      </c>
      <c r="Z263" s="15" t="str">
        <f>PROCESAMIENTO!CL260</f>
        <v/>
      </c>
      <c r="AA263" s="15" t="str">
        <f>PROCESAMIENTO!CM260</f>
        <v/>
      </c>
      <c r="AB263" s="15" t="str">
        <f>PROCESAMIENTO!CN260</f>
        <v/>
      </c>
      <c r="AC263" s="15" t="str">
        <f>PROCESAMIENTO!CO260</f>
        <v/>
      </c>
      <c r="AD263" s="15" t="str">
        <f>PROCESAMIENTO!CP260</f>
        <v/>
      </c>
      <c r="AE263" s="15" t="str">
        <f>PROCESAMIENTO!CQ260</f>
        <v/>
      </c>
      <c r="AF263" s="15" t="str">
        <f>PROCESAMIENTO!CR260</f>
        <v/>
      </c>
      <c r="AG263" s="15" t="str">
        <f>PROCESAMIENTO!CS260</f>
        <v/>
      </c>
      <c r="AH263" s="15" t="str">
        <f>PROCESAMIENTO!CT260</f>
        <v/>
      </c>
      <c r="AI263" s="15" t="str">
        <f>PROCESAMIENTO!CU260</f>
        <v/>
      </c>
      <c r="AJ263" s="89" t="str">
        <f>PROCESAMIENTO!CV260</f>
        <v/>
      </c>
      <c r="AK263" s="119" t="str">
        <f>PROCESAMIENTO!CW260</f>
        <v/>
      </c>
      <c r="AL263" s="119"/>
    </row>
    <row r="264" spans="1:38" x14ac:dyDescent="0.25">
      <c r="A264" s="14">
        <v>245</v>
      </c>
      <c r="B264" s="31" t="str">
        <f>IF(REGISTRO!B264="","",REGISTRO!B264)</f>
        <v/>
      </c>
      <c r="C264" s="31" t="str">
        <f>IF(REGISTRO!C264="","",REGISTRO!C264)</f>
        <v/>
      </c>
      <c r="D264" s="31" t="str">
        <f>IF(REGISTRO!D264="","",REGISTRO!D264)</f>
        <v/>
      </c>
      <c r="E264" s="31" t="str">
        <f>IF(REGISTRO!E264="","",REGISTRO!E264)</f>
        <v/>
      </c>
      <c r="F264" s="15" t="str">
        <f>PROCESAMIENTO!BR261</f>
        <v/>
      </c>
      <c r="G264" s="15" t="str">
        <f>PROCESAMIENTO!BS261</f>
        <v/>
      </c>
      <c r="H264" s="15" t="str">
        <f>PROCESAMIENTO!BT261</f>
        <v/>
      </c>
      <c r="I264" s="15" t="str">
        <f>PROCESAMIENTO!BU261</f>
        <v/>
      </c>
      <c r="J264" s="15" t="str">
        <f>PROCESAMIENTO!BV261</f>
        <v/>
      </c>
      <c r="K264" s="15" t="str">
        <f>PROCESAMIENTO!BW261</f>
        <v/>
      </c>
      <c r="L264" s="15" t="str">
        <f>PROCESAMIENTO!BX261</f>
        <v/>
      </c>
      <c r="M264" s="15" t="str">
        <f>PROCESAMIENTO!BY261</f>
        <v/>
      </c>
      <c r="N264" s="15" t="str">
        <f>PROCESAMIENTO!BZ261</f>
        <v/>
      </c>
      <c r="O264" s="15" t="str">
        <f>PROCESAMIENTO!CA261</f>
        <v/>
      </c>
      <c r="P264" s="15" t="str">
        <f>PROCESAMIENTO!CB261</f>
        <v/>
      </c>
      <c r="Q264" s="15" t="str">
        <f>PROCESAMIENTO!CC261</f>
        <v/>
      </c>
      <c r="R264" s="15" t="str">
        <f>PROCESAMIENTO!CD261</f>
        <v/>
      </c>
      <c r="S264" s="15" t="str">
        <f>PROCESAMIENTO!CE261</f>
        <v/>
      </c>
      <c r="T264" s="15" t="str">
        <f>PROCESAMIENTO!CF261</f>
        <v/>
      </c>
      <c r="U264" s="15" t="str">
        <f>PROCESAMIENTO!CG261</f>
        <v/>
      </c>
      <c r="V264" s="15" t="str">
        <f>PROCESAMIENTO!CH261</f>
        <v/>
      </c>
      <c r="W264" s="15" t="str">
        <f>PROCESAMIENTO!CI261</f>
        <v/>
      </c>
      <c r="X264" s="15" t="str">
        <f>PROCESAMIENTO!CJ261</f>
        <v/>
      </c>
      <c r="Y264" s="15" t="str">
        <f>PROCESAMIENTO!CK261</f>
        <v/>
      </c>
      <c r="Z264" s="15" t="str">
        <f>PROCESAMIENTO!CL261</f>
        <v/>
      </c>
      <c r="AA264" s="15" t="str">
        <f>PROCESAMIENTO!CM261</f>
        <v/>
      </c>
      <c r="AB264" s="15" t="str">
        <f>PROCESAMIENTO!CN261</f>
        <v/>
      </c>
      <c r="AC264" s="15" t="str">
        <f>PROCESAMIENTO!CO261</f>
        <v/>
      </c>
      <c r="AD264" s="15" t="str">
        <f>PROCESAMIENTO!CP261</f>
        <v/>
      </c>
      <c r="AE264" s="15" t="str">
        <f>PROCESAMIENTO!CQ261</f>
        <v/>
      </c>
      <c r="AF264" s="15" t="str">
        <f>PROCESAMIENTO!CR261</f>
        <v/>
      </c>
      <c r="AG264" s="15" t="str">
        <f>PROCESAMIENTO!CS261</f>
        <v/>
      </c>
      <c r="AH264" s="15" t="str">
        <f>PROCESAMIENTO!CT261</f>
        <v/>
      </c>
      <c r="AI264" s="15" t="str">
        <f>PROCESAMIENTO!CU261</f>
        <v/>
      </c>
      <c r="AJ264" s="89" t="str">
        <f>PROCESAMIENTO!CV261</f>
        <v/>
      </c>
      <c r="AK264" s="119" t="str">
        <f>PROCESAMIENTO!CW261</f>
        <v/>
      </c>
      <c r="AL264" s="119"/>
    </row>
    <row r="265" spans="1:38" x14ac:dyDescent="0.25">
      <c r="A265" s="14">
        <v>246</v>
      </c>
      <c r="B265" s="31" t="str">
        <f>IF(REGISTRO!B265="","",REGISTRO!B265)</f>
        <v/>
      </c>
      <c r="C265" s="31" t="str">
        <f>IF(REGISTRO!C265="","",REGISTRO!C265)</f>
        <v/>
      </c>
      <c r="D265" s="31" t="str">
        <f>IF(REGISTRO!D265="","",REGISTRO!D265)</f>
        <v/>
      </c>
      <c r="E265" s="31" t="str">
        <f>IF(REGISTRO!E265="","",REGISTRO!E265)</f>
        <v/>
      </c>
      <c r="F265" s="15" t="str">
        <f>PROCESAMIENTO!BR262</f>
        <v/>
      </c>
      <c r="G265" s="15" t="str">
        <f>PROCESAMIENTO!BS262</f>
        <v/>
      </c>
      <c r="H265" s="15" t="str">
        <f>PROCESAMIENTO!BT262</f>
        <v/>
      </c>
      <c r="I265" s="15" t="str">
        <f>PROCESAMIENTO!BU262</f>
        <v/>
      </c>
      <c r="J265" s="15" t="str">
        <f>PROCESAMIENTO!BV262</f>
        <v/>
      </c>
      <c r="K265" s="15" t="str">
        <f>PROCESAMIENTO!BW262</f>
        <v/>
      </c>
      <c r="L265" s="15" t="str">
        <f>PROCESAMIENTO!BX262</f>
        <v/>
      </c>
      <c r="M265" s="15" t="str">
        <f>PROCESAMIENTO!BY262</f>
        <v/>
      </c>
      <c r="N265" s="15" t="str">
        <f>PROCESAMIENTO!BZ262</f>
        <v/>
      </c>
      <c r="O265" s="15" t="str">
        <f>PROCESAMIENTO!CA262</f>
        <v/>
      </c>
      <c r="P265" s="15" t="str">
        <f>PROCESAMIENTO!CB262</f>
        <v/>
      </c>
      <c r="Q265" s="15" t="str">
        <f>PROCESAMIENTO!CC262</f>
        <v/>
      </c>
      <c r="R265" s="15" t="str">
        <f>PROCESAMIENTO!CD262</f>
        <v/>
      </c>
      <c r="S265" s="15" t="str">
        <f>PROCESAMIENTO!CE262</f>
        <v/>
      </c>
      <c r="T265" s="15" t="str">
        <f>PROCESAMIENTO!CF262</f>
        <v/>
      </c>
      <c r="U265" s="15" t="str">
        <f>PROCESAMIENTO!CG262</f>
        <v/>
      </c>
      <c r="V265" s="15" t="str">
        <f>PROCESAMIENTO!CH262</f>
        <v/>
      </c>
      <c r="W265" s="15" t="str">
        <f>PROCESAMIENTO!CI262</f>
        <v/>
      </c>
      <c r="X265" s="15" t="str">
        <f>PROCESAMIENTO!CJ262</f>
        <v/>
      </c>
      <c r="Y265" s="15" t="str">
        <f>PROCESAMIENTO!CK262</f>
        <v/>
      </c>
      <c r="Z265" s="15" t="str">
        <f>PROCESAMIENTO!CL262</f>
        <v/>
      </c>
      <c r="AA265" s="15" t="str">
        <f>PROCESAMIENTO!CM262</f>
        <v/>
      </c>
      <c r="AB265" s="15" t="str">
        <f>PROCESAMIENTO!CN262</f>
        <v/>
      </c>
      <c r="AC265" s="15" t="str">
        <f>PROCESAMIENTO!CO262</f>
        <v/>
      </c>
      <c r="AD265" s="15" t="str">
        <f>PROCESAMIENTO!CP262</f>
        <v/>
      </c>
      <c r="AE265" s="15" t="str">
        <f>PROCESAMIENTO!CQ262</f>
        <v/>
      </c>
      <c r="AF265" s="15" t="str">
        <f>PROCESAMIENTO!CR262</f>
        <v/>
      </c>
      <c r="AG265" s="15" t="str">
        <f>PROCESAMIENTO!CS262</f>
        <v/>
      </c>
      <c r="AH265" s="15" t="str">
        <f>PROCESAMIENTO!CT262</f>
        <v/>
      </c>
      <c r="AI265" s="15" t="str">
        <f>PROCESAMIENTO!CU262</f>
        <v/>
      </c>
      <c r="AJ265" s="89" t="str">
        <f>PROCESAMIENTO!CV262</f>
        <v/>
      </c>
      <c r="AK265" s="119" t="str">
        <f>PROCESAMIENTO!CW262</f>
        <v/>
      </c>
      <c r="AL265" s="119"/>
    </row>
    <row r="266" spans="1:38" x14ac:dyDescent="0.25">
      <c r="A266" s="14">
        <v>247</v>
      </c>
      <c r="B266" s="31" t="str">
        <f>IF(REGISTRO!B266="","",REGISTRO!B266)</f>
        <v/>
      </c>
      <c r="C266" s="31" t="str">
        <f>IF(REGISTRO!C266="","",REGISTRO!C266)</f>
        <v/>
      </c>
      <c r="D266" s="31" t="str">
        <f>IF(REGISTRO!D266="","",REGISTRO!D266)</f>
        <v/>
      </c>
      <c r="E266" s="31" t="str">
        <f>IF(REGISTRO!E266="","",REGISTRO!E266)</f>
        <v/>
      </c>
      <c r="F266" s="15" t="str">
        <f>PROCESAMIENTO!BR263</f>
        <v/>
      </c>
      <c r="G266" s="15" t="str">
        <f>PROCESAMIENTO!BS263</f>
        <v/>
      </c>
      <c r="H266" s="15" t="str">
        <f>PROCESAMIENTO!BT263</f>
        <v/>
      </c>
      <c r="I266" s="15" t="str">
        <f>PROCESAMIENTO!BU263</f>
        <v/>
      </c>
      <c r="J266" s="15" t="str">
        <f>PROCESAMIENTO!BV263</f>
        <v/>
      </c>
      <c r="K266" s="15" t="str">
        <f>PROCESAMIENTO!BW263</f>
        <v/>
      </c>
      <c r="L266" s="15" t="str">
        <f>PROCESAMIENTO!BX263</f>
        <v/>
      </c>
      <c r="M266" s="15" t="str">
        <f>PROCESAMIENTO!BY263</f>
        <v/>
      </c>
      <c r="N266" s="15" t="str">
        <f>PROCESAMIENTO!BZ263</f>
        <v/>
      </c>
      <c r="O266" s="15" t="str">
        <f>PROCESAMIENTO!CA263</f>
        <v/>
      </c>
      <c r="P266" s="15" t="str">
        <f>PROCESAMIENTO!CB263</f>
        <v/>
      </c>
      <c r="Q266" s="15" t="str">
        <f>PROCESAMIENTO!CC263</f>
        <v/>
      </c>
      <c r="R266" s="15" t="str">
        <f>PROCESAMIENTO!CD263</f>
        <v/>
      </c>
      <c r="S266" s="15" t="str">
        <f>PROCESAMIENTO!CE263</f>
        <v/>
      </c>
      <c r="T266" s="15" t="str">
        <f>PROCESAMIENTO!CF263</f>
        <v/>
      </c>
      <c r="U266" s="15" t="str">
        <f>PROCESAMIENTO!CG263</f>
        <v/>
      </c>
      <c r="V266" s="15" t="str">
        <f>PROCESAMIENTO!CH263</f>
        <v/>
      </c>
      <c r="W266" s="15" t="str">
        <f>PROCESAMIENTO!CI263</f>
        <v/>
      </c>
      <c r="X266" s="15" t="str">
        <f>PROCESAMIENTO!CJ263</f>
        <v/>
      </c>
      <c r="Y266" s="15" t="str">
        <f>PROCESAMIENTO!CK263</f>
        <v/>
      </c>
      <c r="Z266" s="15" t="str">
        <f>PROCESAMIENTO!CL263</f>
        <v/>
      </c>
      <c r="AA266" s="15" t="str">
        <f>PROCESAMIENTO!CM263</f>
        <v/>
      </c>
      <c r="AB266" s="15" t="str">
        <f>PROCESAMIENTO!CN263</f>
        <v/>
      </c>
      <c r="AC266" s="15" t="str">
        <f>PROCESAMIENTO!CO263</f>
        <v/>
      </c>
      <c r="AD266" s="15" t="str">
        <f>PROCESAMIENTO!CP263</f>
        <v/>
      </c>
      <c r="AE266" s="15" t="str">
        <f>PROCESAMIENTO!CQ263</f>
        <v/>
      </c>
      <c r="AF266" s="15" t="str">
        <f>PROCESAMIENTO!CR263</f>
        <v/>
      </c>
      <c r="AG266" s="15" t="str">
        <f>PROCESAMIENTO!CS263</f>
        <v/>
      </c>
      <c r="AH266" s="15" t="str">
        <f>PROCESAMIENTO!CT263</f>
        <v/>
      </c>
      <c r="AI266" s="15" t="str">
        <f>PROCESAMIENTO!CU263</f>
        <v/>
      </c>
      <c r="AJ266" s="89" t="str">
        <f>PROCESAMIENTO!CV263</f>
        <v/>
      </c>
      <c r="AK266" s="119" t="str">
        <f>PROCESAMIENTO!CW263</f>
        <v/>
      </c>
      <c r="AL266" s="119"/>
    </row>
    <row r="267" spans="1:38" x14ac:dyDescent="0.25">
      <c r="A267" s="14">
        <v>248</v>
      </c>
      <c r="B267" s="31" t="str">
        <f>IF(REGISTRO!B267="","",REGISTRO!B267)</f>
        <v/>
      </c>
      <c r="C267" s="31" t="str">
        <f>IF(REGISTRO!C267="","",REGISTRO!C267)</f>
        <v/>
      </c>
      <c r="D267" s="31" t="str">
        <f>IF(REGISTRO!D267="","",REGISTRO!D267)</f>
        <v/>
      </c>
      <c r="E267" s="31" t="str">
        <f>IF(REGISTRO!E267="","",REGISTRO!E267)</f>
        <v/>
      </c>
      <c r="F267" s="15" t="str">
        <f>PROCESAMIENTO!BR264</f>
        <v/>
      </c>
      <c r="G267" s="15" t="str">
        <f>PROCESAMIENTO!BS264</f>
        <v/>
      </c>
      <c r="H267" s="15" t="str">
        <f>PROCESAMIENTO!BT264</f>
        <v/>
      </c>
      <c r="I267" s="15" t="str">
        <f>PROCESAMIENTO!BU264</f>
        <v/>
      </c>
      <c r="J267" s="15" t="str">
        <f>PROCESAMIENTO!BV264</f>
        <v/>
      </c>
      <c r="K267" s="15" t="str">
        <f>PROCESAMIENTO!BW264</f>
        <v/>
      </c>
      <c r="L267" s="15" t="str">
        <f>PROCESAMIENTO!BX264</f>
        <v/>
      </c>
      <c r="M267" s="15" t="str">
        <f>PROCESAMIENTO!BY264</f>
        <v/>
      </c>
      <c r="N267" s="15" t="str">
        <f>PROCESAMIENTO!BZ264</f>
        <v/>
      </c>
      <c r="O267" s="15" t="str">
        <f>PROCESAMIENTO!CA264</f>
        <v/>
      </c>
      <c r="P267" s="15" t="str">
        <f>PROCESAMIENTO!CB264</f>
        <v/>
      </c>
      <c r="Q267" s="15" t="str">
        <f>PROCESAMIENTO!CC264</f>
        <v/>
      </c>
      <c r="R267" s="15" t="str">
        <f>PROCESAMIENTO!CD264</f>
        <v/>
      </c>
      <c r="S267" s="15" t="str">
        <f>PROCESAMIENTO!CE264</f>
        <v/>
      </c>
      <c r="T267" s="15" t="str">
        <f>PROCESAMIENTO!CF264</f>
        <v/>
      </c>
      <c r="U267" s="15" t="str">
        <f>PROCESAMIENTO!CG264</f>
        <v/>
      </c>
      <c r="V267" s="15" t="str">
        <f>PROCESAMIENTO!CH264</f>
        <v/>
      </c>
      <c r="W267" s="15" t="str">
        <f>PROCESAMIENTO!CI264</f>
        <v/>
      </c>
      <c r="X267" s="15" t="str">
        <f>PROCESAMIENTO!CJ264</f>
        <v/>
      </c>
      <c r="Y267" s="15" t="str">
        <f>PROCESAMIENTO!CK264</f>
        <v/>
      </c>
      <c r="Z267" s="15" t="str">
        <f>PROCESAMIENTO!CL264</f>
        <v/>
      </c>
      <c r="AA267" s="15" t="str">
        <f>PROCESAMIENTO!CM264</f>
        <v/>
      </c>
      <c r="AB267" s="15" t="str">
        <f>PROCESAMIENTO!CN264</f>
        <v/>
      </c>
      <c r="AC267" s="15" t="str">
        <f>PROCESAMIENTO!CO264</f>
        <v/>
      </c>
      <c r="AD267" s="15" t="str">
        <f>PROCESAMIENTO!CP264</f>
        <v/>
      </c>
      <c r="AE267" s="15" t="str">
        <f>PROCESAMIENTO!CQ264</f>
        <v/>
      </c>
      <c r="AF267" s="15" t="str">
        <f>PROCESAMIENTO!CR264</f>
        <v/>
      </c>
      <c r="AG267" s="15" t="str">
        <f>PROCESAMIENTO!CS264</f>
        <v/>
      </c>
      <c r="AH267" s="15" t="str">
        <f>PROCESAMIENTO!CT264</f>
        <v/>
      </c>
      <c r="AI267" s="15" t="str">
        <f>PROCESAMIENTO!CU264</f>
        <v/>
      </c>
      <c r="AJ267" s="89" t="str">
        <f>PROCESAMIENTO!CV264</f>
        <v/>
      </c>
      <c r="AK267" s="119" t="str">
        <f>PROCESAMIENTO!CW264</f>
        <v/>
      </c>
      <c r="AL267" s="119"/>
    </row>
    <row r="268" spans="1:38" x14ac:dyDescent="0.25">
      <c r="A268" s="14">
        <v>249</v>
      </c>
      <c r="B268" s="31" t="str">
        <f>IF(REGISTRO!B268="","",REGISTRO!B268)</f>
        <v/>
      </c>
      <c r="C268" s="31" t="str">
        <f>IF(REGISTRO!C268="","",REGISTRO!C268)</f>
        <v/>
      </c>
      <c r="D268" s="31" t="str">
        <f>IF(REGISTRO!D268="","",REGISTRO!D268)</f>
        <v/>
      </c>
      <c r="E268" s="31" t="str">
        <f>IF(REGISTRO!E268="","",REGISTRO!E268)</f>
        <v/>
      </c>
      <c r="F268" s="15" t="str">
        <f>PROCESAMIENTO!BR265</f>
        <v/>
      </c>
      <c r="G268" s="15" t="str">
        <f>PROCESAMIENTO!BS265</f>
        <v/>
      </c>
      <c r="H268" s="15" t="str">
        <f>PROCESAMIENTO!BT265</f>
        <v/>
      </c>
      <c r="I268" s="15" t="str">
        <f>PROCESAMIENTO!BU265</f>
        <v/>
      </c>
      <c r="J268" s="15" t="str">
        <f>PROCESAMIENTO!BV265</f>
        <v/>
      </c>
      <c r="K268" s="15" t="str">
        <f>PROCESAMIENTO!BW265</f>
        <v/>
      </c>
      <c r="L268" s="15" t="str">
        <f>PROCESAMIENTO!BX265</f>
        <v/>
      </c>
      <c r="M268" s="15" t="str">
        <f>PROCESAMIENTO!BY265</f>
        <v/>
      </c>
      <c r="N268" s="15" t="str">
        <f>PROCESAMIENTO!BZ265</f>
        <v/>
      </c>
      <c r="O268" s="15" t="str">
        <f>PROCESAMIENTO!CA265</f>
        <v/>
      </c>
      <c r="P268" s="15" t="str">
        <f>PROCESAMIENTO!CB265</f>
        <v/>
      </c>
      <c r="Q268" s="15" t="str">
        <f>PROCESAMIENTO!CC265</f>
        <v/>
      </c>
      <c r="R268" s="15" t="str">
        <f>PROCESAMIENTO!CD265</f>
        <v/>
      </c>
      <c r="S268" s="15" t="str">
        <f>PROCESAMIENTO!CE265</f>
        <v/>
      </c>
      <c r="T268" s="15" t="str">
        <f>PROCESAMIENTO!CF265</f>
        <v/>
      </c>
      <c r="U268" s="15" t="str">
        <f>PROCESAMIENTO!CG265</f>
        <v/>
      </c>
      <c r="V268" s="15" t="str">
        <f>PROCESAMIENTO!CH265</f>
        <v/>
      </c>
      <c r="W268" s="15" t="str">
        <f>PROCESAMIENTO!CI265</f>
        <v/>
      </c>
      <c r="X268" s="15" t="str">
        <f>PROCESAMIENTO!CJ265</f>
        <v/>
      </c>
      <c r="Y268" s="15" t="str">
        <f>PROCESAMIENTO!CK265</f>
        <v/>
      </c>
      <c r="Z268" s="15" t="str">
        <f>PROCESAMIENTO!CL265</f>
        <v/>
      </c>
      <c r="AA268" s="15" t="str">
        <f>PROCESAMIENTO!CM265</f>
        <v/>
      </c>
      <c r="AB268" s="15" t="str">
        <f>PROCESAMIENTO!CN265</f>
        <v/>
      </c>
      <c r="AC268" s="15" t="str">
        <f>PROCESAMIENTO!CO265</f>
        <v/>
      </c>
      <c r="AD268" s="15" t="str">
        <f>PROCESAMIENTO!CP265</f>
        <v/>
      </c>
      <c r="AE268" s="15" t="str">
        <f>PROCESAMIENTO!CQ265</f>
        <v/>
      </c>
      <c r="AF268" s="15" t="str">
        <f>PROCESAMIENTO!CR265</f>
        <v/>
      </c>
      <c r="AG268" s="15" t="str">
        <f>PROCESAMIENTO!CS265</f>
        <v/>
      </c>
      <c r="AH268" s="15" t="str">
        <f>PROCESAMIENTO!CT265</f>
        <v/>
      </c>
      <c r="AI268" s="15" t="str">
        <f>PROCESAMIENTO!CU265</f>
        <v/>
      </c>
      <c r="AJ268" s="89" t="str">
        <f>PROCESAMIENTO!CV265</f>
        <v/>
      </c>
      <c r="AK268" s="119" t="str">
        <f>PROCESAMIENTO!CW265</f>
        <v/>
      </c>
      <c r="AL268" s="119"/>
    </row>
    <row r="269" spans="1:38" x14ac:dyDescent="0.25">
      <c r="A269" s="14">
        <v>250</v>
      </c>
      <c r="B269" s="31" t="str">
        <f>IF(REGISTRO!B269="","",REGISTRO!B269)</f>
        <v/>
      </c>
      <c r="C269" s="31" t="str">
        <f>IF(REGISTRO!C269="","",REGISTRO!C269)</f>
        <v/>
      </c>
      <c r="D269" s="31" t="str">
        <f>IF(REGISTRO!D269="","",REGISTRO!D269)</f>
        <v/>
      </c>
      <c r="E269" s="31" t="str">
        <f>IF(REGISTRO!E269="","",REGISTRO!E269)</f>
        <v/>
      </c>
      <c r="F269" s="15" t="str">
        <f>PROCESAMIENTO!BR266</f>
        <v/>
      </c>
      <c r="G269" s="15" t="str">
        <f>PROCESAMIENTO!BS266</f>
        <v/>
      </c>
      <c r="H269" s="15" t="str">
        <f>PROCESAMIENTO!BT266</f>
        <v/>
      </c>
      <c r="I269" s="15" t="str">
        <f>PROCESAMIENTO!BU266</f>
        <v/>
      </c>
      <c r="J269" s="15" t="str">
        <f>PROCESAMIENTO!BV266</f>
        <v/>
      </c>
      <c r="K269" s="15" t="str">
        <f>PROCESAMIENTO!BW266</f>
        <v/>
      </c>
      <c r="L269" s="15" t="str">
        <f>PROCESAMIENTO!BX266</f>
        <v/>
      </c>
      <c r="M269" s="15" t="str">
        <f>PROCESAMIENTO!BY266</f>
        <v/>
      </c>
      <c r="N269" s="15" t="str">
        <f>PROCESAMIENTO!BZ266</f>
        <v/>
      </c>
      <c r="O269" s="15" t="str">
        <f>PROCESAMIENTO!CA266</f>
        <v/>
      </c>
      <c r="P269" s="15" t="str">
        <f>PROCESAMIENTO!CB266</f>
        <v/>
      </c>
      <c r="Q269" s="15" t="str">
        <f>PROCESAMIENTO!CC266</f>
        <v/>
      </c>
      <c r="R269" s="15" t="str">
        <f>PROCESAMIENTO!CD266</f>
        <v/>
      </c>
      <c r="S269" s="15" t="str">
        <f>PROCESAMIENTO!CE266</f>
        <v/>
      </c>
      <c r="T269" s="15" t="str">
        <f>PROCESAMIENTO!CF266</f>
        <v/>
      </c>
      <c r="U269" s="15" t="str">
        <f>PROCESAMIENTO!CG266</f>
        <v/>
      </c>
      <c r="V269" s="15" t="str">
        <f>PROCESAMIENTO!CH266</f>
        <v/>
      </c>
      <c r="W269" s="15" t="str">
        <f>PROCESAMIENTO!CI266</f>
        <v/>
      </c>
      <c r="X269" s="15" t="str">
        <f>PROCESAMIENTO!CJ266</f>
        <v/>
      </c>
      <c r="Y269" s="15" t="str">
        <f>PROCESAMIENTO!CK266</f>
        <v/>
      </c>
      <c r="Z269" s="15" t="str">
        <f>PROCESAMIENTO!CL266</f>
        <v/>
      </c>
      <c r="AA269" s="15" t="str">
        <f>PROCESAMIENTO!CM266</f>
        <v/>
      </c>
      <c r="AB269" s="15" t="str">
        <f>PROCESAMIENTO!CN266</f>
        <v/>
      </c>
      <c r="AC269" s="15" t="str">
        <f>PROCESAMIENTO!CO266</f>
        <v/>
      </c>
      <c r="AD269" s="15" t="str">
        <f>PROCESAMIENTO!CP266</f>
        <v/>
      </c>
      <c r="AE269" s="15" t="str">
        <f>PROCESAMIENTO!CQ266</f>
        <v/>
      </c>
      <c r="AF269" s="15" t="str">
        <f>PROCESAMIENTO!CR266</f>
        <v/>
      </c>
      <c r="AG269" s="15" t="str">
        <f>PROCESAMIENTO!CS266</f>
        <v/>
      </c>
      <c r="AH269" s="15" t="str">
        <f>PROCESAMIENTO!CT266</f>
        <v/>
      </c>
      <c r="AI269" s="15" t="str">
        <f>PROCESAMIENTO!CU266</f>
        <v/>
      </c>
      <c r="AJ269" s="89" t="str">
        <f>PROCESAMIENTO!CV266</f>
        <v/>
      </c>
      <c r="AK269" s="119" t="str">
        <f>PROCESAMIENTO!CW266</f>
        <v/>
      </c>
      <c r="AL269" s="119"/>
    </row>
    <row r="270" spans="1:38" x14ac:dyDescent="0.25">
      <c r="A270" s="14"/>
      <c r="B270" s="31"/>
      <c r="C270" s="31"/>
      <c r="D270" s="31"/>
      <c r="E270" s="31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29"/>
      <c r="AK270" s="119"/>
      <c r="AL270" s="119"/>
    </row>
    <row r="271" spans="1:38" x14ac:dyDescent="0.25">
      <c r="A271" s="14"/>
      <c r="B271" s="31"/>
      <c r="C271" s="31"/>
      <c r="D271" s="31"/>
      <c r="E271" s="31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29"/>
      <c r="AK271" s="119"/>
      <c r="AL271" s="119"/>
    </row>
    <row r="272" spans="1:38" x14ac:dyDescent="0.25">
      <c r="A272" s="14"/>
      <c r="B272" s="31"/>
      <c r="C272" s="31"/>
      <c r="D272" s="31"/>
      <c r="E272" s="31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29"/>
      <c r="AK272" s="119"/>
      <c r="AL272" s="119"/>
    </row>
    <row r="273" spans="1:38" x14ac:dyDescent="0.25">
      <c r="A273" s="14"/>
      <c r="B273" s="31"/>
      <c r="C273" s="31"/>
      <c r="D273" s="31"/>
      <c r="E273" s="31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29"/>
      <c r="AK273" s="119"/>
      <c r="AL273" s="119"/>
    </row>
    <row r="274" spans="1:38" x14ac:dyDescent="0.25">
      <c r="A274" s="14"/>
      <c r="B274" s="31"/>
      <c r="C274" s="31"/>
      <c r="D274" s="31"/>
      <c r="E274" s="31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29"/>
      <c r="AK274" s="119"/>
      <c r="AL274" s="119"/>
    </row>
    <row r="275" spans="1:38" x14ac:dyDescent="0.25">
      <c r="A275" s="14"/>
      <c r="B275" s="31"/>
      <c r="C275" s="31"/>
      <c r="D275" s="31"/>
      <c r="E275" s="31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9"/>
      <c r="AK275" s="119"/>
      <c r="AL275" s="119"/>
    </row>
    <row r="276" spans="1:38" x14ac:dyDescent="0.25">
      <c r="A276" s="14"/>
      <c r="B276" s="31"/>
      <c r="C276" s="31"/>
      <c r="D276" s="31"/>
      <c r="E276" s="31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29"/>
      <c r="AK276" s="119"/>
      <c r="AL276" s="119"/>
    </row>
    <row r="277" spans="1:38" x14ac:dyDescent="0.25">
      <c r="A277" s="14"/>
      <c r="B277" s="31"/>
      <c r="C277" s="31"/>
      <c r="D277" s="31"/>
      <c r="E277" s="31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29"/>
      <c r="AK277" s="119"/>
      <c r="AL277" s="119"/>
    </row>
    <row r="278" spans="1:38" x14ac:dyDescent="0.25">
      <c r="A278" s="14"/>
      <c r="B278" s="31"/>
      <c r="C278" s="31"/>
      <c r="D278" s="31"/>
      <c r="E278" s="31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29"/>
      <c r="AK278" s="119"/>
      <c r="AL278" s="119"/>
    </row>
    <row r="279" spans="1:38" x14ac:dyDescent="0.25">
      <c r="A279" s="14"/>
      <c r="B279" s="31"/>
      <c r="C279" s="31"/>
      <c r="D279" s="31"/>
      <c r="E279" s="31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29"/>
      <c r="AK279" s="119"/>
      <c r="AL279" s="119"/>
    </row>
    <row r="280" spans="1:38" x14ac:dyDescent="0.25">
      <c r="A280" s="14"/>
      <c r="B280" s="31"/>
      <c r="C280" s="31"/>
      <c r="D280" s="31"/>
      <c r="E280" s="31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29"/>
      <c r="AK280" s="119"/>
      <c r="AL280" s="119"/>
    </row>
    <row r="281" spans="1:38" x14ac:dyDescent="0.25">
      <c r="A281" s="14"/>
      <c r="B281" s="31"/>
      <c r="C281" s="31"/>
      <c r="D281" s="31"/>
      <c r="E281" s="31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29"/>
      <c r="AK281" s="119"/>
      <c r="AL281" s="119"/>
    </row>
    <row r="282" spans="1:38" x14ac:dyDescent="0.25">
      <c r="A282" s="14"/>
      <c r="B282" s="31"/>
      <c r="C282" s="31"/>
      <c r="D282" s="31"/>
      <c r="E282" s="31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29"/>
      <c r="AK282" s="119"/>
      <c r="AL282" s="119"/>
    </row>
    <row r="283" spans="1:38" x14ac:dyDescent="0.25">
      <c r="A283" s="14"/>
      <c r="B283" s="31"/>
      <c r="C283" s="31"/>
      <c r="D283" s="31"/>
      <c r="E283" s="31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29"/>
      <c r="AK283" s="119"/>
      <c r="AL283" s="119"/>
    </row>
    <row r="284" spans="1:38" x14ac:dyDescent="0.25">
      <c r="A284" s="14"/>
      <c r="B284" s="31"/>
      <c r="C284" s="31"/>
      <c r="D284" s="31"/>
      <c r="E284" s="31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29"/>
      <c r="AK284" s="119"/>
      <c r="AL284" s="119"/>
    </row>
    <row r="285" spans="1:38" x14ac:dyDescent="0.25">
      <c r="A285" s="14"/>
      <c r="B285" s="31"/>
      <c r="C285" s="31"/>
      <c r="D285" s="31"/>
      <c r="E285" s="31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29"/>
      <c r="AK285" s="119"/>
      <c r="AL285" s="119"/>
    </row>
    <row r="286" spans="1:38" x14ac:dyDescent="0.25">
      <c r="A286" s="14"/>
      <c r="B286" s="31"/>
      <c r="C286" s="31"/>
      <c r="D286" s="31"/>
      <c r="E286" s="31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29"/>
      <c r="AK286" s="119"/>
      <c r="AL286" s="119"/>
    </row>
    <row r="287" spans="1:38" x14ac:dyDescent="0.25">
      <c r="A287" s="14"/>
      <c r="B287" s="31"/>
      <c r="C287" s="31"/>
      <c r="D287" s="31"/>
      <c r="E287" s="31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29"/>
      <c r="AK287" s="119"/>
      <c r="AL287" s="119"/>
    </row>
    <row r="288" spans="1:38" x14ac:dyDescent="0.25">
      <c r="A288" s="14"/>
      <c r="B288" s="31"/>
      <c r="C288" s="31"/>
      <c r="D288" s="31"/>
      <c r="E288" s="31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29"/>
      <c r="AK288" s="119"/>
      <c r="AL288" s="119"/>
    </row>
    <row r="289" spans="1:38" x14ac:dyDescent="0.25">
      <c r="A289" s="14"/>
      <c r="B289" s="31"/>
      <c r="C289" s="31"/>
      <c r="D289" s="31"/>
      <c r="E289" s="31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29"/>
      <c r="AK289" s="119"/>
      <c r="AL289" s="119"/>
    </row>
    <row r="290" spans="1:38" x14ac:dyDescent="0.25">
      <c r="A290" s="14"/>
      <c r="B290" s="31"/>
      <c r="C290" s="31"/>
      <c r="D290" s="31"/>
      <c r="E290" s="31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29"/>
      <c r="AK290" s="119"/>
      <c r="AL290" s="119"/>
    </row>
    <row r="291" spans="1:38" x14ac:dyDescent="0.25">
      <c r="A291" s="14"/>
      <c r="B291" s="31"/>
      <c r="C291" s="31"/>
      <c r="D291" s="31"/>
      <c r="E291" s="31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29"/>
      <c r="AK291" s="119"/>
      <c r="AL291" s="119"/>
    </row>
    <row r="292" spans="1:38" x14ac:dyDescent="0.25">
      <c r="A292" s="14"/>
      <c r="B292" s="31"/>
      <c r="C292" s="31"/>
      <c r="D292" s="31"/>
      <c r="E292" s="31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29"/>
      <c r="AK292" s="119"/>
      <c r="AL292" s="119"/>
    </row>
    <row r="293" spans="1:38" x14ac:dyDescent="0.25">
      <c r="A293" s="14"/>
      <c r="B293" s="31"/>
      <c r="C293" s="31"/>
      <c r="D293" s="31"/>
      <c r="E293" s="31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29"/>
      <c r="AK293" s="119"/>
      <c r="AL293" s="119"/>
    </row>
    <row r="294" spans="1:38" x14ac:dyDescent="0.25">
      <c r="A294" s="14"/>
      <c r="B294" s="31"/>
      <c r="C294" s="31"/>
      <c r="D294" s="31"/>
      <c r="E294" s="31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29"/>
      <c r="AK294" s="119"/>
      <c r="AL294" s="119"/>
    </row>
    <row r="295" spans="1:38" x14ac:dyDescent="0.25">
      <c r="A295" s="14"/>
      <c r="B295" s="31"/>
      <c r="C295" s="31"/>
      <c r="D295" s="31"/>
      <c r="E295" s="31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29"/>
      <c r="AK295" s="119"/>
      <c r="AL295" s="119"/>
    </row>
    <row r="296" spans="1:38" x14ac:dyDescent="0.25">
      <c r="A296" s="14"/>
      <c r="B296" s="31"/>
      <c r="C296" s="31"/>
      <c r="D296" s="31"/>
      <c r="E296" s="31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29"/>
      <c r="AK296" s="119"/>
      <c r="AL296" s="119"/>
    </row>
    <row r="297" spans="1:38" x14ac:dyDescent="0.25">
      <c r="A297" s="14"/>
      <c r="B297" s="31"/>
      <c r="C297" s="31"/>
      <c r="D297" s="31"/>
      <c r="E297" s="31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29"/>
      <c r="AK297" s="119"/>
      <c r="AL297" s="119"/>
    </row>
    <row r="298" spans="1:38" x14ac:dyDescent="0.25">
      <c r="A298" s="14"/>
      <c r="B298" s="31"/>
      <c r="C298" s="31"/>
      <c r="D298" s="31"/>
      <c r="E298" s="31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29"/>
      <c r="AK298" s="119"/>
      <c r="AL298" s="119"/>
    </row>
    <row r="299" spans="1:38" x14ac:dyDescent="0.25">
      <c r="A299" s="14"/>
      <c r="B299" s="31"/>
      <c r="C299" s="31"/>
      <c r="D299" s="31"/>
      <c r="E299" s="31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29"/>
      <c r="AK299" s="119"/>
      <c r="AL299" s="119"/>
    </row>
    <row r="300" spans="1:38" x14ac:dyDescent="0.25">
      <c r="A300" s="14"/>
      <c r="B300" s="31"/>
      <c r="C300" s="31"/>
      <c r="D300" s="31"/>
      <c r="E300" s="31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29"/>
      <c r="AK300" s="119"/>
      <c r="AL300" s="119"/>
    </row>
    <row r="301" spans="1:38" x14ac:dyDescent="0.25">
      <c r="A301" s="14"/>
      <c r="B301" s="31"/>
      <c r="C301" s="31"/>
      <c r="D301" s="31"/>
      <c r="E301" s="31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29"/>
      <c r="AK301" s="119"/>
      <c r="AL301" s="119"/>
    </row>
    <row r="302" spans="1:38" x14ac:dyDescent="0.25">
      <c r="A302" s="14"/>
      <c r="B302" s="31"/>
      <c r="C302" s="31"/>
      <c r="D302" s="31"/>
      <c r="E302" s="31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29"/>
      <c r="AK302" s="119"/>
      <c r="AL302" s="119"/>
    </row>
    <row r="303" spans="1:38" x14ac:dyDescent="0.25">
      <c r="A303" s="14"/>
      <c r="B303" s="31"/>
      <c r="C303" s="31"/>
      <c r="D303" s="31"/>
      <c r="E303" s="31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29"/>
      <c r="AK303" s="119"/>
      <c r="AL303" s="119"/>
    </row>
    <row r="304" spans="1:38" x14ac:dyDescent="0.25">
      <c r="A304" s="14"/>
      <c r="B304" s="31"/>
      <c r="C304" s="31"/>
      <c r="D304" s="31"/>
      <c r="E304" s="31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9"/>
      <c r="AK304" s="119"/>
      <c r="AL304" s="119"/>
    </row>
    <row r="305" spans="1:38" x14ac:dyDescent="0.25">
      <c r="A305" s="14"/>
      <c r="B305" s="31"/>
      <c r="C305" s="31"/>
      <c r="D305" s="31"/>
      <c r="E305" s="31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29"/>
      <c r="AK305" s="119"/>
      <c r="AL305" s="119"/>
    </row>
    <row r="306" spans="1:38" x14ac:dyDescent="0.25">
      <c r="A306" s="14"/>
      <c r="B306" s="31"/>
      <c r="C306" s="31"/>
      <c r="D306" s="31"/>
      <c r="E306" s="31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29"/>
      <c r="AK306" s="119"/>
      <c r="AL306" s="119"/>
    </row>
    <row r="307" spans="1:38" x14ac:dyDescent="0.25">
      <c r="A307" s="14"/>
      <c r="B307" s="31"/>
      <c r="C307" s="31"/>
      <c r="D307" s="31"/>
      <c r="E307" s="31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29"/>
      <c r="AK307" s="119"/>
      <c r="AL307" s="119"/>
    </row>
    <row r="308" spans="1:38" x14ac:dyDescent="0.25">
      <c r="A308" s="14"/>
      <c r="B308" s="31"/>
      <c r="C308" s="31"/>
      <c r="D308" s="31"/>
      <c r="E308" s="31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29"/>
      <c r="AK308" s="119"/>
      <c r="AL308" s="119"/>
    </row>
    <row r="309" spans="1:38" x14ac:dyDescent="0.25">
      <c r="A309" s="14"/>
      <c r="B309" s="31"/>
      <c r="C309" s="31"/>
      <c r="D309" s="31"/>
      <c r="E309" s="31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29"/>
      <c r="AK309" s="119"/>
      <c r="AL309" s="119"/>
    </row>
    <row r="310" spans="1:38" x14ac:dyDescent="0.25">
      <c r="A310" s="14"/>
      <c r="B310" s="31"/>
      <c r="C310" s="31"/>
      <c r="D310" s="31"/>
      <c r="E310" s="31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29"/>
      <c r="AK310" s="119"/>
      <c r="AL310" s="119"/>
    </row>
    <row r="311" spans="1:38" x14ac:dyDescent="0.25">
      <c r="A311" s="14"/>
      <c r="B311" s="31"/>
      <c r="C311" s="31"/>
      <c r="D311" s="31"/>
      <c r="E311" s="31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29"/>
      <c r="AK311" s="119"/>
      <c r="AL311" s="119"/>
    </row>
    <row r="312" spans="1:38" x14ac:dyDescent="0.25">
      <c r="A312" s="14"/>
      <c r="B312" s="31"/>
      <c r="C312" s="31"/>
      <c r="D312" s="31"/>
      <c r="E312" s="31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29"/>
      <c r="AK312" s="119"/>
      <c r="AL312" s="119"/>
    </row>
    <row r="313" spans="1:38" x14ac:dyDescent="0.25">
      <c r="A313" s="14"/>
      <c r="B313" s="31"/>
      <c r="C313" s="31"/>
      <c r="D313" s="31"/>
      <c r="E313" s="31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29"/>
      <c r="AK313" s="119"/>
      <c r="AL313" s="119"/>
    </row>
    <row r="314" spans="1:38" x14ac:dyDescent="0.25">
      <c r="A314" s="14"/>
      <c r="B314" s="31"/>
      <c r="C314" s="31"/>
      <c r="D314" s="31"/>
      <c r="E314" s="31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29"/>
      <c r="AK314" s="119"/>
      <c r="AL314" s="119"/>
    </row>
    <row r="315" spans="1:38" x14ac:dyDescent="0.25">
      <c r="A315" s="14"/>
      <c r="B315" s="31"/>
      <c r="C315" s="31"/>
      <c r="D315" s="31"/>
      <c r="E315" s="31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29"/>
      <c r="AK315" s="119"/>
      <c r="AL315" s="119"/>
    </row>
    <row r="316" spans="1:38" x14ac:dyDescent="0.25">
      <c r="A316" s="14"/>
      <c r="B316" s="31"/>
      <c r="C316" s="31"/>
      <c r="D316" s="31"/>
      <c r="E316" s="31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29"/>
      <c r="AK316" s="119"/>
      <c r="AL316" s="119"/>
    </row>
    <row r="317" spans="1:38" x14ac:dyDescent="0.25">
      <c r="A317" s="14"/>
      <c r="B317" s="31"/>
      <c r="C317" s="31"/>
      <c r="D317" s="31"/>
      <c r="E317" s="31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29"/>
      <c r="AK317" s="119"/>
      <c r="AL317" s="119"/>
    </row>
    <row r="318" spans="1:38" x14ac:dyDescent="0.25">
      <c r="A318" s="14"/>
      <c r="B318" s="31"/>
      <c r="C318" s="31"/>
      <c r="D318" s="31"/>
      <c r="E318" s="31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29"/>
      <c r="AK318" s="119"/>
      <c r="AL318" s="119"/>
    </row>
    <row r="319" spans="1:38" x14ac:dyDescent="0.25">
      <c r="A319" s="14"/>
      <c r="B319" s="31"/>
      <c r="C319" s="31"/>
      <c r="D319" s="31"/>
      <c r="E319" s="31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29"/>
      <c r="AK319" s="119"/>
      <c r="AL319" s="119"/>
    </row>
    <row r="320" spans="1:38" x14ac:dyDescent="0.25">
      <c r="A320" s="14"/>
      <c r="B320" s="31"/>
      <c r="C320" s="31"/>
      <c r="D320" s="31"/>
      <c r="E320" s="31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29"/>
      <c r="AK320" s="119"/>
      <c r="AL320" s="119"/>
    </row>
    <row r="321" spans="1:38" x14ac:dyDescent="0.25">
      <c r="A321" s="14"/>
      <c r="B321" s="31"/>
      <c r="C321" s="31"/>
      <c r="D321" s="31"/>
      <c r="E321" s="31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29"/>
      <c r="AK321" s="119"/>
      <c r="AL321" s="119"/>
    </row>
    <row r="322" spans="1:38" x14ac:dyDescent="0.25">
      <c r="A322" s="14"/>
      <c r="B322" s="31"/>
      <c r="C322" s="31"/>
      <c r="D322" s="31"/>
      <c r="E322" s="31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29"/>
      <c r="AK322" s="119"/>
      <c r="AL322" s="119"/>
    </row>
    <row r="323" spans="1:38" x14ac:dyDescent="0.25">
      <c r="A323" s="14"/>
      <c r="B323" s="31"/>
      <c r="C323" s="31"/>
      <c r="D323" s="31"/>
      <c r="E323" s="31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29"/>
      <c r="AK323" s="119"/>
      <c r="AL323" s="119"/>
    </row>
    <row r="324" spans="1:38" x14ac:dyDescent="0.25">
      <c r="A324" s="14"/>
      <c r="B324" s="31"/>
      <c r="C324" s="31"/>
      <c r="D324" s="31"/>
      <c r="E324" s="31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29"/>
      <c r="AK324" s="119"/>
      <c r="AL324" s="119"/>
    </row>
    <row r="325" spans="1:38" x14ac:dyDescent="0.25">
      <c r="A325" s="14"/>
      <c r="B325" s="31"/>
      <c r="C325" s="31"/>
      <c r="D325" s="31"/>
      <c r="E325" s="31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29"/>
      <c r="AK325" s="119"/>
      <c r="AL325" s="119"/>
    </row>
    <row r="326" spans="1:38" x14ac:dyDescent="0.25">
      <c r="A326" s="14"/>
      <c r="B326" s="31"/>
      <c r="C326" s="31"/>
      <c r="D326" s="31"/>
      <c r="E326" s="31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29"/>
      <c r="AK326" s="119"/>
      <c r="AL326" s="119"/>
    </row>
    <row r="327" spans="1:38" x14ac:dyDescent="0.25">
      <c r="A327" s="14"/>
      <c r="B327" s="31"/>
      <c r="C327" s="31"/>
      <c r="D327" s="31"/>
      <c r="E327" s="31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29"/>
      <c r="AK327" s="119"/>
      <c r="AL327" s="119"/>
    </row>
    <row r="328" spans="1:38" x14ac:dyDescent="0.25">
      <c r="A328" s="14"/>
      <c r="B328" s="31"/>
      <c r="C328" s="31"/>
      <c r="D328" s="31"/>
      <c r="E328" s="31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29"/>
      <c r="AK328" s="119"/>
      <c r="AL328" s="119"/>
    </row>
    <row r="329" spans="1:38" x14ac:dyDescent="0.25">
      <c r="A329" s="14"/>
      <c r="B329" s="31"/>
      <c r="C329" s="31"/>
      <c r="D329" s="31"/>
      <c r="E329" s="31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29"/>
      <c r="AK329" s="119"/>
      <c r="AL329" s="119"/>
    </row>
    <row r="330" spans="1:38" x14ac:dyDescent="0.25">
      <c r="A330" s="14"/>
      <c r="B330" s="31"/>
      <c r="C330" s="31"/>
      <c r="D330" s="31"/>
      <c r="E330" s="31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29"/>
      <c r="AK330" s="119"/>
      <c r="AL330" s="119"/>
    </row>
    <row r="331" spans="1:38" x14ac:dyDescent="0.25">
      <c r="A331" s="14"/>
      <c r="B331" s="31"/>
      <c r="C331" s="31"/>
      <c r="D331" s="31"/>
      <c r="E331" s="31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29"/>
      <c r="AK331" s="119"/>
      <c r="AL331" s="119"/>
    </row>
    <row r="332" spans="1:38" x14ac:dyDescent="0.25">
      <c r="A332" s="14"/>
      <c r="B332" s="31"/>
      <c r="C332" s="31"/>
      <c r="D332" s="31"/>
      <c r="E332" s="31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29"/>
      <c r="AK332" s="119"/>
      <c r="AL332" s="119"/>
    </row>
    <row r="333" spans="1:38" x14ac:dyDescent="0.25">
      <c r="A333" s="14"/>
      <c r="B333" s="31"/>
      <c r="C333" s="31"/>
      <c r="D333" s="31"/>
      <c r="E333" s="31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9"/>
      <c r="AK333" s="119"/>
      <c r="AL333" s="119"/>
    </row>
    <row r="334" spans="1:38" x14ac:dyDescent="0.25">
      <c r="A334" s="14"/>
      <c r="B334" s="31"/>
      <c r="C334" s="31"/>
      <c r="D334" s="31"/>
      <c r="E334" s="31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29"/>
      <c r="AK334" s="119"/>
      <c r="AL334" s="119"/>
    </row>
    <row r="335" spans="1:38" x14ac:dyDescent="0.25">
      <c r="A335" s="14"/>
      <c r="B335" s="31"/>
      <c r="C335" s="31"/>
      <c r="D335" s="31"/>
      <c r="E335" s="31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29"/>
      <c r="AK335" s="119"/>
      <c r="AL335" s="119"/>
    </row>
    <row r="336" spans="1:38" x14ac:dyDescent="0.25">
      <c r="A336" s="14"/>
      <c r="B336" s="31"/>
      <c r="C336" s="31"/>
      <c r="D336" s="31"/>
      <c r="E336" s="31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29"/>
      <c r="AK336" s="119"/>
      <c r="AL336" s="119"/>
    </row>
    <row r="337" spans="1:38" x14ac:dyDescent="0.25">
      <c r="A337" s="14"/>
      <c r="B337" s="31"/>
      <c r="C337" s="31"/>
      <c r="D337" s="31"/>
      <c r="E337" s="31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29"/>
      <c r="AK337" s="119"/>
      <c r="AL337" s="119"/>
    </row>
    <row r="338" spans="1:38" x14ac:dyDescent="0.25">
      <c r="A338" s="14"/>
      <c r="B338" s="31"/>
      <c r="C338" s="31"/>
      <c r="D338" s="31"/>
      <c r="E338" s="31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29"/>
      <c r="AK338" s="119"/>
      <c r="AL338" s="119"/>
    </row>
    <row r="339" spans="1:38" x14ac:dyDescent="0.25">
      <c r="A339" s="14"/>
      <c r="B339" s="31"/>
      <c r="C339" s="31"/>
      <c r="D339" s="31"/>
      <c r="E339" s="31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29"/>
      <c r="AK339" s="119"/>
      <c r="AL339" s="119"/>
    </row>
    <row r="340" spans="1:38" x14ac:dyDescent="0.25">
      <c r="A340" s="14"/>
      <c r="B340" s="31"/>
      <c r="C340" s="31"/>
      <c r="D340" s="31"/>
      <c r="E340" s="31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29"/>
      <c r="AK340" s="119"/>
      <c r="AL340" s="119"/>
    </row>
    <row r="341" spans="1:38" x14ac:dyDescent="0.25">
      <c r="A341" s="14"/>
      <c r="B341" s="31"/>
      <c r="C341" s="31"/>
      <c r="D341" s="31"/>
      <c r="E341" s="31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29"/>
      <c r="AK341" s="119"/>
      <c r="AL341" s="119"/>
    </row>
    <row r="342" spans="1:38" x14ac:dyDescent="0.25">
      <c r="A342" s="14"/>
      <c r="B342" s="31"/>
      <c r="C342" s="31"/>
      <c r="D342" s="31"/>
      <c r="E342" s="31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29"/>
      <c r="AK342" s="119"/>
      <c r="AL342" s="119"/>
    </row>
    <row r="343" spans="1:38" x14ac:dyDescent="0.25">
      <c r="A343" s="14"/>
      <c r="B343" s="31"/>
      <c r="C343" s="31"/>
      <c r="D343" s="31"/>
      <c r="E343" s="31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29"/>
      <c r="AK343" s="119"/>
      <c r="AL343" s="119"/>
    </row>
    <row r="344" spans="1:38" x14ac:dyDescent="0.25">
      <c r="A344" s="14"/>
      <c r="B344" s="31"/>
      <c r="C344" s="31"/>
      <c r="D344" s="31"/>
      <c r="E344" s="31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29"/>
      <c r="AK344" s="119"/>
      <c r="AL344" s="119"/>
    </row>
    <row r="345" spans="1:38" x14ac:dyDescent="0.25">
      <c r="A345" s="14"/>
      <c r="B345" s="31"/>
      <c r="C345" s="31"/>
      <c r="D345" s="31"/>
      <c r="E345" s="31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29"/>
      <c r="AK345" s="119"/>
      <c r="AL345" s="119"/>
    </row>
    <row r="346" spans="1:38" x14ac:dyDescent="0.25">
      <c r="A346" s="14"/>
      <c r="B346" s="31"/>
      <c r="C346" s="31"/>
      <c r="D346" s="31"/>
      <c r="E346" s="31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29"/>
      <c r="AK346" s="119"/>
      <c r="AL346" s="119"/>
    </row>
    <row r="347" spans="1:38" x14ac:dyDescent="0.25">
      <c r="A347" s="14"/>
      <c r="B347" s="31"/>
      <c r="C347" s="31"/>
      <c r="D347" s="31"/>
      <c r="E347" s="31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29"/>
      <c r="AK347" s="119"/>
      <c r="AL347" s="119"/>
    </row>
    <row r="348" spans="1:38" x14ac:dyDescent="0.25">
      <c r="A348" s="14"/>
      <c r="B348" s="31"/>
      <c r="C348" s="31"/>
      <c r="D348" s="31"/>
      <c r="E348" s="31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29"/>
      <c r="AK348" s="119"/>
      <c r="AL348" s="119"/>
    </row>
    <row r="349" spans="1:38" x14ac:dyDescent="0.25">
      <c r="A349" s="14"/>
      <c r="B349" s="31"/>
      <c r="C349" s="31"/>
      <c r="D349" s="31"/>
      <c r="E349" s="31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29"/>
      <c r="AK349" s="119"/>
      <c r="AL349" s="119"/>
    </row>
    <row r="350" spans="1:38" x14ac:dyDescent="0.25">
      <c r="A350" s="14"/>
      <c r="B350" s="31"/>
      <c r="C350" s="31"/>
      <c r="D350" s="31"/>
      <c r="E350" s="31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29"/>
      <c r="AK350" s="119"/>
      <c r="AL350" s="119"/>
    </row>
    <row r="351" spans="1:38" x14ac:dyDescent="0.25">
      <c r="A351" s="14"/>
      <c r="B351" s="31"/>
      <c r="C351" s="31"/>
      <c r="D351" s="31"/>
      <c r="E351" s="31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29"/>
      <c r="AK351" s="119"/>
      <c r="AL351" s="119"/>
    </row>
    <row r="352" spans="1:38" x14ac:dyDescent="0.25">
      <c r="A352" s="14"/>
      <c r="B352" s="31"/>
      <c r="C352" s="31"/>
      <c r="D352" s="31"/>
      <c r="E352" s="31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29"/>
      <c r="AK352" s="119"/>
      <c r="AL352" s="119"/>
    </row>
    <row r="353" spans="1:38" x14ac:dyDescent="0.25">
      <c r="A353" s="14"/>
      <c r="B353" s="31"/>
      <c r="C353" s="31"/>
      <c r="D353" s="31"/>
      <c r="E353" s="31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29"/>
      <c r="AK353" s="119"/>
      <c r="AL353" s="119"/>
    </row>
    <row r="354" spans="1:38" x14ac:dyDescent="0.25">
      <c r="A354" s="14"/>
      <c r="B354" s="31"/>
      <c r="C354" s="31"/>
      <c r="D354" s="31"/>
      <c r="E354" s="31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29"/>
      <c r="AK354" s="119"/>
      <c r="AL354" s="119"/>
    </row>
    <row r="355" spans="1:38" x14ac:dyDescent="0.25">
      <c r="A355" s="14"/>
      <c r="B355" s="31"/>
      <c r="C355" s="31"/>
      <c r="D355" s="31"/>
      <c r="E355" s="31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29"/>
      <c r="AK355" s="119"/>
      <c r="AL355" s="119"/>
    </row>
    <row r="356" spans="1:38" x14ac:dyDescent="0.25">
      <c r="A356" s="14"/>
      <c r="B356" s="31"/>
      <c r="C356" s="31"/>
      <c r="D356" s="31"/>
      <c r="E356" s="31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29"/>
      <c r="AK356" s="119"/>
      <c r="AL356" s="119"/>
    </row>
    <row r="357" spans="1:38" x14ac:dyDescent="0.25">
      <c r="A357" s="14"/>
      <c r="B357" s="31"/>
      <c r="C357" s="31"/>
      <c r="D357" s="31"/>
      <c r="E357" s="31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29"/>
      <c r="AK357" s="119"/>
      <c r="AL357" s="119"/>
    </row>
    <row r="358" spans="1:38" x14ac:dyDescent="0.25">
      <c r="A358" s="14"/>
      <c r="B358" s="31"/>
      <c r="C358" s="31"/>
      <c r="D358" s="31"/>
      <c r="E358" s="31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29"/>
      <c r="AK358" s="119"/>
      <c r="AL358" s="119"/>
    </row>
    <row r="359" spans="1:38" x14ac:dyDescent="0.25">
      <c r="A359" s="14"/>
      <c r="B359" s="31"/>
      <c r="C359" s="31"/>
      <c r="D359" s="31"/>
      <c r="E359" s="31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29"/>
      <c r="AK359" s="119"/>
      <c r="AL359" s="119"/>
    </row>
    <row r="360" spans="1:38" x14ac:dyDescent="0.25">
      <c r="A360" s="14"/>
      <c r="B360" s="31"/>
      <c r="C360" s="31"/>
      <c r="D360" s="31"/>
      <c r="E360" s="31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29"/>
      <c r="AK360" s="119"/>
      <c r="AL360" s="119"/>
    </row>
    <row r="361" spans="1:38" x14ac:dyDescent="0.25">
      <c r="A361" s="14"/>
      <c r="B361" s="31"/>
      <c r="C361" s="31"/>
      <c r="D361" s="31"/>
      <c r="E361" s="31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29"/>
      <c r="AK361" s="119"/>
      <c r="AL361" s="119"/>
    </row>
    <row r="362" spans="1:38" x14ac:dyDescent="0.25">
      <c r="A362" s="14"/>
      <c r="B362" s="31"/>
      <c r="C362" s="31"/>
      <c r="D362" s="31"/>
      <c r="E362" s="31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29"/>
      <c r="AK362" s="119"/>
      <c r="AL362" s="119"/>
    </row>
    <row r="363" spans="1:38" x14ac:dyDescent="0.25">
      <c r="A363" s="14"/>
      <c r="B363" s="31"/>
      <c r="C363" s="31"/>
      <c r="D363" s="31"/>
      <c r="E363" s="31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29"/>
      <c r="AK363" s="119"/>
      <c r="AL363" s="119"/>
    </row>
    <row r="364" spans="1:38" x14ac:dyDescent="0.25">
      <c r="A364" s="14"/>
      <c r="B364" s="31"/>
      <c r="C364" s="31"/>
      <c r="D364" s="31"/>
      <c r="E364" s="31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29"/>
      <c r="AK364" s="119"/>
      <c r="AL364" s="119"/>
    </row>
    <row r="365" spans="1:38" x14ac:dyDescent="0.25">
      <c r="A365" s="14"/>
      <c r="B365" s="31"/>
      <c r="C365" s="31"/>
      <c r="D365" s="31"/>
      <c r="E365" s="31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29"/>
      <c r="AK365" s="119"/>
      <c r="AL365" s="119"/>
    </row>
    <row r="366" spans="1:38" x14ac:dyDescent="0.25">
      <c r="A366" s="14"/>
      <c r="B366" s="31"/>
      <c r="C366" s="31"/>
      <c r="D366" s="31"/>
      <c r="E366" s="31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29"/>
      <c r="AK366" s="119"/>
      <c r="AL366" s="119"/>
    </row>
    <row r="367" spans="1:38" x14ac:dyDescent="0.25">
      <c r="A367" s="14"/>
      <c r="B367" s="31"/>
      <c r="C367" s="31"/>
      <c r="D367" s="31"/>
      <c r="E367" s="31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29"/>
      <c r="AK367" s="119"/>
      <c r="AL367" s="119"/>
    </row>
    <row r="368" spans="1:38" x14ac:dyDescent="0.25">
      <c r="A368" s="14"/>
      <c r="B368" s="31"/>
      <c r="C368" s="31"/>
      <c r="D368" s="31"/>
      <c r="E368" s="31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29"/>
      <c r="AK368" s="119"/>
      <c r="AL368" s="119"/>
    </row>
    <row r="369" spans="1:38" x14ac:dyDescent="0.25">
      <c r="A369" s="14"/>
      <c r="B369" s="31"/>
      <c r="C369" s="31"/>
      <c r="D369" s="31"/>
      <c r="E369" s="31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29"/>
      <c r="AK369" s="119"/>
      <c r="AL369" s="119"/>
    </row>
    <row r="370" spans="1:38" x14ac:dyDescent="0.25">
      <c r="A370" s="14"/>
      <c r="B370" s="31"/>
      <c r="C370" s="31"/>
      <c r="D370" s="31"/>
      <c r="E370" s="31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29"/>
      <c r="AK370" s="119"/>
      <c r="AL370" s="119"/>
    </row>
    <row r="371" spans="1:38" x14ac:dyDescent="0.25">
      <c r="A371" s="14"/>
      <c r="B371" s="31"/>
      <c r="C371" s="31"/>
      <c r="D371" s="31"/>
      <c r="E371" s="31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29"/>
      <c r="AK371" s="119"/>
      <c r="AL371" s="119"/>
    </row>
    <row r="372" spans="1:38" x14ac:dyDescent="0.25">
      <c r="A372" s="14"/>
      <c r="B372" s="31"/>
      <c r="C372" s="31"/>
      <c r="D372" s="31"/>
      <c r="E372" s="31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29"/>
      <c r="AK372" s="119"/>
      <c r="AL372" s="119"/>
    </row>
    <row r="373" spans="1:38" x14ac:dyDescent="0.25">
      <c r="A373" s="14"/>
      <c r="B373" s="31"/>
      <c r="C373" s="31"/>
      <c r="D373" s="31"/>
      <c r="E373" s="31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29"/>
      <c r="AK373" s="119"/>
      <c r="AL373" s="119"/>
    </row>
    <row r="374" spans="1:38" x14ac:dyDescent="0.25">
      <c r="A374" s="14"/>
      <c r="B374" s="31"/>
      <c r="C374" s="31"/>
      <c r="D374" s="31"/>
      <c r="E374" s="31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29"/>
      <c r="AK374" s="119"/>
      <c r="AL374" s="119"/>
    </row>
    <row r="375" spans="1:38" x14ac:dyDescent="0.25">
      <c r="A375" s="14"/>
      <c r="B375" s="31"/>
      <c r="C375" s="31"/>
      <c r="D375" s="31"/>
      <c r="E375" s="31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29"/>
      <c r="AK375" s="119"/>
      <c r="AL375" s="119"/>
    </row>
    <row r="376" spans="1:38" x14ac:dyDescent="0.25">
      <c r="A376" s="14"/>
      <c r="B376" s="31"/>
      <c r="C376" s="31"/>
      <c r="D376" s="31"/>
      <c r="E376" s="31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29"/>
      <c r="AK376" s="119"/>
      <c r="AL376" s="119"/>
    </row>
    <row r="377" spans="1:38" x14ac:dyDescent="0.25">
      <c r="A377" s="14"/>
      <c r="B377" s="31"/>
      <c r="C377" s="31"/>
      <c r="D377" s="31"/>
      <c r="E377" s="31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29"/>
      <c r="AK377" s="119"/>
      <c r="AL377" s="119"/>
    </row>
    <row r="378" spans="1:38" x14ac:dyDescent="0.25">
      <c r="A378" s="14"/>
      <c r="B378" s="31"/>
      <c r="C378" s="31"/>
      <c r="D378" s="31"/>
      <c r="E378" s="31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29"/>
      <c r="AK378" s="119"/>
      <c r="AL378" s="119"/>
    </row>
    <row r="379" spans="1:38" x14ac:dyDescent="0.25">
      <c r="A379" s="14"/>
      <c r="B379" s="31"/>
      <c r="C379" s="31"/>
      <c r="D379" s="31"/>
      <c r="E379" s="31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29"/>
      <c r="AK379" s="119"/>
      <c r="AL379" s="119"/>
    </row>
    <row r="380" spans="1:38" x14ac:dyDescent="0.25">
      <c r="A380" s="14"/>
      <c r="B380" s="31"/>
      <c r="C380" s="31"/>
      <c r="D380" s="31"/>
      <c r="E380" s="31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29"/>
      <c r="AK380" s="119"/>
      <c r="AL380" s="119"/>
    </row>
    <row r="381" spans="1:38" x14ac:dyDescent="0.25">
      <c r="A381" s="14"/>
      <c r="B381" s="31"/>
      <c r="C381" s="31"/>
      <c r="D381" s="31"/>
      <c r="E381" s="31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29"/>
      <c r="AK381" s="119"/>
      <c r="AL381" s="119"/>
    </row>
    <row r="382" spans="1:38" x14ac:dyDescent="0.25">
      <c r="A382" s="14"/>
      <c r="B382" s="31"/>
      <c r="C382" s="31"/>
      <c r="D382" s="31"/>
      <c r="E382" s="31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29"/>
      <c r="AK382" s="119"/>
      <c r="AL382" s="119"/>
    </row>
    <row r="383" spans="1:38" x14ac:dyDescent="0.25">
      <c r="A383" s="14"/>
      <c r="B383" s="31"/>
      <c r="C383" s="31"/>
      <c r="D383" s="31"/>
      <c r="E383" s="31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29"/>
      <c r="AK383" s="119"/>
      <c r="AL383" s="119"/>
    </row>
    <row r="384" spans="1:38" x14ac:dyDescent="0.25">
      <c r="A384" s="14"/>
      <c r="B384" s="31"/>
      <c r="C384" s="31"/>
      <c r="D384" s="31"/>
      <c r="E384" s="31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29"/>
      <c r="AK384" s="119"/>
      <c r="AL384" s="119"/>
    </row>
    <row r="385" spans="1:38" x14ac:dyDescent="0.25">
      <c r="A385" s="14"/>
      <c r="B385" s="31"/>
      <c r="C385" s="31"/>
      <c r="D385" s="31"/>
      <c r="E385" s="31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29"/>
      <c r="AK385" s="119"/>
      <c r="AL385" s="119"/>
    </row>
    <row r="386" spans="1:38" x14ac:dyDescent="0.25">
      <c r="A386" s="14"/>
      <c r="B386" s="31"/>
      <c r="C386" s="31"/>
      <c r="D386" s="31"/>
      <c r="E386" s="31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29"/>
      <c r="AK386" s="119"/>
      <c r="AL386" s="119"/>
    </row>
    <row r="387" spans="1:38" x14ac:dyDescent="0.25">
      <c r="A387" s="14"/>
      <c r="B387" s="31"/>
      <c r="C387" s="31"/>
      <c r="D387" s="31"/>
      <c r="E387" s="31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29"/>
      <c r="AK387" s="119"/>
      <c r="AL387" s="119"/>
    </row>
    <row r="388" spans="1:38" x14ac:dyDescent="0.25">
      <c r="A388" s="14"/>
      <c r="B388" s="31"/>
      <c r="C388" s="31"/>
      <c r="D388" s="31"/>
      <c r="E388" s="31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29"/>
      <c r="AK388" s="119"/>
      <c r="AL388" s="119"/>
    </row>
    <row r="389" spans="1:38" x14ac:dyDescent="0.25">
      <c r="A389" s="14"/>
      <c r="B389" s="31"/>
      <c r="C389" s="31"/>
      <c r="D389" s="31"/>
      <c r="E389" s="31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29"/>
      <c r="AK389" s="119"/>
      <c r="AL389" s="119"/>
    </row>
    <row r="390" spans="1:38" x14ac:dyDescent="0.25">
      <c r="A390" s="14"/>
      <c r="B390" s="31"/>
      <c r="C390" s="31"/>
      <c r="D390" s="31"/>
      <c r="E390" s="31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29"/>
      <c r="AK390" s="119"/>
      <c r="AL390" s="119"/>
    </row>
    <row r="391" spans="1:38" x14ac:dyDescent="0.25">
      <c r="A391" s="14"/>
      <c r="B391" s="31"/>
      <c r="C391" s="31"/>
      <c r="D391" s="31"/>
      <c r="E391" s="31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29"/>
      <c r="AK391" s="119"/>
      <c r="AL391" s="119"/>
    </row>
    <row r="392" spans="1:38" x14ac:dyDescent="0.25">
      <c r="A392" s="14"/>
      <c r="B392" s="31"/>
      <c r="C392" s="31"/>
      <c r="D392" s="31"/>
      <c r="E392" s="31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29"/>
      <c r="AK392" s="119"/>
      <c r="AL392" s="119"/>
    </row>
    <row r="393" spans="1:38" x14ac:dyDescent="0.25">
      <c r="A393" s="14"/>
      <c r="B393" s="31"/>
      <c r="C393" s="31"/>
      <c r="D393" s="31"/>
      <c r="E393" s="31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29"/>
      <c r="AK393" s="119"/>
      <c r="AL393" s="119"/>
    </row>
    <row r="394" spans="1:38" x14ac:dyDescent="0.25">
      <c r="A394" s="14"/>
      <c r="B394" s="31"/>
      <c r="C394" s="31"/>
      <c r="D394" s="31"/>
      <c r="E394" s="31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29"/>
      <c r="AK394" s="119"/>
      <c r="AL394" s="119"/>
    </row>
    <row r="395" spans="1:38" x14ac:dyDescent="0.25">
      <c r="A395" s="14"/>
      <c r="B395" s="31"/>
      <c r="C395" s="31"/>
      <c r="D395" s="31"/>
      <c r="E395" s="31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29"/>
      <c r="AK395" s="119"/>
      <c r="AL395" s="119"/>
    </row>
    <row r="396" spans="1:38" x14ac:dyDescent="0.25">
      <c r="A396" s="14"/>
      <c r="B396" s="31"/>
      <c r="C396" s="31"/>
      <c r="D396" s="31"/>
      <c r="E396" s="31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29"/>
      <c r="AK396" s="119"/>
      <c r="AL396" s="119"/>
    </row>
    <row r="397" spans="1:38" x14ac:dyDescent="0.25">
      <c r="A397" s="14"/>
      <c r="B397" s="31"/>
      <c r="C397" s="31"/>
      <c r="D397" s="31"/>
      <c r="E397" s="31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29"/>
      <c r="AK397" s="119"/>
      <c r="AL397" s="119"/>
    </row>
    <row r="398" spans="1:38" x14ac:dyDescent="0.25">
      <c r="A398" s="14"/>
      <c r="B398" s="31"/>
      <c r="C398" s="31"/>
      <c r="D398" s="31"/>
      <c r="E398" s="31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29"/>
      <c r="AK398" s="119"/>
      <c r="AL398" s="119"/>
    </row>
    <row r="399" spans="1:38" x14ac:dyDescent="0.25">
      <c r="A399" s="14"/>
      <c r="B399" s="31"/>
      <c r="C399" s="31"/>
      <c r="D399" s="31"/>
      <c r="E399" s="31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29"/>
      <c r="AK399" s="119"/>
      <c r="AL399" s="119"/>
    </row>
    <row r="400" spans="1:38" x14ac:dyDescent="0.25">
      <c r="A400" s="14"/>
      <c r="B400" s="31"/>
      <c r="C400" s="31"/>
      <c r="D400" s="31"/>
      <c r="E400" s="31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29"/>
      <c r="AK400" s="119"/>
      <c r="AL400" s="119"/>
    </row>
    <row r="401" spans="1:38" x14ac:dyDescent="0.25">
      <c r="A401" s="14"/>
      <c r="B401" s="31"/>
      <c r="C401" s="31"/>
      <c r="D401" s="31"/>
      <c r="E401" s="31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29"/>
      <c r="AK401" s="119"/>
      <c r="AL401" s="119"/>
    </row>
    <row r="402" spans="1:38" x14ac:dyDescent="0.25">
      <c r="A402" s="14"/>
      <c r="B402" s="31"/>
      <c r="C402" s="31"/>
      <c r="D402" s="31"/>
      <c r="E402" s="31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29"/>
      <c r="AK402" s="119"/>
      <c r="AL402" s="119"/>
    </row>
    <row r="403" spans="1:38" x14ac:dyDescent="0.25">
      <c r="A403" s="14"/>
      <c r="B403" s="31"/>
      <c r="C403" s="31"/>
      <c r="D403" s="31"/>
      <c r="E403" s="31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29"/>
      <c r="AK403" s="119"/>
      <c r="AL403" s="119"/>
    </row>
    <row r="404" spans="1:38" x14ac:dyDescent="0.25">
      <c r="A404" s="14"/>
      <c r="B404" s="31"/>
      <c r="C404" s="31"/>
      <c r="D404" s="31"/>
      <c r="E404" s="31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29"/>
      <c r="AK404" s="119"/>
      <c r="AL404" s="119"/>
    </row>
    <row r="405" spans="1:38" x14ac:dyDescent="0.25">
      <c r="A405" s="14"/>
      <c r="B405" s="31"/>
      <c r="C405" s="31"/>
      <c r="D405" s="31"/>
      <c r="E405" s="31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29"/>
      <c r="AK405" s="119"/>
      <c r="AL405" s="119"/>
    </row>
    <row r="406" spans="1:38" x14ac:dyDescent="0.25">
      <c r="A406" s="14"/>
      <c r="B406" s="31"/>
      <c r="C406" s="31"/>
      <c r="D406" s="31"/>
      <c r="E406" s="31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29"/>
      <c r="AK406" s="119"/>
      <c r="AL406" s="119"/>
    </row>
    <row r="407" spans="1:38" x14ac:dyDescent="0.25">
      <c r="A407" s="14"/>
      <c r="B407" s="31"/>
      <c r="C407" s="31"/>
      <c r="D407" s="31"/>
      <c r="E407" s="31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29"/>
      <c r="AK407" s="119"/>
      <c r="AL407" s="119"/>
    </row>
    <row r="408" spans="1:38" x14ac:dyDescent="0.25">
      <c r="A408" s="14"/>
      <c r="B408" s="31"/>
      <c r="C408" s="31"/>
      <c r="D408" s="31"/>
      <c r="E408" s="31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29"/>
      <c r="AK408" s="119"/>
      <c r="AL408" s="119"/>
    </row>
    <row r="409" spans="1:38" x14ac:dyDescent="0.25">
      <c r="A409" s="14"/>
      <c r="B409" s="31"/>
      <c r="C409" s="31"/>
      <c r="D409" s="31"/>
      <c r="E409" s="31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29"/>
      <c r="AK409" s="119"/>
      <c r="AL409" s="119"/>
    </row>
    <row r="410" spans="1:38" x14ac:dyDescent="0.25">
      <c r="A410" s="14"/>
      <c r="B410" s="31"/>
      <c r="C410" s="31"/>
      <c r="D410" s="31"/>
      <c r="E410" s="31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29"/>
      <c r="AK410" s="119"/>
      <c r="AL410" s="119"/>
    </row>
    <row r="411" spans="1:38" x14ac:dyDescent="0.25">
      <c r="A411" s="14"/>
      <c r="B411" s="31"/>
      <c r="C411" s="31"/>
      <c r="D411" s="31"/>
      <c r="E411" s="31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29"/>
      <c r="AK411" s="119"/>
      <c r="AL411" s="119"/>
    </row>
    <row r="412" spans="1:38" x14ac:dyDescent="0.25">
      <c r="A412" s="14"/>
      <c r="B412" s="31"/>
      <c r="C412" s="31"/>
      <c r="D412" s="31"/>
      <c r="E412" s="31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29"/>
      <c r="AK412" s="119"/>
      <c r="AL412" s="119"/>
    </row>
    <row r="413" spans="1:38" x14ac:dyDescent="0.25">
      <c r="A413" s="14"/>
      <c r="B413" s="31"/>
      <c r="C413" s="31"/>
      <c r="D413" s="31"/>
      <c r="E413" s="31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29"/>
      <c r="AK413" s="119"/>
      <c r="AL413" s="119"/>
    </row>
    <row r="414" spans="1:38" x14ac:dyDescent="0.25">
      <c r="A414" s="14"/>
      <c r="B414" s="31"/>
      <c r="C414" s="31"/>
      <c r="D414" s="31"/>
      <c r="E414" s="31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29"/>
      <c r="AK414" s="119"/>
      <c r="AL414" s="119"/>
    </row>
    <row r="415" spans="1:38" x14ac:dyDescent="0.25">
      <c r="A415" s="14"/>
      <c r="B415" s="31"/>
      <c r="C415" s="31"/>
      <c r="D415" s="31"/>
      <c r="E415" s="31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29"/>
      <c r="AK415" s="119"/>
      <c r="AL415" s="119"/>
    </row>
    <row r="416" spans="1:38" x14ac:dyDescent="0.25">
      <c r="A416" s="14"/>
      <c r="B416" s="31"/>
      <c r="C416" s="31"/>
      <c r="D416" s="31"/>
      <c r="E416" s="31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29"/>
      <c r="AK416" s="119"/>
      <c r="AL416" s="119"/>
    </row>
    <row r="417" spans="1:38" x14ac:dyDescent="0.25">
      <c r="A417" s="14"/>
      <c r="B417" s="31"/>
      <c r="C417" s="31"/>
      <c r="D417" s="31"/>
      <c r="E417" s="31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29"/>
      <c r="AK417" s="119"/>
      <c r="AL417" s="119"/>
    </row>
    <row r="418" spans="1:38" x14ac:dyDescent="0.25">
      <c r="A418" s="14"/>
      <c r="B418" s="31"/>
      <c r="C418" s="31"/>
      <c r="D418" s="31"/>
      <c r="E418" s="31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29"/>
      <c r="AK418" s="119"/>
      <c r="AL418" s="119"/>
    </row>
    <row r="419" spans="1:38" x14ac:dyDescent="0.25">
      <c r="A419" s="14"/>
      <c r="B419" s="31"/>
      <c r="C419" s="31"/>
      <c r="D419" s="31"/>
      <c r="E419" s="31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29"/>
      <c r="AK419" s="119"/>
      <c r="AL419" s="119"/>
    </row>
    <row r="420" spans="1:38" x14ac:dyDescent="0.25">
      <c r="A420" s="14"/>
      <c r="B420" s="31"/>
      <c r="C420" s="31"/>
      <c r="D420" s="31"/>
      <c r="E420" s="31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29"/>
      <c r="AK420" s="119"/>
      <c r="AL420" s="119"/>
    </row>
    <row r="421" spans="1:38" x14ac:dyDescent="0.25">
      <c r="A421" s="14"/>
      <c r="B421" s="31"/>
      <c r="C421" s="31"/>
      <c r="D421" s="31"/>
      <c r="E421" s="31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29"/>
      <c r="AK421" s="119"/>
      <c r="AL421" s="119"/>
    </row>
    <row r="422" spans="1:38" x14ac:dyDescent="0.25">
      <c r="A422" s="14"/>
      <c r="B422" s="31"/>
      <c r="C422" s="31"/>
      <c r="D422" s="31"/>
      <c r="E422" s="31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29"/>
      <c r="AK422" s="119"/>
      <c r="AL422" s="119"/>
    </row>
    <row r="423" spans="1:38" x14ac:dyDescent="0.25">
      <c r="A423" s="14"/>
      <c r="B423" s="31"/>
      <c r="C423" s="31"/>
      <c r="D423" s="31"/>
      <c r="E423" s="31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29"/>
      <c r="AK423" s="119"/>
      <c r="AL423" s="119"/>
    </row>
    <row r="424" spans="1:38" x14ac:dyDescent="0.25">
      <c r="A424" s="14"/>
      <c r="B424" s="31"/>
      <c r="C424" s="31"/>
      <c r="D424" s="31"/>
      <c r="E424" s="31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29"/>
      <c r="AK424" s="119"/>
      <c r="AL424" s="119"/>
    </row>
    <row r="425" spans="1:38" x14ac:dyDescent="0.25">
      <c r="A425" s="14"/>
      <c r="B425" s="31"/>
      <c r="C425" s="31"/>
      <c r="D425" s="31"/>
      <c r="E425" s="31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29"/>
      <c r="AK425" s="119"/>
      <c r="AL425" s="119"/>
    </row>
    <row r="426" spans="1:38" x14ac:dyDescent="0.25">
      <c r="A426" s="14"/>
      <c r="B426" s="31"/>
      <c r="C426" s="31"/>
      <c r="D426" s="31"/>
      <c r="E426" s="31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29"/>
      <c r="AK426" s="119"/>
      <c r="AL426" s="119"/>
    </row>
    <row r="427" spans="1:38" x14ac:dyDescent="0.25">
      <c r="A427" s="14"/>
      <c r="B427" s="31"/>
      <c r="C427" s="31"/>
      <c r="D427" s="31"/>
      <c r="E427" s="31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29"/>
      <c r="AK427" s="119"/>
      <c r="AL427" s="119"/>
    </row>
    <row r="428" spans="1:38" x14ac:dyDescent="0.25">
      <c r="A428" s="14"/>
      <c r="B428" s="31"/>
      <c r="C428" s="31"/>
      <c r="D428" s="31"/>
      <c r="E428" s="31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29"/>
      <c r="AK428" s="119"/>
      <c r="AL428" s="119"/>
    </row>
    <row r="429" spans="1:38" x14ac:dyDescent="0.25">
      <c r="A429" s="14"/>
      <c r="B429" s="31"/>
      <c r="C429" s="31"/>
      <c r="D429" s="31"/>
      <c r="E429" s="31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29"/>
      <c r="AK429" s="119"/>
      <c r="AL429" s="119"/>
    </row>
    <row r="430" spans="1:38" x14ac:dyDescent="0.25">
      <c r="A430" s="14"/>
      <c r="B430" s="31"/>
      <c r="C430" s="31"/>
      <c r="D430" s="31"/>
      <c r="E430" s="31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29"/>
      <c r="AK430" s="119"/>
      <c r="AL430" s="119"/>
    </row>
    <row r="431" spans="1:38" x14ac:dyDescent="0.25">
      <c r="A431" s="14"/>
      <c r="B431" s="31"/>
      <c r="C431" s="31"/>
      <c r="D431" s="31"/>
      <c r="E431" s="31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29"/>
      <c r="AK431" s="119"/>
      <c r="AL431" s="119"/>
    </row>
    <row r="432" spans="1:38" x14ac:dyDescent="0.25">
      <c r="A432" s="14"/>
      <c r="B432" s="31"/>
      <c r="C432" s="31"/>
      <c r="D432" s="31"/>
      <c r="E432" s="31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29"/>
      <c r="AK432" s="119"/>
      <c r="AL432" s="119"/>
    </row>
    <row r="433" spans="1:38" x14ac:dyDescent="0.25">
      <c r="A433" s="14"/>
      <c r="B433" s="31"/>
      <c r="C433" s="31"/>
      <c r="D433" s="31"/>
      <c r="E433" s="31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29"/>
      <c r="AK433" s="119"/>
      <c r="AL433" s="119"/>
    </row>
    <row r="434" spans="1:38" x14ac:dyDescent="0.25">
      <c r="A434" s="14"/>
      <c r="B434" s="31"/>
      <c r="C434" s="31"/>
      <c r="D434" s="31"/>
      <c r="E434" s="31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29"/>
      <c r="AK434" s="119"/>
      <c r="AL434" s="119"/>
    </row>
    <row r="435" spans="1:38" x14ac:dyDescent="0.25">
      <c r="A435" s="14"/>
      <c r="B435" s="31"/>
      <c r="C435" s="31"/>
      <c r="D435" s="31"/>
      <c r="E435" s="31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29"/>
      <c r="AK435" s="119"/>
      <c r="AL435" s="119"/>
    </row>
    <row r="436" spans="1:38" x14ac:dyDescent="0.25">
      <c r="A436" s="14"/>
      <c r="B436" s="31"/>
      <c r="C436" s="31"/>
      <c r="D436" s="31"/>
      <c r="E436" s="31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29"/>
      <c r="AK436" s="119"/>
      <c r="AL436" s="119"/>
    </row>
    <row r="437" spans="1:38" x14ac:dyDescent="0.25">
      <c r="A437" s="14"/>
      <c r="B437" s="31"/>
      <c r="C437" s="31"/>
      <c r="D437" s="31"/>
      <c r="E437" s="31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29"/>
      <c r="AK437" s="119"/>
      <c r="AL437" s="119"/>
    </row>
    <row r="438" spans="1:38" x14ac:dyDescent="0.25">
      <c r="A438" s="14"/>
      <c r="B438" s="31"/>
      <c r="C438" s="31"/>
      <c r="D438" s="31"/>
      <c r="E438" s="31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29"/>
      <c r="AK438" s="119"/>
      <c r="AL438" s="119"/>
    </row>
    <row r="439" spans="1:38" x14ac:dyDescent="0.25">
      <c r="A439" s="14"/>
      <c r="B439" s="31"/>
      <c r="C439" s="31"/>
      <c r="D439" s="31"/>
      <c r="E439" s="31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29"/>
      <c r="AK439" s="119"/>
      <c r="AL439" s="119"/>
    </row>
    <row r="440" spans="1:38" x14ac:dyDescent="0.25">
      <c r="A440" s="14"/>
      <c r="B440" s="31"/>
      <c r="C440" s="31"/>
      <c r="D440" s="31"/>
      <c r="E440" s="31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29"/>
      <c r="AK440" s="119"/>
      <c r="AL440" s="119"/>
    </row>
    <row r="441" spans="1:38" x14ac:dyDescent="0.25">
      <c r="A441" s="14"/>
      <c r="B441" s="31"/>
      <c r="C441" s="31"/>
      <c r="D441" s="31"/>
      <c r="E441" s="31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29"/>
      <c r="AK441" s="119"/>
      <c r="AL441" s="119"/>
    </row>
    <row r="442" spans="1:38" x14ac:dyDescent="0.25">
      <c r="A442" s="14"/>
      <c r="B442" s="31"/>
      <c r="C442" s="31"/>
      <c r="D442" s="31"/>
      <c r="E442" s="31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29"/>
      <c r="AK442" s="119"/>
      <c r="AL442" s="119"/>
    </row>
    <row r="443" spans="1:38" x14ac:dyDescent="0.25">
      <c r="A443" s="14"/>
      <c r="B443" s="31"/>
      <c r="C443" s="31"/>
      <c r="D443" s="31"/>
      <c r="E443" s="31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29"/>
      <c r="AK443" s="119"/>
      <c r="AL443" s="119"/>
    </row>
    <row r="444" spans="1:38" x14ac:dyDescent="0.25">
      <c r="A444" s="14"/>
      <c r="B444" s="31"/>
      <c r="C444" s="31"/>
      <c r="D444" s="31"/>
      <c r="E444" s="31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29"/>
      <c r="AK444" s="119"/>
      <c r="AL444" s="119"/>
    </row>
    <row r="445" spans="1:38" x14ac:dyDescent="0.25">
      <c r="A445" s="14"/>
      <c r="B445" s="31"/>
      <c r="C445" s="31"/>
      <c r="D445" s="31"/>
      <c r="E445" s="31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29"/>
      <c r="AK445" s="119"/>
      <c r="AL445" s="119"/>
    </row>
    <row r="446" spans="1:38" x14ac:dyDescent="0.25">
      <c r="A446" s="14"/>
      <c r="B446" s="31"/>
      <c r="C446" s="31"/>
      <c r="D446" s="31"/>
      <c r="E446" s="31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29"/>
      <c r="AK446" s="119"/>
      <c r="AL446" s="119"/>
    </row>
    <row r="447" spans="1:38" x14ac:dyDescent="0.25">
      <c r="A447" s="14"/>
      <c r="B447" s="31"/>
      <c r="C447" s="31"/>
      <c r="D447" s="31"/>
      <c r="E447" s="31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29"/>
      <c r="AK447" s="119"/>
      <c r="AL447" s="119"/>
    </row>
    <row r="448" spans="1:38" x14ac:dyDescent="0.25">
      <c r="A448" s="14"/>
      <c r="B448" s="31"/>
      <c r="C448" s="31"/>
      <c r="D448" s="31"/>
      <c r="E448" s="31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29"/>
      <c r="AK448" s="119"/>
      <c r="AL448" s="119"/>
    </row>
    <row r="449" spans="1:38" x14ac:dyDescent="0.25">
      <c r="A449" s="14"/>
      <c r="B449" s="31"/>
      <c r="C449" s="31"/>
      <c r="D449" s="31"/>
      <c r="E449" s="31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29"/>
      <c r="AK449" s="119"/>
      <c r="AL449" s="119"/>
    </row>
    <row r="450" spans="1:38" x14ac:dyDescent="0.25">
      <c r="A450" s="14"/>
      <c r="B450" s="31"/>
      <c r="C450" s="31"/>
      <c r="D450" s="31"/>
      <c r="E450" s="31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29"/>
      <c r="AK450" s="119"/>
      <c r="AL450" s="119"/>
    </row>
    <row r="451" spans="1:38" x14ac:dyDescent="0.25">
      <c r="A451" s="14"/>
      <c r="B451" s="31"/>
      <c r="C451" s="31"/>
      <c r="D451" s="31"/>
      <c r="E451" s="31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29"/>
      <c r="AK451" s="119"/>
      <c r="AL451" s="119"/>
    </row>
    <row r="452" spans="1:38" x14ac:dyDescent="0.25">
      <c r="A452" s="14"/>
      <c r="B452" s="31"/>
      <c r="C452" s="31"/>
      <c r="D452" s="31"/>
      <c r="E452" s="31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29"/>
      <c r="AK452" s="119"/>
      <c r="AL452" s="119"/>
    </row>
    <row r="453" spans="1:38" x14ac:dyDescent="0.25">
      <c r="A453" s="14"/>
      <c r="B453" s="31"/>
      <c r="C453" s="31"/>
      <c r="D453" s="31"/>
      <c r="E453" s="31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29"/>
      <c r="AK453" s="119"/>
      <c r="AL453" s="119"/>
    </row>
    <row r="454" spans="1:38" x14ac:dyDescent="0.25">
      <c r="A454" s="14"/>
      <c r="B454" s="31"/>
      <c r="C454" s="31"/>
      <c r="D454" s="31"/>
      <c r="E454" s="31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29"/>
      <c r="AK454" s="119"/>
      <c r="AL454" s="119"/>
    </row>
    <row r="455" spans="1:38" x14ac:dyDescent="0.25">
      <c r="A455" s="14"/>
      <c r="B455" s="31"/>
      <c r="C455" s="31"/>
      <c r="D455" s="31"/>
      <c r="E455" s="31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29"/>
      <c r="AK455" s="119"/>
      <c r="AL455" s="119"/>
    </row>
    <row r="456" spans="1:38" x14ac:dyDescent="0.25">
      <c r="A456" s="14"/>
      <c r="B456" s="31"/>
      <c r="C456" s="31"/>
      <c r="D456" s="31"/>
      <c r="E456" s="31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29"/>
      <c r="AK456" s="119"/>
      <c r="AL456" s="119"/>
    </row>
    <row r="457" spans="1:38" x14ac:dyDescent="0.25">
      <c r="A457" s="14"/>
      <c r="B457" s="31"/>
      <c r="C457" s="31"/>
      <c r="D457" s="31"/>
      <c r="E457" s="31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29"/>
      <c r="AK457" s="119"/>
      <c r="AL457" s="119"/>
    </row>
    <row r="458" spans="1:38" x14ac:dyDescent="0.25">
      <c r="A458" s="14"/>
      <c r="B458" s="31"/>
      <c r="C458" s="31"/>
      <c r="D458" s="31"/>
      <c r="E458" s="31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29"/>
      <c r="AK458" s="119"/>
      <c r="AL458" s="119"/>
    </row>
    <row r="459" spans="1:38" x14ac:dyDescent="0.25">
      <c r="A459" s="14"/>
      <c r="B459" s="31"/>
      <c r="C459" s="31"/>
      <c r="D459" s="31"/>
      <c r="E459" s="31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29"/>
      <c r="AK459" s="119"/>
      <c r="AL459" s="119"/>
    </row>
    <row r="460" spans="1:38" x14ac:dyDescent="0.25">
      <c r="A460" s="14"/>
      <c r="B460" s="31"/>
      <c r="C460" s="31"/>
      <c r="D460" s="31"/>
      <c r="E460" s="31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29"/>
      <c r="AK460" s="119"/>
      <c r="AL460" s="119"/>
    </row>
    <row r="461" spans="1:38" x14ac:dyDescent="0.25">
      <c r="A461" s="14"/>
      <c r="B461" s="31"/>
      <c r="C461" s="31"/>
      <c r="D461" s="31"/>
      <c r="E461" s="31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29"/>
      <c r="AK461" s="119"/>
      <c r="AL461" s="119"/>
    </row>
    <row r="462" spans="1:38" x14ac:dyDescent="0.25">
      <c r="A462" s="14"/>
      <c r="B462" s="31"/>
      <c r="C462" s="31"/>
      <c r="D462" s="31"/>
      <c r="E462" s="31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29"/>
      <c r="AK462" s="119"/>
      <c r="AL462" s="119"/>
    </row>
    <row r="463" spans="1:38" x14ac:dyDescent="0.25">
      <c r="A463" s="14"/>
      <c r="B463" s="31"/>
      <c r="C463" s="31"/>
      <c r="D463" s="31"/>
      <c r="E463" s="31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29"/>
      <c r="AK463" s="119"/>
      <c r="AL463" s="119"/>
    </row>
    <row r="464" spans="1:38" x14ac:dyDescent="0.25">
      <c r="A464" s="14"/>
      <c r="B464" s="31"/>
      <c r="C464" s="31"/>
      <c r="D464" s="31"/>
      <c r="E464" s="31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29"/>
      <c r="AK464" s="119"/>
      <c r="AL464" s="119"/>
    </row>
    <row r="465" spans="1:38" x14ac:dyDescent="0.25">
      <c r="A465" s="14"/>
      <c r="B465" s="31"/>
      <c r="C465" s="31"/>
      <c r="D465" s="31"/>
      <c r="E465" s="31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29"/>
      <c r="AK465" s="119"/>
      <c r="AL465" s="119"/>
    </row>
    <row r="466" spans="1:38" x14ac:dyDescent="0.25">
      <c r="A466" s="14"/>
      <c r="B466" s="31"/>
      <c r="C466" s="31"/>
      <c r="D466" s="31"/>
      <c r="E466" s="31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29"/>
      <c r="AK466" s="119"/>
      <c r="AL466" s="119"/>
    </row>
    <row r="467" spans="1:38" x14ac:dyDescent="0.25">
      <c r="A467" s="14"/>
      <c r="B467" s="31"/>
      <c r="C467" s="31"/>
      <c r="D467" s="31"/>
      <c r="E467" s="31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29"/>
      <c r="AK467" s="119"/>
      <c r="AL467" s="119"/>
    </row>
    <row r="468" spans="1:38" x14ac:dyDescent="0.25">
      <c r="A468" s="14"/>
      <c r="B468" s="31"/>
      <c r="C468" s="31"/>
      <c r="D468" s="31"/>
      <c r="E468" s="31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29"/>
      <c r="AK468" s="119"/>
      <c r="AL468" s="119"/>
    </row>
    <row r="469" spans="1:38" x14ac:dyDescent="0.25">
      <c r="A469" s="14"/>
      <c r="B469" s="31"/>
      <c r="C469" s="31"/>
      <c r="D469" s="31"/>
      <c r="E469" s="31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29"/>
      <c r="AK469" s="119"/>
      <c r="AL469" s="119"/>
    </row>
    <row r="470" spans="1:38" x14ac:dyDescent="0.25">
      <c r="A470" s="14"/>
      <c r="B470" s="31"/>
      <c r="C470" s="31"/>
      <c r="D470" s="31"/>
      <c r="E470" s="31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29"/>
      <c r="AK470" s="119"/>
      <c r="AL470" s="119"/>
    </row>
    <row r="471" spans="1:38" x14ac:dyDescent="0.25">
      <c r="A471" s="14"/>
      <c r="B471" s="31"/>
      <c r="C471" s="31"/>
      <c r="D471" s="31"/>
      <c r="E471" s="31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29"/>
      <c r="AK471" s="119"/>
      <c r="AL471" s="119"/>
    </row>
    <row r="472" spans="1:38" x14ac:dyDescent="0.25">
      <c r="A472" s="14"/>
      <c r="B472" s="31"/>
      <c r="C472" s="31"/>
      <c r="D472" s="31"/>
      <c r="E472" s="31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29"/>
      <c r="AK472" s="119"/>
      <c r="AL472" s="119"/>
    </row>
    <row r="473" spans="1:38" x14ac:dyDescent="0.25">
      <c r="A473" s="14"/>
      <c r="B473" s="31"/>
      <c r="C473" s="31"/>
      <c r="D473" s="31"/>
      <c r="E473" s="31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29"/>
      <c r="AK473" s="119"/>
      <c r="AL473" s="119"/>
    </row>
    <row r="474" spans="1:38" x14ac:dyDescent="0.25">
      <c r="A474" s="14"/>
      <c r="B474" s="31"/>
      <c r="C474" s="31"/>
      <c r="D474" s="31"/>
      <c r="E474" s="31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29"/>
      <c r="AK474" s="119"/>
      <c r="AL474" s="119"/>
    </row>
    <row r="475" spans="1:38" x14ac:dyDescent="0.25">
      <c r="A475" s="14"/>
      <c r="B475" s="31"/>
      <c r="C475" s="31"/>
      <c r="D475" s="31"/>
      <c r="E475" s="31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29"/>
      <c r="AK475" s="119"/>
      <c r="AL475" s="119"/>
    </row>
    <row r="476" spans="1:38" x14ac:dyDescent="0.25">
      <c r="A476" s="14"/>
      <c r="B476" s="31"/>
      <c r="C476" s="31"/>
      <c r="D476" s="31"/>
      <c r="E476" s="31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29"/>
      <c r="AK476" s="119"/>
      <c r="AL476" s="119"/>
    </row>
    <row r="477" spans="1:38" x14ac:dyDescent="0.25">
      <c r="A477" s="14"/>
      <c r="B477" s="31"/>
      <c r="C477" s="31"/>
      <c r="D477" s="31"/>
      <c r="E477" s="31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29"/>
      <c r="AK477" s="119"/>
      <c r="AL477" s="119"/>
    </row>
    <row r="478" spans="1:38" x14ac:dyDescent="0.25">
      <c r="A478" s="14"/>
      <c r="B478" s="31"/>
      <c r="C478" s="31"/>
      <c r="D478" s="31"/>
      <c r="E478" s="31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29"/>
      <c r="AK478" s="119"/>
      <c r="AL478" s="119"/>
    </row>
    <row r="479" spans="1:38" x14ac:dyDescent="0.25">
      <c r="A479" s="14"/>
      <c r="B479" s="31"/>
      <c r="C479" s="31"/>
      <c r="D479" s="31"/>
      <c r="E479" s="31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29"/>
      <c r="AK479" s="119"/>
      <c r="AL479" s="119"/>
    </row>
    <row r="480" spans="1:38" x14ac:dyDescent="0.25">
      <c r="A480" s="14"/>
      <c r="B480" s="31"/>
      <c r="C480" s="31"/>
      <c r="D480" s="31"/>
      <c r="E480" s="31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29"/>
      <c r="AK480" s="119"/>
      <c r="AL480" s="119"/>
    </row>
    <row r="481" spans="1:38" x14ac:dyDescent="0.25">
      <c r="A481" s="14"/>
      <c r="B481" s="31"/>
      <c r="C481" s="31"/>
      <c r="D481" s="31"/>
      <c r="E481" s="31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29"/>
      <c r="AK481" s="119"/>
      <c r="AL481" s="119"/>
    </row>
    <row r="482" spans="1:38" x14ac:dyDescent="0.25">
      <c r="A482" s="14"/>
      <c r="B482" s="31"/>
      <c r="C482" s="31"/>
      <c r="D482" s="31"/>
      <c r="E482" s="31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29"/>
      <c r="AK482" s="119"/>
      <c r="AL482" s="119"/>
    </row>
    <row r="483" spans="1:38" x14ac:dyDescent="0.25">
      <c r="A483" s="14"/>
      <c r="B483" s="31"/>
      <c r="C483" s="31"/>
      <c r="D483" s="31"/>
      <c r="E483" s="31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29"/>
      <c r="AK483" s="119"/>
      <c r="AL483" s="119"/>
    </row>
    <row r="484" spans="1:38" x14ac:dyDescent="0.25">
      <c r="A484" s="14"/>
      <c r="B484" s="31"/>
      <c r="C484" s="31"/>
      <c r="D484" s="31"/>
      <c r="E484" s="31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29"/>
      <c r="AK484" s="119"/>
      <c r="AL484" s="119"/>
    </row>
    <row r="485" spans="1:38" x14ac:dyDescent="0.25">
      <c r="A485" s="14"/>
      <c r="B485" s="31"/>
      <c r="C485" s="31"/>
      <c r="D485" s="31"/>
      <c r="E485" s="31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29"/>
      <c r="AK485" s="119"/>
      <c r="AL485" s="119"/>
    </row>
    <row r="486" spans="1:38" x14ac:dyDescent="0.25">
      <c r="A486" s="14"/>
      <c r="B486" s="31"/>
      <c r="C486" s="31"/>
      <c r="D486" s="31"/>
      <c r="E486" s="31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29"/>
      <c r="AK486" s="119"/>
      <c r="AL486" s="119"/>
    </row>
    <row r="487" spans="1:38" x14ac:dyDescent="0.25">
      <c r="A487" s="14"/>
      <c r="B487" s="31"/>
      <c r="C487" s="31"/>
      <c r="D487" s="31"/>
      <c r="E487" s="31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29"/>
      <c r="AK487" s="119"/>
      <c r="AL487" s="119"/>
    </row>
    <row r="488" spans="1:38" x14ac:dyDescent="0.25">
      <c r="A488" s="14"/>
      <c r="B488" s="31"/>
      <c r="C488" s="31"/>
      <c r="D488" s="31"/>
      <c r="E488" s="31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29"/>
      <c r="AK488" s="119"/>
      <c r="AL488" s="119"/>
    </row>
    <row r="489" spans="1:38" x14ac:dyDescent="0.25">
      <c r="A489" s="14"/>
      <c r="B489" s="31"/>
      <c r="C489" s="31"/>
      <c r="D489" s="31"/>
      <c r="E489" s="31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29"/>
      <c r="AK489" s="119"/>
      <c r="AL489" s="119"/>
    </row>
    <row r="490" spans="1:38" x14ac:dyDescent="0.25">
      <c r="A490" s="14"/>
      <c r="B490" s="31"/>
      <c r="C490" s="31"/>
      <c r="D490" s="31"/>
      <c r="E490" s="31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29"/>
      <c r="AK490" s="119"/>
      <c r="AL490" s="119"/>
    </row>
    <row r="491" spans="1:38" x14ac:dyDescent="0.25">
      <c r="A491" s="14"/>
      <c r="B491" s="31"/>
      <c r="C491" s="31"/>
      <c r="D491" s="31"/>
      <c r="E491" s="31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29"/>
      <c r="AK491" s="119"/>
      <c r="AL491" s="119"/>
    </row>
    <row r="492" spans="1:38" x14ac:dyDescent="0.25">
      <c r="A492" s="14"/>
      <c r="B492" s="31"/>
      <c r="C492" s="31"/>
      <c r="D492" s="31"/>
      <c r="E492" s="31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29"/>
      <c r="AK492" s="119"/>
      <c r="AL492" s="119"/>
    </row>
    <row r="493" spans="1:38" x14ac:dyDescent="0.25">
      <c r="A493" s="14"/>
      <c r="B493" s="31"/>
      <c r="C493" s="31"/>
      <c r="D493" s="31"/>
      <c r="E493" s="31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29"/>
      <c r="AK493" s="119"/>
      <c r="AL493" s="119"/>
    </row>
    <row r="494" spans="1:38" x14ac:dyDescent="0.25">
      <c r="A494" s="14"/>
      <c r="B494" s="31"/>
      <c r="C494" s="31"/>
      <c r="D494" s="31"/>
      <c r="E494" s="31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29"/>
      <c r="AK494" s="119"/>
      <c r="AL494" s="119"/>
    </row>
    <row r="495" spans="1:38" x14ac:dyDescent="0.25">
      <c r="A495" s="14"/>
      <c r="B495" s="31"/>
      <c r="C495" s="31"/>
      <c r="D495" s="31"/>
      <c r="E495" s="31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29"/>
      <c r="AK495" s="119"/>
      <c r="AL495" s="119"/>
    </row>
    <row r="496" spans="1:38" x14ac:dyDescent="0.25">
      <c r="A496" s="14"/>
      <c r="B496" s="31"/>
      <c r="C496" s="31"/>
      <c r="D496" s="31"/>
      <c r="E496" s="31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29"/>
      <c r="AK496" s="119"/>
      <c r="AL496" s="119"/>
    </row>
    <row r="497" spans="1:38" x14ac:dyDescent="0.25">
      <c r="A497" s="14"/>
      <c r="B497" s="31"/>
      <c r="C497" s="31"/>
      <c r="D497" s="31"/>
      <c r="E497" s="31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29"/>
      <c r="AK497" s="119"/>
      <c r="AL497" s="119"/>
    </row>
    <row r="498" spans="1:38" x14ac:dyDescent="0.25">
      <c r="A498" s="14"/>
      <c r="B498" s="31"/>
      <c r="C498" s="31"/>
      <c r="D498" s="31"/>
      <c r="E498" s="31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29"/>
      <c r="AK498" s="119"/>
      <c r="AL498" s="119"/>
    </row>
    <row r="499" spans="1:38" x14ac:dyDescent="0.25">
      <c r="A499" s="14"/>
      <c r="B499" s="31"/>
      <c r="C499" s="31"/>
      <c r="D499" s="31"/>
      <c r="E499" s="31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29"/>
      <c r="AK499" s="119"/>
      <c r="AL499" s="119"/>
    </row>
    <row r="500" spans="1:38" x14ac:dyDescent="0.25">
      <c r="A500" s="14"/>
      <c r="B500" s="31"/>
      <c r="C500" s="31"/>
      <c r="D500" s="31"/>
      <c r="E500" s="31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29"/>
      <c r="AK500" s="119"/>
      <c r="AL500" s="119"/>
    </row>
    <row r="501" spans="1:38" x14ac:dyDescent="0.25">
      <c r="A501" s="14"/>
      <c r="B501" s="31"/>
      <c r="C501" s="31"/>
      <c r="D501" s="31"/>
      <c r="E501" s="31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29"/>
      <c r="AK501" s="119"/>
      <c r="AL501" s="119"/>
    </row>
    <row r="502" spans="1:38" x14ac:dyDescent="0.25">
      <c r="A502" s="14"/>
      <c r="B502" s="31"/>
      <c r="C502" s="31"/>
      <c r="D502" s="31"/>
      <c r="E502" s="31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29"/>
      <c r="AK502" s="119"/>
      <c r="AL502" s="119"/>
    </row>
    <row r="503" spans="1:38" x14ac:dyDescent="0.25">
      <c r="A503" s="14"/>
      <c r="B503" s="31"/>
      <c r="C503" s="31"/>
      <c r="D503" s="31"/>
      <c r="E503" s="31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29"/>
      <c r="AK503" s="119"/>
      <c r="AL503" s="119"/>
    </row>
    <row r="504" spans="1:38" x14ac:dyDescent="0.25">
      <c r="A504" s="14"/>
      <c r="B504" s="31"/>
      <c r="C504" s="31"/>
      <c r="D504" s="31"/>
      <c r="E504" s="31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29"/>
      <c r="AK504" s="119"/>
      <c r="AL504" s="119"/>
    </row>
    <row r="505" spans="1:38" x14ac:dyDescent="0.25">
      <c r="A505" s="14"/>
      <c r="B505" s="31"/>
      <c r="C505" s="31"/>
      <c r="D505" s="31"/>
      <c r="E505" s="31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29"/>
      <c r="AK505" s="119"/>
      <c r="AL505" s="119"/>
    </row>
    <row r="506" spans="1:38" x14ac:dyDescent="0.25">
      <c r="A506" s="14"/>
      <c r="B506" s="31"/>
      <c r="C506" s="31"/>
      <c r="D506" s="31"/>
      <c r="E506" s="31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29"/>
      <c r="AK506" s="119"/>
      <c r="AL506" s="119"/>
    </row>
    <row r="507" spans="1:38" x14ac:dyDescent="0.25">
      <c r="A507" s="14"/>
      <c r="B507" s="31"/>
      <c r="C507" s="31"/>
      <c r="D507" s="31"/>
      <c r="E507" s="31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29"/>
      <c r="AK507" s="119"/>
      <c r="AL507" s="119"/>
    </row>
    <row r="508" spans="1:38" x14ac:dyDescent="0.25">
      <c r="A508" s="14"/>
      <c r="B508" s="31"/>
      <c r="C508" s="31"/>
      <c r="D508" s="31"/>
      <c r="E508" s="31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29"/>
      <c r="AK508" s="119"/>
      <c r="AL508" s="119"/>
    </row>
    <row r="509" spans="1:38" x14ac:dyDescent="0.25">
      <c r="A509" s="14"/>
      <c r="B509" s="31"/>
      <c r="C509" s="31"/>
      <c r="D509" s="31"/>
      <c r="E509" s="31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29"/>
      <c r="AK509" s="119"/>
      <c r="AL509" s="119"/>
    </row>
    <row r="510" spans="1:38" x14ac:dyDescent="0.25">
      <c r="A510" s="14"/>
      <c r="B510" s="31"/>
      <c r="C510" s="31"/>
      <c r="D510" s="31"/>
      <c r="E510" s="31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29"/>
      <c r="AK510" s="119"/>
      <c r="AL510" s="119"/>
    </row>
    <row r="511" spans="1:38" x14ac:dyDescent="0.25">
      <c r="A511" s="14"/>
      <c r="B511" s="31"/>
      <c r="C511" s="31"/>
      <c r="D511" s="31"/>
      <c r="E511" s="31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29"/>
      <c r="AK511" s="119"/>
      <c r="AL511" s="119"/>
    </row>
    <row r="512" spans="1:38" x14ac:dyDescent="0.25">
      <c r="A512" s="14"/>
      <c r="B512" s="31"/>
      <c r="C512" s="31"/>
      <c r="D512" s="31"/>
      <c r="E512" s="31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29"/>
      <c r="AK512" s="119"/>
      <c r="AL512" s="119"/>
    </row>
    <row r="513" spans="1:38" x14ac:dyDescent="0.25">
      <c r="A513" s="14"/>
      <c r="B513" s="31"/>
      <c r="C513" s="31"/>
      <c r="D513" s="31"/>
      <c r="E513" s="31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29"/>
      <c r="AK513" s="119"/>
      <c r="AL513" s="119"/>
    </row>
    <row r="514" spans="1:38" x14ac:dyDescent="0.25">
      <c r="A514" s="14"/>
      <c r="B514" s="31"/>
      <c r="C514" s="31"/>
      <c r="D514" s="31"/>
      <c r="E514" s="31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29"/>
      <c r="AK514" s="119"/>
      <c r="AL514" s="119"/>
    </row>
    <row r="515" spans="1:38" x14ac:dyDescent="0.25">
      <c r="A515" s="14"/>
      <c r="B515" s="31"/>
      <c r="C515" s="31"/>
      <c r="D515" s="31"/>
      <c r="E515" s="31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29"/>
      <c r="AK515" s="119"/>
      <c r="AL515" s="119"/>
    </row>
    <row r="516" spans="1:38" x14ac:dyDescent="0.25">
      <c r="A516" s="14"/>
      <c r="B516" s="31"/>
      <c r="C516" s="31"/>
      <c r="D516" s="31"/>
      <c r="E516" s="31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29"/>
      <c r="AK516" s="119"/>
      <c r="AL516" s="119"/>
    </row>
    <row r="517" spans="1:38" x14ac:dyDescent="0.25">
      <c r="A517" s="14"/>
      <c r="B517" s="31"/>
      <c r="C517" s="31"/>
      <c r="D517" s="31"/>
      <c r="E517" s="31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29"/>
      <c r="AK517" s="119"/>
      <c r="AL517" s="119"/>
    </row>
    <row r="518" spans="1:38" x14ac:dyDescent="0.25">
      <c r="A518" s="14"/>
      <c r="B518" s="31"/>
      <c r="C518" s="31"/>
      <c r="D518" s="31"/>
      <c r="E518" s="31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29"/>
      <c r="AK518" s="119"/>
      <c r="AL518" s="119"/>
    </row>
    <row r="519" spans="1:38" x14ac:dyDescent="0.25">
      <c r="A519" s="14"/>
      <c r="B519" s="31"/>
      <c r="C519" s="31"/>
      <c r="D519" s="31"/>
      <c r="E519" s="31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29"/>
      <c r="AK519" s="119"/>
      <c r="AL519" s="119"/>
    </row>
    <row r="520" spans="1:38" x14ac:dyDescent="0.25">
      <c r="A520" s="14"/>
      <c r="B520" s="31"/>
      <c r="C520" s="31"/>
      <c r="D520" s="31"/>
      <c r="E520" s="31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29"/>
      <c r="AK520" s="119"/>
      <c r="AL520" s="119"/>
    </row>
    <row r="521" spans="1:38" x14ac:dyDescent="0.25">
      <c r="A521" s="14"/>
      <c r="B521" s="31"/>
      <c r="C521" s="31"/>
      <c r="D521" s="31"/>
      <c r="E521" s="31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29"/>
      <c r="AK521" s="119"/>
      <c r="AL521" s="119"/>
    </row>
    <row r="522" spans="1:38" x14ac:dyDescent="0.25">
      <c r="A522" s="14"/>
      <c r="B522" s="31"/>
      <c r="C522" s="31"/>
      <c r="D522" s="31"/>
      <c r="E522" s="31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29"/>
      <c r="AK522" s="119"/>
      <c r="AL522" s="119"/>
    </row>
    <row r="523" spans="1:38" x14ac:dyDescent="0.25">
      <c r="A523" s="14"/>
      <c r="B523" s="31"/>
      <c r="C523" s="31"/>
      <c r="D523" s="31"/>
      <c r="E523" s="31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29"/>
      <c r="AK523" s="119"/>
      <c r="AL523" s="119"/>
    </row>
    <row r="524" spans="1:38" x14ac:dyDescent="0.25">
      <c r="A524" s="14"/>
      <c r="B524" s="31"/>
      <c r="C524" s="31"/>
      <c r="D524" s="31"/>
      <c r="E524" s="31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29"/>
      <c r="AK524" s="119"/>
      <c r="AL524" s="119"/>
    </row>
    <row r="525" spans="1:38" x14ac:dyDescent="0.25">
      <c r="A525" s="14"/>
      <c r="B525" s="31"/>
      <c r="C525" s="31"/>
      <c r="D525" s="31"/>
      <c r="E525" s="31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29"/>
      <c r="AK525" s="119"/>
      <c r="AL525" s="119"/>
    </row>
    <row r="526" spans="1:38" x14ac:dyDescent="0.25">
      <c r="A526" s="14"/>
      <c r="B526" s="31"/>
      <c r="C526" s="31"/>
      <c r="D526" s="31"/>
      <c r="E526" s="31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29"/>
      <c r="AK526" s="119"/>
      <c r="AL526" s="119"/>
    </row>
    <row r="527" spans="1:38" x14ac:dyDescent="0.25">
      <c r="A527" s="14"/>
      <c r="B527" s="31"/>
      <c r="C527" s="31"/>
      <c r="D527" s="31"/>
      <c r="E527" s="31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29"/>
      <c r="AK527" s="119"/>
      <c r="AL527" s="119"/>
    </row>
    <row r="528" spans="1:38" x14ac:dyDescent="0.25">
      <c r="A528" s="14"/>
      <c r="B528" s="31"/>
      <c r="C528" s="31"/>
      <c r="D528" s="31"/>
      <c r="E528" s="31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29"/>
      <c r="AK528" s="119"/>
      <c r="AL528" s="119"/>
    </row>
    <row r="529" spans="1:38" x14ac:dyDescent="0.25">
      <c r="A529" s="14"/>
      <c r="B529" s="31"/>
      <c r="C529" s="31"/>
      <c r="D529" s="31"/>
      <c r="E529" s="31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29"/>
      <c r="AK529" s="119"/>
      <c r="AL529" s="119"/>
    </row>
    <row r="530" spans="1:38" x14ac:dyDescent="0.25">
      <c r="A530" s="14"/>
      <c r="B530" s="31"/>
      <c r="C530" s="31"/>
      <c r="D530" s="31"/>
      <c r="E530" s="31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29"/>
      <c r="AK530" s="119"/>
      <c r="AL530" s="119"/>
    </row>
    <row r="531" spans="1:38" x14ac:dyDescent="0.25">
      <c r="A531" s="14"/>
      <c r="B531" s="31"/>
      <c r="C531" s="31"/>
      <c r="D531" s="31"/>
      <c r="E531" s="31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29"/>
      <c r="AK531" s="119"/>
      <c r="AL531" s="119"/>
    </row>
    <row r="532" spans="1:38" x14ac:dyDescent="0.25">
      <c r="A532" s="14"/>
      <c r="B532" s="31"/>
      <c r="C532" s="31"/>
      <c r="D532" s="31"/>
      <c r="E532" s="31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29"/>
      <c r="AK532" s="119"/>
      <c r="AL532" s="119"/>
    </row>
    <row r="533" spans="1:38" x14ac:dyDescent="0.25">
      <c r="A533" s="14"/>
      <c r="B533" s="31"/>
      <c r="C533" s="31"/>
      <c r="D533" s="31"/>
      <c r="E533" s="31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29"/>
      <c r="AK533" s="119"/>
      <c r="AL533" s="119"/>
    </row>
    <row r="534" spans="1:38" x14ac:dyDescent="0.25">
      <c r="A534" s="14"/>
      <c r="B534" s="31"/>
      <c r="C534" s="31"/>
      <c r="D534" s="31"/>
      <c r="E534" s="31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29"/>
      <c r="AK534" s="119"/>
      <c r="AL534" s="119"/>
    </row>
    <row r="535" spans="1:38" x14ac:dyDescent="0.25">
      <c r="A535" s="14"/>
      <c r="B535" s="31"/>
      <c r="C535" s="31"/>
      <c r="D535" s="31"/>
      <c r="E535" s="31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29"/>
      <c r="AK535" s="119"/>
      <c r="AL535" s="119"/>
    </row>
    <row r="536" spans="1:38" x14ac:dyDescent="0.25">
      <c r="A536" s="14"/>
      <c r="B536" s="31"/>
      <c r="C536" s="31"/>
      <c r="D536" s="31"/>
      <c r="E536" s="31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29"/>
      <c r="AK536" s="119"/>
      <c r="AL536" s="119"/>
    </row>
    <row r="537" spans="1:38" x14ac:dyDescent="0.25">
      <c r="A537" s="14"/>
      <c r="B537" s="31"/>
      <c r="C537" s="31"/>
      <c r="D537" s="31"/>
      <c r="E537" s="31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29"/>
      <c r="AK537" s="119"/>
      <c r="AL537" s="119"/>
    </row>
    <row r="538" spans="1:38" x14ac:dyDescent="0.25">
      <c r="A538" s="14"/>
      <c r="B538" s="31"/>
      <c r="C538" s="31"/>
      <c r="D538" s="31"/>
      <c r="E538" s="31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29"/>
      <c r="AK538" s="119"/>
      <c r="AL538" s="119"/>
    </row>
    <row r="539" spans="1:38" x14ac:dyDescent="0.25">
      <c r="A539" s="14"/>
      <c r="B539" s="31"/>
      <c r="C539" s="31"/>
      <c r="D539" s="31"/>
      <c r="E539" s="31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29"/>
      <c r="AK539" s="119"/>
      <c r="AL539" s="119"/>
    </row>
    <row r="540" spans="1:38" x14ac:dyDescent="0.25">
      <c r="A540" s="14"/>
      <c r="B540" s="31"/>
      <c r="C540" s="31"/>
      <c r="D540" s="31"/>
      <c r="E540" s="31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29"/>
      <c r="AK540" s="119"/>
      <c r="AL540" s="119"/>
    </row>
    <row r="541" spans="1:38" x14ac:dyDescent="0.25">
      <c r="A541" s="14"/>
      <c r="B541" s="31"/>
      <c r="C541" s="31"/>
      <c r="D541" s="31"/>
      <c r="E541" s="31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29"/>
      <c r="AK541" s="119"/>
      <c r="AL541" s="119"/>
    </row>
    <row r="542" spans="1:38" x14ac:dyDescent="0.25">
      <c r="A542" s="14"/>
      <c r="B542" s="31"/>
      <c r="C542" s="31"/>
      <c r="D542" s="31"/>
      <c r="E542" s="31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29"/>
      <c r="AK542" s="119"/>
      <c r="AL542" s="119"/>
    </row>
    <row r="543" spans="1:38" x14ac:dyDescent="0.25">
      <c r="A543" s="14"/>
      <c r="B543" s="31"/>
      <c r="C543" s="31"/>
      <c r="D543" s="31"/>
      <c r="E543" s="31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29"/>
      <c r="AK543" s="119"/>
      <c r="AL543" s="119"/>
    </row>
    <row r="544" spans="1:38" x14ac:dyDescent="0.25">
      <c r="A544" s="14"/>
      <c r="B544" s="31"/>
      <c r="C544" s="31"/>
      <c r="D544" s="31"/>
      <c r="E544" s="31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29"/>
      <c r="AK544" s="119"/>
      <c r="AL544" s="119"/>
    </row>
    <row r="545" spans="1:38" x14ac:dyDescent="0.25">
      <c r="A545" s="14"/>
      <c r="B545" s="31"/>
      <c r="C545" s="31"/>
      <c r="D545" s="31"/>
      <c r="E545" s="31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29"/>
      <c r="AK545" s="119"/>
      <c r="AL545" s="119"/>
    </row>
    <row r="546" spans="1:38" x14ac:dyDescent="0.25">
      <c r="A546" s="14"/>
      <c r="B546" s="31"/>
      <c r="C546" s="31"/>
      <c r="D546" s="31"/>
      <c r="E546" s="31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29"/>
      <c r="AK546" s="119"/>
      <c r="AL546" s="119"/>
    </row>
    <row r="547" spans="1:38" x14ac:dyDescent="0.25">
      <c r="A547" s="14"/>
      <c r="B547" s="31"/>
      <c r="C547" s="31"/>
      <c r="D547" s="31"/>
      <c r="E547" s="31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29"/>
      <c r="AK547" s="119"/>
      <c r="AL547" s="119"/>
    </row>
    <row r="548" spans="1:38" x14ac:dyDescent="0.25">
      <c r="A548" s="14"/>
      <c r="B548" s="31"/>
      <c r="C548" s="31"/>
      <c r="D548" s="31"/>
      <c r="E548" s="31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29"/>
      <c r="AK548" s="119"/>
      <c r="AL548" s="119"/>
    </row>
    <row r="549" spans="1:38" x14ac:dyDescent="0.25">
      <c r="A549" s="14"/>
      <c r="B549" s="31"/>
      <c r="C549" s="31"/>
      <c r="D549" s="31"/>
      <c r="E549" s="31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29"/>
      <c r="AK549" s="119"/>
      <c r="AL549" s="119"/>
    </row>
    <row r="550" spans="1:38" x14ac:dyDescent="0.25">
      <c r="A550" s="14"/>
      <c r="B550" s="31"/>
      <c r="C550" s="31"/>
      <c r="D550" s="31"/>
      <c r="E550" s="31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29"/>
      <c r="AK550" s="119"/>
      <c r="AL550" s="119"/>
    </row>
    <row r="551" spans="1:38" x14ac:dyDescent="0.25">
      <c r="A551" s="14"/>
      <c r="B551" s="31"/>
      <c r="C551" s="31"/>
      <c r="D551" s="31"/>
      <c r="E551" s="31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29"/>
      <c r="AK551" s="119"/>
      <c r="AL551" s="119"/>
    </row>
    <row r="552" spans="1:38" x14ac:dyDescent="0.25">
      <c r="A552" s="14"/>
      <c r="B552" s="31"/>
      <c r="C552" s="31"/>
      <c r="D552" s="31"/>
      <c r="E552" s="31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29"/>
      <c r="AK552" s="119"/>
      <c r="AL552" s="119"/>
    </row>
    <row r="553" spans="1:38" x14ac:dyDescent="0.25">
      <c r="A553" s="14"/>
      <c r="B553" s="31"/>
      <c r="C553" s="31"/>
      <c r="D553" s="31"/>
      <c r="E553" s="31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29"/>
      <c r="AK553" s="119"/>
      <c r="AL553" s="119"/>
    </row>
    <row r="554" spans="1:38" x14ac:dyDescent="0.25">
      <c r="A554" s="14"/>
      <c r="B554" s="31"/>
      <c r="C554" s="31"/>
      <c r="D554" s="31"/>
      <c r="E554" s="31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29"/>
      <c r="AK554" s="119"/>
      <c r="AL554" s="119"/>
    </row>
    <row r="555" spans="1:38" x14ac:dyDescent="0.25">
      <c r="A555" s="14"/>
      <c r="B555" s="31"/>
      <c r="C555" s="31"/>
      <c r="D555" s="31"/>
      <c r="E555" s="31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29"/>
      <c r="AK555" s="119"/>
      <c r="AL555" s="119"/>
    </row>
    <row r="556" spans="1:38" x14ac:dyDescent="0.25">
      <c r="A556" s="14"/>
      <c r="B556" s="31"/>
      <c r="C556" s="31"/>
      <c r="D556" s="31"/>
      <c r="E556" s="31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29"/>
      <c r="AK556" s="119"/>
      <c r="AL556" s="119"/>
    </row>
    <row r="557" spans="1:38" x14ac:dyDescent="0.25">
      <c r="A557" s="14"/>
      <c r="B557" s="31"/>
      <c r="C557" s="31"/>
      <c r="D557" s="31"/>
      <c r="E557" s="31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29"/>
      <c r="AK557" s="119"/>
      <c r="AL557" s="119"/>
    </row>
    <row r="558" spans="1:38" x14ac:dyDescent="0.25">
      <c r="A558" s="14"/>
      <c r="B558" s="31"/>
      <c r="C558" s="31"/>
      <c r="D558" s="31"/>
      <c r="E558" s="31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29"/>
      <c r="AK558" s="119"/>
      <c r="AL558" s="119"/>
    </row>
    <row r="559" spans="1:38" x14ac:dyDescent="0.25">
      <c r="A559" s="14"/>
      <c r="B559" s="31"/>
      <c r="C559" s="31"/>
      <c r="D559" s="31"/>
      <c r="E559" s="31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29"/>
      <c r="AK559" s="119"/>
      <c r="AL559" s="119"/>
    </row>
    <row r="560" spans="1:38" x14ac:dyDescent="0.25">
      <c r="A560" s="14"/>
      <c r="B560" s="31"/>
      <c r="C560" s="31"/>
      <c r="D560" s="31"/>
      <c r="E560" s="31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29"/>
      <c r="AK560" s="119"/>
      <c r="AL560" s="119"/>
    </row>
    <row r="561" spans="1:38" x14ac:dyDescent="0.25">
      <c r="A561" s="14"/>
      <c r="B561" s="31"/>
      <c r="C561" s="31"/>
      <c r="D561" s="31"/>
      <c r="E561" s="31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29"/>
      <c r="AK561" s="119"/>
      <c r="AL561" s="119"/>
    </row>
    <row r="562" spans="1:38" x14ac:dyDescent="0.25">
      <c r="A562" s="14"/>
      <c r="B562" s="31"/>
      <c r="C562" s="31"/>
      <c r="D562" s="31"/>
      <c r="E562" s="31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29"/>
      <c r="AK562" s="119"/>
      <c r="AL562" s="119"/>
    </row>
    <row r="563" spans="1:38" x14ac:dyDescent="0.25">
      <c r="A563" s="14"/>
      <c r="B563" s="31"/>
      <c r="C563" s="31"/>
      <c r="D563" s="31"/>
      <c r="E563" s="31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29"/>
      <c r="AK563" s="119"/>
      <c r="AL563" s="119"/>
    </row>
    <row r="564" spans="1:38" x14ac:dyDescent="0.25">
      <c r="A564" s="14"/>
      <c r="B564" s="31"/>
      <c r="C564" s="31"/>
      <c r="D564" s="31"/>
      <c r="E564" s="31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29"/>
      <c r="AK564" s="119"/>
      <c r="AL564" s="119"/>
    </row>
    <row r="565" spans="1:38" x14ac:dyDescent="0.25">
      <c r="A565" s="14"/>
      <c r="B565" s="31"/>
      <c r="C565" s="31"/>
      <c r="D565" s="31"/>
      <c r="E565" s="31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29"/>
      <c r="AK565" s="119"/>
      <c r="AL565" s="119"/>
    </row>
    <row r="566" spans="1:38" x14ac:dyDescent="0.25">
      <c r="A566" s="14"/>
      <c r="B566" s="31"/>
      <c r="C566" s="31"/>
      <c r="D566" s="31"/>
      <c r="E566" s="31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29"/>
      <c r="AK566" s="119"/>
      <c r="AL566" s="119"/>
    </row>
    <row r="567" spans="1:38" x14ac:dyDescent="0.25">
      <c r="A567" s="14"/>
      <c r="B567" s="31"/>
      <c r="C567" s="31"/>
      <c r="D567" s="31"/>
      <c r="E567" s="31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29"/>
      <c r="AK567" s="119"/>
      <c r="AL567" s="119"/>
    </row>
    <row r="568" spans="1:38" x14ac:dyDescent="0.25">
      <c r="A568" s="14"/>
      <c r="B568" s="31"/>
      <c r="C568" s="31"/>
      <c r="D568" s="31"/>
      <c r="E568" s="31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29"/>
      <c r="AK568" s="119"/>
      <c r="AL568" s="119"/>
    </row>
    <row r="569" spans="1:38" x14ac:dyDescent="0.25">
      <c r="A569" s="14"/>
      <c r="B569" s="31"/>
      <c r="C569" s="31"/>
      <c r="D569" s="31"/>
      <c r="E569" s="31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29"/>
      <c r="AK569" s="119"/>
      <c r="AL569" s="119"/>
    </row>
    <row r="570" spans="1:38" x14ac:dyDescent="0.25">
      <c r="A570" s="14"/>
      <c r="B570" s="31"/>
      <c r="C570" s="31"/>
      <c r="D570" s="31"/>
      <c r="E570" s="31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29"/>
      <c r="AK570" s="119"/>
      <c r="AL570" s="119"/>
    </row>
    <row r="571" spans="1:38" x14ac:dyDescent="0.25">
      <c r="A571" s="14"/>
      <c r="B571" s="31"/>
      <c r="C571" s="31"/>
      <c r="D571" s="31"/>
      <c r="E571" s="31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29"/>
      <c r="AK571" s="119"/>
      <c r="AL571" s="119"/>
    </row>
    <row r="572" spans="1:38" x14ac:dyDescent="0.25">
      <c r="A572" s="14"/>
      <c r="B572" s="31"/>
      <c r="C572" s="31"/>
      <c r="D572" s="31"/>
      <c r="E572" s="31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29"/>
      <c r="AK572" s="119"/>
      <c r="AL572" s="119"/>
    </row>
    <row r="573" spans="1:38" x14ac:dyDescent="0.25">
      <c r="A573" s="14"/>
      <c r="B573" s="31"/>
      <c r="C573" s="31"/>
      <c r="D573" s="31"/>
      <c r="E573" s="31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29"/>
      <c r="AK573" s="119"/>
      <c r="AL573" s="119"/>
    </row>
    <row r="574" spans="1:38" x14ac:dyDescent="0.25">
      <c r="A574" s="14"/>
      <c r="B574" s="31"/>
      <c r="C574" s="31"/>
      <c r="D574" s="31"/>
      <c r="E574" s="31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29"/>
      <c r="AK574" s="119"/>
      <c r="AL574" s="119"/>
    </row>
    <row r="575" spans="1:38" x14ac:dyDescent="0.25">
      <c r="A575" s="14"/>
      <c r="B575" s="31"/>
      <c r="C575" s="31"/>
      <c r="D575" s="31"/>
      <c r="E575" s="31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29"/>
      <c r="AK575" s="119"/>
      <c r="AL575" s="119"/>
    </row>
    <row r="576" spans="1:38" x14ac:dyDescent="0.25">
      <c r="A576" s="14"/>
      <c r="B576" s="31"/>
      <c r="C576" s="31"/>
      <c r="D576" s="31"/>
      <c r="E576" s="31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29"/>
      <c r="AK576" s="119"/>
      <c r="AL576" s="119"/>
    </row>
    <row r="577" spans="1:38" x14ac:dyDescent="0.25">
      <c r="A577" s="14"/>
      <c r="B577" s="31"/>
      <c r="C577" s="31"/>
      <c r="D577" s="31"/>
      <c r="E577" s="31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29"/>
      <c r="AK577" s="119"/>
      <c r="AL577" s="119"/>
    </row>
    <row r="578" spans="1:38" x14ac:dyDescent="0.25">
      <c r="A578" s="14"/>
      <c r="B578" s="31"/>
      <c r="C578" s="31"/>
      <c r="D578" s="31"/>
      <c r="E578" s="31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29"/>
      <c r="AK578" s="119"/>
      <c r="AL578" s="119"/>
    </row>
    <row r="579" spans="1:38" x14ac:dyDescent="0.25">
      <c r="A579" s="14"/>
      <c r="B579" s="31"/>
      <c r="C579" s="31"/>
      <c r="D579" s="31"/>
      <c r="E579" s="31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29"/>
      <c r="AK579" s="119"/>
      <c r="AL579" s="119"/>
    </row>
    <row r="580" spans="1:38" x14ac:dyDescent="0.25">
      <c r="A580" s="14"/>
      <c r="B580" s="31"/>
      <c r="C580" s="31"/>
      <c r="D580" s="31"/>
      <c r="E580" s="31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29"/>
      <c r="AK580" s="119"/>
      <c r="AL580" s="119"/>
    </row>
    <row r="581" spans="1:38" x14ac:dyDescent="0.25">
      <c r="A581" s="14"/>
      <c r="B581" s="31"/>
      <c r="C581" s="31"/>
      <c r="D581" s="31"/>
      <c r="E581" s="31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29"/>
      <c r="AK581" s="119"/>
      <c r="AL581" s="119"/>
    </row>
    <row r="582" spans="1:38" x14ac:dyDescent="0.25">
      <c r="A582" s="14"/>
      <c r="B582" s="31"/>
      <c r="C582" s="31"/>
      <c r="D582" s="31"/>
      <c r="E582" s="31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29"/>
      <c r="AK582" s="119"/>
      <c r="AL582" s="119"/>
    </row>
    <row r="583" spans="1:38" x14ac:dyDescent="0.25">
      <c r="A583" s="14"/>
      <c r="B583" s="31"/>
      <c r="C583" s="31"/>
      <c r="D583" s="31"/>
      <c r="E583" s="31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29"/>
      <c r="AK583" s="119"/>
      <c r="AL583" s="119"/>
    </row>
    <row r="584" spans="1:38" x14ac:dyDescent="0.25">
      <c r="A584" s="14"/>
      <c r="B584" s="31"/>
      <c r="C584" s="31"/>
      <c r="D584" s="31"/>
      <c r="E584" s="31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29"/>
      <c r="AK584" s="119"/>
      <c r="AL584" s="119"/>
    </row>
    <row r="585" spans="1:38" x14ac:dyDescent="0.25">
      <c r="A585" s="14"/>
      <c r="B585" s="31"/>
      <c r="C585" s="31"/>
      <c r="D585" s="31"/>
      <c r="E585" s="31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29"/>
      <c r="AK585" s="119"/>
      <c r="AL585" s="119"/>
    </row>
    <row r="586" spans="1:38" x14ac:dyDescent="0.25">
      <c r="A586" s="14"/>
      <c r="B586" s="31"/>
      <c r="C586" s="31"/>
      <c r="D586" s="31"/>
      <c r="E586" s="31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29"/>
      <c r="AK586" s="119"/>
      <c r="AL586" s="119"/>
    </row>
    <row r="587" spans="1:38" x14ac:dyDescent="0.25">
      <c r="A587" s="14"/>
      <c r="B587" s="31"/>
      <c r="C587" s="31"/>
      <c r="D587" s="31"/>
      <c r="E587" s="31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29"/>
      <c r="AK587" s="119"/>
      <c r="AL587" s="119"/>
    </row>
    <row r="588" spans="1:38" x14ac:dyDescent="0.25">
      <c r="A588" s="14"/>
      <c r="B588" s="31"/>
      <c r="C588" s="31"/>
      <c r="D588" s="31"/>
      <c r="E588" s="31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29"/>
      <c r="AK588" s="119"/>
      <c r="AL588" s="119"/>
    </row>
    <row r="589" spans="1:38" x14ac:dyDescent="0.25">
      <c r="A589" s="14"/>
      <c r="B589" s="31"/>
      <c r="C589" s="31"/>
      <c r="D589" s="31"/>
      <c r="E589" s="31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29"/>
      <c r="AK589" s="119"/>
      <c r="AL589" s="119"/>
    </row>
    <row r="590" spans="1:38" x14ac:dyDescent="0.25">
      <c r="A590" s="14"/>
      <c r="B590" s="31"/>
      <c r="C590" s="31"/>
      <c r="D590" s="31"/>
      <c r="E590" s="31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29"/>
      <c r="AK590" s="119"/>
      <c r="AL590" s="119"/>
    </row>
    <row r="591" spans="1:38" x14ac:dyDescent="0.25">
      <c r="A591" s="14"/>
      <c r="B591" s="31"/>
      <c r="C591" s="31"/>
      <c r="D591" s="31"/>
      <c r="E591" s="31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29"/>
      <c r="AK591" s="119"/>
      <c r="AL591" s="119"/>
    </row>
    <row r="592" spans="1:38" x14ac:dyDescent="0.25">
      <c r="A592" s="14"/>
      <c r="B592" s="31"/>
      <c r="C592" s="31"/>
      <c r="D592" s="31"/>
      <c r="E592" s="31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29"/>
      <c r="AK592" s="119"/>
      <c r="AL592" s="119"/>
    </row>
    <row r="593" spans="1:38" x14ac:dyDescent="0.25">
      <c r="A593" s="14"/>
      <c r="B593" s="31"/>
      <c r="C593" s="31"/>
      <c r="D593" s="31"/>
      <c r="E593" s="31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29"/>
      <c r="AK593" s="119"/>
      <c r="AL593" s="119"/>
    </row>
    <row r="594" spans="1:38" x14ac:dyDescent="0.25">
      <c r="A594" s="14"/>
      <c r="B594" s="31"/>
      <c r="C594" s="31"/>
      <c r="D594" s="31"/>
      <c r="E594" s="31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29"/>
      <c r="AK594" s="119"/>
      <c r="AL594" s="119"/>
    </row>
    <row r="595" spans="1:38" x14ac:dyDescent="0.25">
      <c r="A595" s="14"/>
      <c r="B595" s="31"/>
      <c r="C595" s="31"/>
      <c r="D595" s="31"/>
      <c r="E595" s="31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29"/>
      <c r="AK595" s="119"/>
      <c r="AL595" s="119"/>
    </row>
    <row r="596" spans="1:38" x14ac:dyDescent="0.25">
      <c r="A596" s="14"/>
      <c r="B596" s="31"/>
      <c r="C596" s="31"/>
      <c r="D596" s="31"/>
      <c r="E596" s="31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29"/>
      <c r="AK596" s="119"/>
      <c r="AL596" s="119"/>
    </row>
    <row r="597" spans="1:38" x14ac:dyDescent="0.25">
      <c r="A597" s="14"/>
      <c r="B597" s="31"/>
      <c r="C597" s="31"/>
      <c r="D597" s="31"/>
      <c r="E597" s="31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29"/>
      <c r="AK597" s="119"/>
      <c r="AL597" s="119"/>
    </row>
    <row r="598" spans="1:38" x14ac:dyDescent="0.25">
      <c r="A598" s="14"/>
      <c r="B598" s="31"/>
      <c r="C598" s="31"/>
      <c r="D598" s="31"/>
      <c r="E598" s="31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29"/>
      <c r="AK598" s="119"/>
      <c r="AL598" s="119"/>
    </row>
    <row r="599" spans="1:38" x14ac:dyDescent="0.25">
      <c r="A599" s="14"/>
      <c r="B599" s="31"/>
      <c r="C599" s="31"/>
      <c r="D599" s="31"/>
      <c r="E599" s="31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29"/>
      <c r="AK599" s="119"/>
      <c r="AL599" s="119"/>
    </row>
    <row r="600" spans="1:38" x14ac:dyDescent="0.25">
      <c r="A600" s="14"/>
      <c r="B600" s="31"/>
      <c r="C600" s="31"/>
      <c r="D600" s="31"/>
      <c r="E600" s="31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29"/>
      <c r="AK600" s="119"/>
      <c r="AL600" s="119"/>
    </row>
    <row r="601" spans="1:38" x14ac:dyDescent="0.25">
      <c r="A601" s="14"/>
      <c r="B601" s="31"/>
      <c r="C601" s="31"/>
      <c r="D601" s="31"/>
      <c r="E601" s="31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29"/>
      <c r="AK601" s="119"/>
      <c r="AL601" s="119"/>
    </row>
    <row r="602" spans="1:38" x14ac:dyDescent="0.25">
      <c r="A602" s="14"/>
      <c r="B602" s="31"/>
      <c r="C602" s="31"/>
      <c r="D602" s="31"/>
      <c r="E602" s="31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29"/>
      <c r="AK602" s="119"/>
      <c r="AL602" s="119"/>
    </row>
    <row r="603" spans="1:38" x14ac:dyDescent="0.25">
      <c r="A603" s="14"/>
      <c r="B603" s="31"/>
      <c r="C603" s="31"/>
      <c r="D603" s="31"/>
      <c r="E603" s="31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29"/>
      <c r="AK603" s="119"/>
      <c r="AL603" s="119"/>
    </row>
    <row r="604" spans="1:38" x14ac:dyDescent="0.25">
      <c r="A604" s="14"/>
      <c r="B604" s="31"/>
      <c r="C604" s="31"/>
      <c r="D604" s="31"/>
      <c r="E604" s="31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29"/>
      <c r="AK604" s="119"/>
      <c r="AL604" s="119"/>
    </row>
    <row r="605" spans="1:38" x14ac:dyDescent="0.25">
      <c r="A605" s="14"/>
      <c r="B605" s="31"/>
      <c r="C605" s="31"/>
      <c r="D605" s="31"/>
      <c r="E605" s="31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29"/>
      <c r="AK605" s="119"/>
      <c r="AL605" s="119"/>
    </row>
    <row r="606" spans="1:38" x14ac:dyDescent="0.25">
      <c r="A606" s="14"/>
      <c r="B606" s="31"/>
      <c r="C606" s="31"/>
      <c r="D606" s="31"/>
      <c r="E606" s="31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29"/>
      <c r="AK606" s="119"/>
      <c r="AL606" s="119"/>
    </row>
    <row r="607" spans="1:38" x14ac:dyDescent="0.25">
      <c r="A607" s="14"/>
      <c r="B607" s="31"/>
      <c r="C607" s="31"/>
      <c r="D607" s="31"/>
      <c r="E607" s="31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29"/>
      <c r="AK607" s="119"/>
      <c r="AL607" s="119"/>
    </row>
    <row r="608" spans="1:38" x14ac:dyDescent="0.25">
      <c r="A608" s="14"/>
      <c r="B608" s="31"/>
      <c r="C608" s="31"/>
      <c r="D608" s="31"/>
      <c r="E608" s="31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29"/>
      <c r="AK608" s="119"/>
      <c r="AL608" s="119"/>
    </row>
    <row r="609" spans="1:38" x14ac:dyDescent="0.25">
      <c r="A609" s="14"/>
      <c r="B609" s="31"/>
      <c r="C609" s="31"/>
      <c r="D609" s="31"/>
      <c r="E609" s="31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29"/>
      <c r="AK609" s="119"/>
      <c r="AL609" s="119"/>
    </row>
    <row r="610" spans="1:38" x14ac:dyDescent="0.25">
      <c r="A610" s="14"/>
      <c r="B610" s="31"/>
      <c r="C610" s="31"/>
      <c r="D610" s="31"/>
      <c r="E610" s="31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29"/>
      <c r="AK610" s="119"/>
      <c r="AL610" s="119"/>
    </row>
    <row r="611" spans="1:38" x14ac:dyDescent="0.25">
      <c r="A611" s="14"/>
      <c r="B611" s="31"/>
      <c r="C611" s="31"/>
      <c r="D611" s="31"/>
      <c r="E611" s="31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29"/>
      <c r="AK611" s="119"/>
      <c r="AL611" s="119"/>
    </row>
    <row r="612" spans="1:38" x14ac:dyDescent="0.25">
      <c r="A612" s="14"/>
      <c r="B612" s="31"/>
      <c r="C612" s="31"/>
      <c r="D612" s="31"/>
      <c r="E612" s="31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29"/>
      <c r="AK612" s="119"/>
      <c r="AL612" s="119"/>
    </row>
    <row r="613" spans="1:38" x14ac:dyDescent="0.25">
      <c r="A613" s="14"/>
      <c r="B613" s="31"/>
      <c r="C613" s="31"/>
      <c r="D613" s="31"/>
      <c r="E613" s="31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29"/>
      <c r="AK613" s="119"/>
      <c r="AL613" s="119"/>
    </row>
    <row r="614" spans="1:38" x14ac:dyDescent="0.25">
      <c r="A614" s="14"/>
      <c r="B614" s="31"/>
      <c r="C614" s="31"/>
      <c r="D614" s="31"/>
      <c r="E614" s="31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29"/>
      <c r="AK614" s="119"/>
      <c r="AL614" s="119"/>
    </row>
    <row r="615" spans="1:38" x14ac:dyDescent="0.25">
      <c r="A615" s="14"/>
      <c r="B615" s="31"/>
      <c r="C615" s="31"/>
      <c r="D615" s="31"/>
      <c r="E615" s="31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29"/>
      <c r="AK615" s="119"/>
      <c r="AL615" s="119"/>
    </row>
    <row r="616" spans="1:38" x14ac:dyDescent="0.25">
      <c r="A616" s="14"/>
      <c r="B616" s="31"/>
      <c r="C616" s="31"/>
      <c r="D616" s="31"/>
      <c r="E616" s="31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29"/>
      <c r="AK616" s="119"/>
      <c r="AL616" s="119"/>
    </row>
    <row r="617" spans="1:38" x14ac:dyDescent="0.25">
      <c r="A617" s="14"/>
      <c r="B617" s="31"/>
      <c r="C617" s="31"/>
      <c r="D617" s="31"/>
      <c r="E617" s="31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29"/>
      <c r="AK617" s="119"/>
      <c r="AL617" s="119"/>
    </row>
    <row r="618" spans="1:38" x14ac:dyDescent="0.25">
      <c r="A618" s="14"/>
      <c r="B618" s="31"/>
      <c r="C618" s="31"/>
      <c r="D618" s="31"/>
      <c r="E618" s="31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29"/>
      <c r="AK618" s="119"/>
      <c r="AL618" s="119"/>
    </row>
    <row r="619" spans="1:38" x14ac:dyDescent="0.25">
      <c r="A619" s="14"/>
      <c r="B619" s="31"/>
      <c r="C619" s="31"/>
      <c r="D619" s="31"/>
      <c r="E619" s="31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29"/>
      <c r="AK619" s="119"/>
      <c r="AL619" s="119"/>
    </row>
    <row r="620" spans="1:38" x14ac:dyDescent="0.25">
      <c r="A620" s="14"/>
      <c r="B620" s="31"/>
      <c r="C620" s="31"/>
      <c r="D620" s="31"/>
      <c r="E620" s="31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29"/>
      <c r="AK620" s="119"/>
      <c r="AL620" s="119"/>
    </row>
    <row r="621" spans="1:38" x14ac:dyDescent="0.25">
      <c r="A621" s="14"/>
      <c r="B621" s="31"/>
      <c r="C621" s="31"/>
      <c r="D621" s="31"/>
      <c r="E621" s="31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29"/>
      <c r="AK621" s="119"/>
      <c r="AL621" s="119"/>
    </row>
    <row r="622" spans="1:38" x14ac:dyDescent="0.25">
      <c r="A622" s="14"/>
      <c r="B622" s="31"/>
      <c r="C622" s="31"/>
      <c r="D622" s="31"/>
      <c r="E622" s="31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29"/>
      <c r="AK622" s="119"/>
      <c r="AL622" s="119"/>
    </row>
    <row r="623" spans="1:38" x14ac:dyDescent="0.25">
      <c r="A623" s="14"/>
      <c r="B623" s="31"/>
      <c r="C623" s="31"/>
      <c r="D623" s="31"/>
      <c r="E623" s="31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29"/>
      <c r="AK623" s="119"/>
      <c r="AL623" s="119"/>
    </row>
    <row r="624" spans="1:38" x14ac:dyDescent="0.25">
      <c r="A624" s="14"/>
      <c r="B624" s="31"/>
      <c r="C624" s="31"/>
      <c r="D624" s="31"/>
      <c r="E624" s="31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29"/>
      <c r="AK624" s="119"/>
      <c r="AL624" s="119"/>
    </row>
    <row r="625" spans="1:38" x14ac:dyDescent="0.25">
      <c r="A625" s="14"/>
      <c r="B625" s="31"/>
      <c r="C625" s="31"/>
      <c r="D625" s="31"/>
      <c r="E625" s="31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29"/>
      <c r="AK625" s="119"/>
      <c r="AL625" s="119"/>
    </row>
    <row r="626" spans="1:38" x14ac:dyDescent="0.25">
      <c r="A626" s="14"/>
      <c r="B626" s="31"/>
      <c r="C626" s="31"/>
      <c r="D626" s="31"/>
      <c r="E626" s="31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29"/>
      <c r="AK626" s="119"/>
      <c r="AL626" s="119"/>
    </row>
    <row r="627" spans="1:38" x14ac:dyDescent="0.25">
      <c r="A627" s="14"/>
      <c r="B627" s="31"/>
      <c r="C627" s="31"/>
      <c r="D627" s="31"/>
      <c r="E627" s="31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29"/>
      <c r="AK627" s="119"/>
      <c r="AL627" s="119"/>
    </row>
    <row r="628" spans="1:38" x14ac:dyDescent="0.25">
      <c r="A628" s="14"/>
      <c r="B628" s="31"/>
      <c r="C628" s="31"/>
      <c r="D628" s="31"/>
      <c r="E628" s="31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29"/>
      <c r="AK628" s="119"/>
      <c r="AL628" s="119"/>
    </row>
    <row r="629" spans="1:38" x14ac:dyDescent="0.25">
      <c r="A629" s="14"/>
      <c r="B629" s="31"/>
      <c r="C629" s="31"/>
      <c r="D629" s="31"/>
      <c r="E629" s="31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29"/>
      <c r="AK629" s="119"/>
      <c r="AL629" s="119"/>
    </row>
    <row r="630" spans="1:38" x14ac:dyDescent="0.25">
      <c r="A630" s="14"/>
      <c r="B630" s="31"/>
      <c r="C630" s="31"/>
      <c r="D630" s="31"/>
      <c r="E630" s="31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29"/>
      <c r="AK630" s="119"/>
      <c r="AL630" s="119"/>
    </row>
    <row r="631" spans="1:38" x14ac:dyDescent="0.25">
      <c r="A631" s="14"/>
      <c r="B631" s="31"/>
      <c r="C631" s="31"/>
      <c r="D631" s="31"/>
      <c r="E631" s="31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29"/>
      <c r="AK631" s="119"/>
      <c r="AL631" s="119"/>
    </row>
    <row r="632" spans="1:38" x14ac:dyDescent="0.25">
      <c r="A632" s="14"/>
      <c r="B632" s="31"/>
      <c r="C632" s="31"/>
      <c r="D632" s="31"/>
      <c r="E632" s="31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29"/>
      <c r="AK632" s="119"/>
      <c r="AL632" s="119"/>
    </row>
    <row r="633" spans="1:38" x14ac:dyDescent="0.25">
      <c r="A633" s="14"/>
      <c r="B633" s="31"/>
      <c r="C633" s="31"/>
      <c r="D633" s="31"/>
      <c r="E633" s="31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29"/>
      <c r="AK633" s="119"/>
      <c r="AL633" s="119"/>
    </row>
    <row r="634" spans="1:38" x14ac:dyDescent="0.25">
      <c r="A634" s="14"/>
      <c r="B634" s="31"/>
      <c r="C634" s="31"/>
      <c r="D634" s="31"/>
      <c r="E634" s="31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29"/>
      <c r="AK634" s="119"/>
      <c r="AL634" s="119"/>
    </row>
    <row r="635" spans="1:38" x14ac:dyDescent="0.25">
      <c r="A635" s="14"/>
      <c r="B635" s="31"/>
      <c r="C635" s="31"/>
      <c r="D635" s="31"/>
      <c r="E635" s="31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29"/>
      <c r="AK635" s="119"/>
      <c r="AL635" s="119"/>
    </row>
    <row r="636" spans="1:38" x14ac:dyDescent="0.25">
      <c r="A636" s="14"/>
      <c r="B636" s="31"/>
      <c r="C636" s="31"/>
      <c r="D636" s="31"/>
      <c r="E636" s="31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29"/>
      <c r="AK636" s="119"/>
      <c r="AL636" s="119"/>
    </row>
    <row r="637" spans="1:38" x14ac:dyDescent="0.25">
      <c r="A637" s="14"/>
      <c r="B637" s="31"/>
      <c r="C637" s="31"/>
      <c r="D637" s="31"/>
      <c r="E637" s="31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29"/>
      <c r="AK637" s="119"/>
      <c r="AL637" s="119"/>
    </row>
    <row r="638" spans="1:38" x14ac:dyDescent="0.25">
      <c r="A638" s="14"/>
      <c r="B638" s="31"/>
      <c r="C638" s="31"/>
      <c r="D638" s="31"/>
      <c r="E638" s="31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29"/>
      <c r="AK638" s="119"/>
      <c r="AL638" s="119"/>
    </row>
    <row r="639" spans="1:38" x14ac:dyDescent="0.25">
      <c r="A639" s="14"/>
      <c r="B639" s="31"/>
      <c r="C639" s="31"/>
      <c r="D639" s="31"/>
      <c r="E639" s="31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29"/>
      <c r="AK639" s="119"/>
      <c r="AL639" s="119"/>
    </row>
    <row r="640" spans="1:38" x14ac:dyDescent="0.25">
      <c r="A640" s="14"/>
      <c r="B640" s="31"/>
      <c r="C640" s="31"/>
      <c r="D640" s="31"/>
      <c r="E640" s="31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29"/>
      <c r="AK640" s="119"/>
      <c r="AL640" s="119"/>
    </row>
    <row r="641" spans="1:38" x14ac:dyDescent="0.25">
      <c r="A641" s="14"/>
      <c r="B641" s="31"/>
      <c r="C641" s="31"/>
      <c r="D641" s="31"/>
      <c r="E641" s="31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29"/>
      <c r="AK641" s="119"/>
      <c r="AL641" s="119"/>
    </row>
    <row r="642" spans="1:38" x14ac:dyDescent="0.25">
      <c r="A642" s="14"/>
      <c r="B642" s="31"/>
      <c r="C642" s="31"/>
      <c r="D642" s="31"/>
      <c r="E642" s="31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29"/>
      <c r="AK642" s="119"/>
      <c r="AL642" s="119"/>
    </row>
    <row r="643" spans="1:38" x14ac:dyDescent="0.25">
      <c r="A643" s="14"/>
      <c r="B643" s="31"/>
      <c r="C643" s="31"/>
      <c r="D643" s="31"/>
      <c r="E643" s="31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29"/>
      <c r="AK643" s="119"/>
      <c r="AL643" s="119"/>
    </row>
    <row r="644" spans="1:38" x14ac:dyDescent="0.25">
      <c r="A644" s="14"/>
      <c r="B644" s="31"/>
      <c r="C644" s="31"/>
      <c r="D644" s="31"/>
      <c r="E644" s="31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29"/>
      <c r="AK644" s="119"/>
      <c r="AL644" s="119"/>
    </row>
    <row r="645" spans="1:38" x14ac:dyDescent="0.25">
      <c r="A645" s="14"/>
      <c r="B645" s="31"/>
      <c r="C645" s="31"/>
      <c r="D645" s="31"/>
      <c r="E645" s="31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29"/>
      <c r="AK645" s="119"/>
      <c r="AL645" s="119"/>
    </row>
    <row r="646" spans="1:38" x14ac:dyDescent="0.25">
      <c r="A646" s="14"/>
      <c r="B646" s="31"/>
      <c r="C646" s="31"/>
      <c r="D646" s="31"/>
      <c r="E646" s="31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29"/>
      <c r="AK646" s="119"/>
      <c r="AL646" s="119"/>
    </row>
    <row r="647" spans="1:38" x14ac:dyDescent="0.25">
      <c r="A647" s="14"/>
      <c r="B647" s="31"/>
      <c r="C647" s="31"/>
      <c r="D647" s="31"/>
      <c r="E647" s="31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29"/>
      <c r="AK647" s="119"/>
      <c r="AL647" s="119"/>
    </row>
    <row r="648" spans="1:38" x14ac:dyDescent="0.25">
      <c r="A648" s="14"/>
      <c r="B648" s="31"/>
      <c r="C648" s="31"/>
      <c r="D648" s="31"/>
      <c r="E648" s="31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29"/>
      <c r="AK648" s="119"/>
      <c r="AL648" s="119"/>
    </row>
    <row r="649" spans="1:38" x14ac:dyDescent="0.25">
      <c r="A649" s="14"/>
      <c r="B649" s="31"/>
      <c r="C649" s="31"/>
      <c r="D649" s="31"/>
      <c r="E649" s="31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29"/>
      <c r="AK649" s="119"/>
      <c r="AL649" s="119"/>
    </row>
    <row r="650" spans="1:38" x14ac:dyDescent="0.25">
      <c r="A650" s="14"/>
      <c r="B650" s="31"/>
      <c r="C650" s="31"/>
      <c r="D650" s="31"/>
      <c r="E650" s="31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29"/>
      <c r="AK650" s="119"/>
      <c r="AL650" s="119"/>
    </row>
    <row r="651" spans="1:38" x14ac:dyDescent="0.25">
      <c r="A651" s="14"/>
      <c r="B651" s="31"/>
      <c r="C651" s="31"/>
      <c r="D651" s="31"/>
      <c r="E651" s="31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29"/>
      <c r="AK651" s="119"/>
      <c r="AL651" s="119"/>
    </row>
    <row r="652" spans="1:38" x14ac:dyDescent="0.25">
      <c r="A652" s="14"/>
      <c r="B652" s="31"/>
      <c r="C652" s="31"/>
      <c r="D652" s="31"/>
      <c r="E652" s="31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29"/>
      <c r="AK652" s="119"/>
      <c r="AL652" s="119"/>
    </row>
    <row r="653" spans="1:38" x14ac:dyDescent="0.25">
      <c r="A653" s="14"/>
      <c r="B653" s="31"/>
      <c r="C653" s="31"/>
      <c r="D653" s="31"/>
      <c r="E653" s="31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29"/>
      <c r="AK653" s="119"/>
      <c r="AL653" s="119"/>
    </row>
    <row r="654" spans="1:38" x14ac:dyDescent="0.25">
      <c r="A654" s="14"/>
      <c r="B654" s="31"/>
      <c r="C654" s="31"/>
      <c r="D654" s="31"/>
      <c r="E654" s="31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29"/>
      <c r="AK654" s="119"/>
      <c r="AL654" s="119"/>
    </row>
    <row r="655" spans="1:38" x14ac:dyDescent="0.25">
      <c r="A655" s="14"/>
      <c r="B655" s="31"/>
      <c r="C655" s="31"/>
      <c r="D655" s="31"/>
      <c r="E655" s="31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29"/>
      <c r="AK655" s="119"/>
      <c r="AL655" s="119"/>
    </row>
    <row r="656" spans="1:38" x14ac:dyDescent="0.25">
      <c r="A656" s="14"/>
      <c r="B656" s="31"/>
      <c r="C656" s="31"/>
      <c r="D656" s="31"/>
      <c r="E656" s="31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29"/>
      <c r="AK656" s="119"/>
      <c r="AL656" s="119"/>
    </row>
    <row r="657" spans="1:38" x14ac:dyDescent="0.25">
      <c r="A657" s="14"/>
      <c r="B657" s="31"/>
      <c r="C657" s="31"/>
      <c r="D657" s="31"/>
      <c r="E657" s="31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29"/>
      <c r="AK657" s="119"/>
      <c r="AL657" s="119"/>
    </row>
    <row r="658" spans="1:38" x14ac:dyDescent="0.25">
      <c r="A658" s="14"/>
      <c r="B658" s="31"/>
      <c r="C658" s="31"/>
      <c r="D658" s="31"/>
      <c r="E658" s="31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29"/>
      <c r="AK658" s="119"/>
      <c r="AL658" s="119"/>
    </row>
    <row r="659" spans="1:38" x14ac:dyDescent="0.25">
      <c r="A659" s="14"/>
      <c r="B659" s="31"/>
      <c r="C659" s="31"/>
      <c r="D659" s="31"/>
      <c r="E659" s="31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29"/>
      <c r="AK659" s="119"/>
      <c r="AL659" s="119"/>
    </row>
    <row r="660" spans="1:38" x14ac:dyDescent="0.25">
      <c r="A660" s="14"/>
      <c r="B660" s="31"/>
      <c r="C660" s="31"/>
      <c r="D660" s="31"/>
      <c r="E660" s="31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29"/>
      <c r="AK660" s="119"/>
      <c r="AL660" s="119"/>
    </row>
    <row r="661" spans="1:38" x14ac:dyDescent="0.25">
      <c r="A661" s="14"/>
      <c r="B661" s="31"/>
      <c r="C661" s="31"/>
      <c r="D661" s="31"/>
      <c r="E661" s="31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29"/>
      <c r="AK661" s="119"/>
      <c r="AL661" s="119"/>
    </row>
    <row r="662" spans="1:38" x14ac:dyDescent="0.25">
      <c r="A662" s="14"/>
      <c r="B662" s="31"/>
      <c r="C662" s="31"/>
      <c r="D662" s="31"/>
      <c r="E662" s="31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29"/>
      <c r="AK662" s="119"/>
      <c r="AL662" s="119"/>
    </row>
    <row r="663" spans="1:38" x14ac:dyDescent="0.25">
      <c r="A663" s="14"/>
      <c r="B663" s="31"/>
      <c r="C663" s="31"/>
      <c r="D663" s="31"/>
      <c r="E663" s="31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29"/>
      <c r="AK663" s="119"/>
      <c r="AL663" s="119"/>
    </row>
    <row r="664" spans="1:38" x14ac:dyDescent="0.25">
      <c r="A664" s="14"/>
      <c r="B664" s="31"/>
      <c r="C664" s="31"/>
      <c r="D664" s="31"/>
      <c r="E664" s="31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29"/>
      <c r="AK664" s="119"/>
      <c r="AL664" s="119"/>
    </row>
    <row r="665" spans="1:38" x14ac:dyDescent="0.25">
      <c r="A665" s="14"/>
      <c r="B665" s="31"/>
      <c r="C665" s="31"/>
      <c r="D665" s="31"/>
      <c r="E665" s="31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29"/>
      <c r="AK665" s="119"/>
      <c r="AL665" s="119"/>
    </row>
    <row r="666" spans="1:38" x14ac:dyDescent="0.25">
      <c r="A666" s="14"/>
      <c r="B666" s="31"/>
      <c r="C666" s="31"/>
      <c r="D666" s="31"/>
      <c r="E666" s="31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29"/>
      <c r="AK666" s="119"/>
      <c r="AL666" s="119"/>
    </row>
    <row r="667" spans="1:38" x14ac:dyDescent="0.25">
      <c r="A667" s="14"/>
      <c r="B667" s="31"/>
      <c r="C667" s="31"/>
      <c r="D667" s="31"/>
      <c r="E667" s="31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29"/>
      <c r="AK667" s="119"/>
      <c r="AL667" s="119"/>
    </row>
    <row r="668" spans="1:38" x14ac:dyDescent="0.25">
      <c r="A668" s="14"/>
      <c r="B668" s="31"/>
      <c r="C668" s="31"/>
      <c r="D668" s="31"/>
      <c r="E668" s="31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29"/>
      <c r="AK668" s="119"/>
      <c r="AL668" s="119"/>
    </row>
    <row r="669" spans="1:38" x14ac:dyDescent="0.25">
      <c r="A669" s="14"/>
      <c r="B669" s="31"/>
      <c r="C669" s="31"/>
      <c r="D669" s="31"/>
      <c r="E669" s="31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29"/>
      <c r="AK669" s="119"/>
      <c r="AL669" s="119"/>
    </row>
    <row r="670" spans="1:38" x14ac:dyDescent="0.25">
      <c r="A670" s="14"/>
      <c r="B670" s="31"/>
      <c r="C670" s="31"/>
      <c r="D670" s="31"/>
      <c r="E670" s="31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29"/>
      <c r="AK670" s="119"/>
      <c r="AL670" s="119"/>
    </row>
    <row r="671" spans="1:38" x14ac:dyDescent="0.25">
      <c r="A671" s="14"/>
      <c r="B671" s="31"/>
      <c r="C671" s="31"/>
      <c r="D671" s="31"/>
      <c r="E671" s="31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29"/>
      <c r="AK671" s="119"/>
      <c r="AL671" s="119"/>
    </row>
    <row r="672" spans="1:38" x14ac:dyDescent="0.25">
      <c r="A672" s="14"/>
      <c r="B672" s="31"/>
      <c r="C672" s="31"/>
      <c r="D672" s="31"/>
      <c r="E672" s="31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29"/>
      <c r="AK672" s="119"/>
      <c r="AL672" s="119"/>
    </row>
    <row r="673" spans="1:38" x14ac:dyDescent="0.25">
      <c r="A673" s="14"/>
      <c r="B673" s="31"/>
      <c r="C673" s="31"/>
      <c r="D673" s="31"/>
      <c r="E673" s="31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29"/>
      <c r="AK673" s="119"/>
      <c r="AL673" s="119"/>
    </row>
    <row r="674" spans="1:38" x14ac:dyDescent="0.25">
      <c r="A674" s="14"/>
      <c r="B674" s="31"/>
      <c r="C674" s="31"/>
      <c r="D674" s="31"/>
      <c r="E674" s="31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29"/>
      <c r="AK674" s="119"/>
      <c r="AL674" s="119"/>
    </row>
    <row r="675" spans="1:38" x14ac:dyDescent="0.25">
      <c r="A675" s="14"/>
      <c r="B675" s="31"/>
      <c r="C675" s="31"/>
      <c r="D675" s="31"/>
      <c r="E675" s="31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29"/>
      <c r="AK675" s="119"/>
      <c r="AL675" s="119"/>
    </row>
    <row r="676" spans="1:38" x14ac:dyDescent="0.25">
      <c r="A676" s="14"/>
      <c r="B676" s="31"/>
      <c r="C676" s="31"/>
      <c r="D676" s="31"/>
      <c r="E676" s="31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29"/>
      <c r="AK676" s="119"/>
      <c r="AL676" s="119"/>
    </row>
    <row r="677" spans="1:38" x14ac:dyDescent="0.25">
      <c r="A677" s="14"/>
      <c r="B677" s="31"/>
      <c r="C677" s="31"/>
      <c r="D677" s="31"/>
      <c r="E677" s="31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29"/>
      <c r="AK677" s="119"/>
      <c r="AL677" s="119"/>
    </row>
    <row r="678" spans="1:38" x14ac:dyDescent="0.25">
      <c r="A678" s="14"/>
      <c r="B678" s="31"/>
      <c r="C678" s="31"/>
      <c r="D678" s="31"/>
      <c r="E678" s="31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29"/>
      <c r="AK678" s="119"/>
      <c r="AL678" s="119"/>
    </row>
    <row r="679" spans="1:38" x14ac:dyDescent="0.25">
      <c r="A679" s="14"/>
      <c r="B679" s="31"/>
      <c r="C679" s="31"/>
      <c r="D679" s="31"/>
      <c r="E679" s="31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29"/>
      <c r="AK679" s="119"/>
      <c r="AL679" s="119"/>
    </row>
    <row r="680" spans="1:38" x14ac:dyDescent="0.25">
      <c r="A680" s="14"/>
      <c r="B680" s="31"/>
      <c r="C680" s="31"/>
      <c r="D680" s="31"/>
      <c r="E680" s="31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29"/>
      <c r="AK680" s="119"/>
      <c r="AL680" s="119"/>
    </row>
    <row r="681" spans="1:38" x14ac:dyDescent="0.25">
      <c r="A681" s="14"/>
      <c r="B681" s="31"/>
      <c r="C681" s="31"/>
      <c r="D681" s="31"/>
      <c r="E681" s="31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29"/>
      <c r="AK681" s="119"/>
      <c r="AL681" s="119"/>
    </row>
    <row r="682" spans="1:38" x14ac:dyDescent="0.25">
      <c r="A682" s="14"/>
      <c r="B682" s="31"/>
      <c r="C682" s="31"/>
      <c r="D682" s="31"/>
      <c r="E682" s="31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29"/>
      <c r="AK682" s="119"/>
      <c r="AL682" s="119"/>
    </row>
    <row r="683" spans="1:38" x14ac:dyDescent="0.25">
      <c r="A683" s="14"/>
      <c r="B683" s="31"/>
      <c r="C683" s="31"/>
      <c r="D683" s="31"/>
      <c r="E683" s="31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29"/>
      <c r="AK683" s="119"/>
      <c r="AL683" s="119"/>
    </row>
    <row r="684" spans="1:38" x14ac:dyDescent="0.25">
      <c r="A684" s="14"/>
      <c r="B684" s="31"/>
      <c r="C684" s="31"/>
      <c r="D684" s="31"/>
      <c r="E684" s="31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29"/>
      <c r="AK684" s="119"/>
      <c r="AL684" s="119"/>
    </row>
    <row r="685" spans="1:38" x14ac:dyDescent="0.25">
      <c r="A685" s="14"/>
      <c r="B685" s="31"/>
      <c r="C685" s="31"/>
      <c r="D685" s="31"/>
      <c r="E685" s="31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29"/>
      <c r="AK685" s="119"/>
      <c r="AL685" s="119"/>
    </row>
    <row r="686" spans="1:38" x14ac:dyDescent="0.25">
      <c r="A686" s="14"/>
      <c r="B686" s="31"/>
      <c r="C686" s="31"/>
      <c r="D686" s="31"/>
      <c r="E686" s="31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29"/>
      <c r="AK686" s="119"/>
      <c r="AL686" s="119"/>
    </row>
    <row r="687" spans="1:38" x14ac:dyDescent="0.25">
      <c r="A687" s="14"/>
      <c r="B687" s="31"/>
      <c r="C687" s="31"/>
      <c r="D687" s="31"/>
      <c r="E687" s="31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29"/>
      <c r="AK687" s="119"/>
      <c r="AL687" s="119"/>
    </row>
    <row r="688" spans="1:38" x14ac:dyDescent="0.25">
      <c r="A688" s="14"/>
      <c r="B688" s="31"/>
      <c r="C688" s="31"/>
      <c r="D688" s="31"/>
      <c r="E688" s="31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29"/>
      <c r="AK688" s="119"/>
      <c r="AL688" s="119"/>
    </row>
    <row r="689" spans="1:38" x14ac:dyDescent="0.25">
      <c r="A689" s="14"/>
      <c r="B689" s="31"/>
      <c r="C689" s="31"/>
      <c r="D689" s="31"/>
      <c r="E689" s="31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29"/>
      <c r="AK689" s="119"/>
      <c r="AL689" s="119"/>
    </row>
    <row r="690" spans="1:38" x14ac:dyDescent="0.25">
      <c r="A690" s="14"/>
      <c r="B690" s="31"/>
      <c r="C690" s="31"/>
      <c r="D690" s="31"/>
      <c r="E690" s="31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29"/>
      <c r="AK690" s="119"/>
      <c r="AL690" s="119"/>
    </row>
    <row r="691" spans="1:38" x14ac:dyDescent="0.25">
      <c r="A691" s="14"/>
      <c r="B691" s="31"/>
      <c r="C691" s="31"/>
      <c r="D691" s="31"/>
      <c r="E691" s="31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29"/>
      <c r="AK691" s="119"/>
      <c r="AL691" s="119"/>
    </row>
    <row r="692" spans="1:38" x14ac:dyDescent="0.25">
      <c r="A692" s="14"/>
      <c r="B692" s="31"/>
      <c r="C692" s="31"/>
      <c r="D692" s="31"/>
      <c r="E692" s="31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29"/>
      <c r="AK692" s="119"/>
      <c r="AL692" s="119"/>
    </row>
    <row r="693" spans="1:38" x14ac:dyDescent="0.25">
      <c r="A693" s="14"/>
      <c r="B693" s="31"/>
      <c r="C693" s="31"/>
      <c r="D693" s="31"/>
      <c r="E693" s="31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29"/>
      <c r="AK693" s="119"/>
      <c r="AL693" s="119"/>
    </row>
    <row r="694" spans="1:38" x14ac:dyDescent="0.25">
      <c r="A694" s="14"/>
      <c r="B694" s="31"/>
      <c r="C694" s="31"/>
      <c r="D694" s="31"/>
      <c r="E694" s="31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29"/>
      <c r="AK694" s="119"/>
      <c r="AL694" s="119"/>
    </row>
    <row r="695" spans="1:38" x14ac:dyDescent="0.25">
      <c r="A695" s="14"/>
      <c r="B695" s="31"/>
      <c r="C695" s="31"/>
      <c r="D695" s="31"/>
      <c r="E695" s="31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29"/>
      <c r="AK695" s="119"/>
      <c r="AL695" s="119"/>
    </row>
    <row r="696" spans="1:38" x14ac:dyDescent="0.25">
      <c r="A696" s="14"/>
      <c r="B696" s="31"/>
      <c r="C696" s="31"/>
      <c r="D696" s="31"/>
      <c r="E696" s="31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29"/>
      <c r="AK696" s="119"/>
      <c r="AL696" s="119"/>
    </row>
    <row r="697" spans="1:38" x14ac:dyDescent="0.25">
      <c r="A697" s="14"/>
      <c r="B697" s="31"/>
      <c r="C697" s="31"/>
      <c r="D697" s="31"/>
      <c r="E697" s="31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29"/>
      <c r="AK697" s="119"/>
      <c r="AL697" s="119"/>
    </row>
    <row r="698" spans="1:38" x14ac:dyDescent="0.25">
      <c r="A698" s="14"/>
      <c r="B698" s="31"/>
      <c r="C698" s="31"/>
      <c r="D698" s="31"/>
      <c r="E698" s="31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29"/>
      <c r="AK698" s="119"/>
      <c r="AL698" s="119"/>
    </row>
    <row r="699" spans="1:38" x14ac:dyDescent="0.25">
      <c r="A699" s="14"/>
      <c r="B699" s="31"/>
      <c r="C699" s="31"/>
      <c r="D699" s="31"/>
      <c r="E699" s="31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29"/>
      <c r="AK699" s="119"/>
      <c r="AL699" s="119"/>
    </row>
    <row r="700" spans="1:38" x14ac:dyDescent="0.25">
      <c r="A700" s="14"/>
      <c r="B700" s="31"/>
      <c r="C700" s="31"/>
      <c r="D700" s="31"/>
      <c r="E700" s="31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29"/>
      <c r="AK700" s="119"/>
      <c r="AL700" s="119"/>
    </row>
    <row r="701" spans="1:38" x14ac:dyDescent="0.25">
      <c r="A701" s="14"/>
      <c r="B701" s="31"/>
      <c r="C701" s="31"/>
      <c r="D701" s="31"/>
      <c r="E701" s="31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29"/>
      <c r="AK701" s="119"/>
      <c r="AL701" s="119"/>
    </row>
    <row r="702" spans="1:38" x14ac:dyDescent="0.25">
      <c r="A702" s="14"/>
      <c r="B702" s="31"/>
      <c r="C702" s="31"/>
      <c r="D702" s="31"/>
      <c r="E702" s="31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29"/>
      <c r="AK702" s="119"/>
      <c r="AL702" s="119"/>
    </row>
    <row r="703" spans="1:38" x14ac:dyDescent="0.25">
      <c r="A703" s="14"/>
      <c r="B703" s="31"/>
      <c r="C703" s="31"/>
      <c r="D703" s="31"/>
      <c r="E703" s="31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29"/>
      <c r="AK703" s="119"/>
      <c r="AL703" s="119"/>
    </row>
    <row r="704" spans="1:38" x14ac:dyDescent="0.25">
      <c r="A704" s="14"/>
      <c r="B704" s="31"/>
      <c r="C704" s="31"/>
      <c r="D704" s="31"/>
      <c r="E704" s="31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29"/>
      <c r="AK704" s="119"/>
      <c r="AL704" s="119"/>
    </row>
    <row r="705" spans="1:38" x14ac:dyDescent="0.25">
      <c r="A705" s="14"/>
      <c r="B705" s="31"/>
      <c r="C705" s="31"/>
      <c r="D705" s="31"/>
      <c r="E705" s="31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29"/>
      <c r="AK705" s="119"/>
      <c r="AL705" s="119"/>
    </row>
    <row r="706" spans="1:38" x14ac:dyDescent="0.25">
      <c r="A706" s="14"/>
      <c r="B706" s="31"/>
      <c r="C706" s="31"/>
      <c r="D706" s="31"/>
      <c r="E706" s="31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29"/>
      <c r="AK706" s="119"/>
      <c r="AL706" s="119"/>
    </row>
    <row r="707" spans="1:38" x14ac:dyDescent="0.25">
      <c r="A707" s="14"/>
      <c r="B707" s="31"/>
      <c r="C707" s="31"/>
      <c r="D707" s="31"/>
      <c r="E707" s="31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29"/>
      <c r="AK707" s="119"/>
      <c r="AL707" s="119"/>
    </row>
    <row r="708" spans="1:38" x14ac:dyDescent="0.25">
      <c r="A708" s="14"/>
      <c r="B708" s="31"/>
      <c r="C708" s="31"/>
      <c r="D708" s="31"/>
      <c r="E708" s="31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29"/>
      <c r="AK708" s="119"/>
      <c r="AL708" s="119"/>
    </row>
    <row r="709" spans="1:38" x14ac:dyDescent="0.25">
      <c r="A709" s="14"/>
      <c r="B709" s="31"/>
      <c r="C709" s="31"/>
      <c r="D709" s="31"/>
      <c r="E709" s="31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29"/>
      <c r="AK709" s="119"/>
      <c r="AL709" s="119"/>
    </row>
    <row r="710" spans="1:38" x14ac:dyDescent="0.25">
      <c r="A710" s="14"/>
      <c r="B710" s="31"/>
      <c r="C710" s="31"/>
      <c r="D710" s="31"/>
      <c r="E710" s="31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29"/>
      <c r="AK710" s="119"/>
      <c r="AL710" s="119"/>
    </row>
    <row r="711" spans="1:38" x14ac:dyDescent="0.25">
      <c r="A711" s="14"/>
      <c r="B711" s="31"/>
      <c r="C711" s="31"/>
      <c r="D711" s="31"/>
      <c r="E711" s="31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29"/>
      <c r="AK711" s="119"/>
      <c r="AL711" s="119"/>
    </row>
    <row r="712" spans="1:38" x14ac:dyDescent="0.25">
      <c r="A712" s="14"/>
      <c r="B712" s="31"/>
      <c r="C712" s="31"/>
      <c r="D712" s="31"/>
      <c r="E712" s="31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29"/>
      <c r="AK712" s="119"/>
      <c r="AL712" s="119"/>
    </row>
    <row r="713" spans="1:38" x14ac:dyDescent="0.25">
      <c r="A713" s="14"/>
      <c r="B713" s="31"/>
      <c r="C713" s="31"/>
      <c r="D713" s="31"/>
      <c r="E713" s="31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29"/>
      <c r="AK713" s="119"/>
      <c r="AL713" s="119"/>
    </row>
    <row r="714" spans="1:38" x14ac:dyDescent="0.25">
      <c r="A714" s="14"/>
      <c r="B714" s="31"/>
      <c r="C714" s="31"/>
      <c r="D714" s="31"/>
      <c r="E714" s="31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29"/>
      <c r="AK714" s="119"/>
      <c r="AL714" s="119"/>
    </row>
    <row r="715" spans="1:38" x14ac:dyDescent="0.25">
      <c r="A715" s="14"/>
      <c r="B715" s="31"/>
      <c r="C715" s="31"/>
      <c r="D715" s="31"/>
      <c r="E715" s="31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29"/>
      <c r="AK715" s="119"/>
      <c r="AL715" s="119"/>
    </row>
    <row r="716" spans="1:38" x14ac:dyDescent="0.25">
      <c r="A716" s="14"/>
      <c r="B716" s="31"/>
      <c r="C716" s="31"/>
      <c r="D716" s="31"/>
      <c r="E716" s="31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29"/>
      <c r="AK716" s="119"/>
      <c r="AL716" s="119"/>
    </row>
    <row r="717" spans="1:38" x14ac:dyDescent="0.25">
      <c r="A717" s="14"/>
      <c r="B717" s="31"/>
      <c r="C717" s="31"/>
      <c r="D717" s="31"/>
      <c r="E717" s="31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29"/>
      <c r="AK717" s="119"/>
      <c r="AL717" s="119"/>
    </row>
    <row r="718" spans="1:38" x14ac:dyDescent="0.25">
      <c r="A718" s="14"/>
      <c r="B718" s="31"/>
      <c r="C718" s="31"/>
      <c r="D718" s="31"/>
      <c r="E718" s="31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29"/>
      <c r="AK718" s="119"/>
      <c r="AL718" s="119"/>
    </row>
    <row r="719" spans="1:38" x14ac:dyDescent="0.25">
      <c r="A719" s="14"/>
      <c r="B719" s="31"/>
      <c r="C719" s="31"/>
      <c r="D719" s="31"/>
      <c r="E719" s="31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29"/>
      <c r="AK719" s="119"/>
      <c r="AL719" s="119"/>
    </row>
    <row r="720" spans="1:38" x14ac:dyDescent="0.25">
      <c r="A720" s="14"/>
      <c r="B720" s="31"/>
      <c r="C720" s="31"/>
      <c r="D720" s="31"/>
      <c r="E720" s="31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29"/>
      <c r="AK720" s="119"/>
      <c r="AL720" s="119"/>
    </row>
    <row r="721" spans="1:38" x14ac:dyDescent="0.25">
      <c r="A721" s="14"/>
      <c r="B721" s="31"/>
      <c r="C721" s="31"/>
      <c r="D721" s="31"/>
      <c r="E721" s="31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29"/>
      <c r="AK721" s="119"/>
      <c r="AL721" s="119"/>
    </row>
    <row r="722" spans="1:38" x14ac:dyDescent="0.25">
      <c r="A722" s="14"/>
      <c r="B722" s="31"/>
      <c r="C722" s="31"/>
      <c r="D722" s="31"/>
      <c r="E722" s="31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29"/>
      <c r="AK722" s="119"/>
      <c r="AL722" s="119"/>
    </row>
    <row r="723" spans="1:38" x14ac:dyDescent="0.25">
      <c r="A723" s="14"/>
      <c r="B723" s="31"/>
      <c r="C723" s="31"/>
      <c r="D723" s="31"/>
      <c r="E723" s="31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29"/>
      <c r="AK723" s="119"/>
      <c r="AL723" s="119"/>
    </row>
    <row r="724" spans="1:38" x14ac:dyDescent="0.25">
      <c r="A724" s="14"/>
      <c r="B724" s="31"/>
      <c r="C724" s="31"/>
      <c r="D724" s="31"/>
      <c r="E724" s="31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29"/>
      <c r="AK724" s="119"/>
      <c r="AL724" s="119"/>
    </row>
    <row r="725" spans="1:38" x14ac:dyDescent="0.25">
      <c r="A725" s="14"/>
      <c r="B725" s="31"/>
      <c r="C725" s="31"/>
      <c r="D725" s="31"/>
      <c r="E725" s="31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29"/>
      <c r="AK725" s="119"/>
      <c r="AL725" s="119"/>
    </row>
    <row r="726" spans="1:38" x14ac:dyDescent="0.25">
      <c r="A726" s="14"/>
      <c r="B726" s="31"/>
      <c r="C726" s="31"/>
      <c r="D726" s="31"/>
      <c r="E726" s="31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29"/>
      <c r="AK726" s="119"/>
      <c r="AL726" s="119"/>
    </row>
    <row r="727" spans="1:38" x14ac:dyDescent="0.25">
      <c r="A727" s="14"/>
      <c r="B727" s="31"/>
      <c r="C727" s="31"/>
      <c r="D727" s="31"/>
      <c r="E727" s="31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29"/>
      <c r="AK727" s="119"/>
      <c r="AL727" s="119"/>
    </row>
    <row r="728" spans="1:38" x14ac:dyDescent="0.25">
      <c r="A728" s="14"/>
      <c r="B728" s="31"/>
      <c r="C728" s="31"/>
      <c r="D728" s="31"/>
      <c r="E728" s="31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29"/>
      <c r="AK728" s="119"/>
      <c r="AL728" s="119"/>
    </row>
    <row r="729" spans="1:38" x14ac:dyDescent="0.25">
      <c r="A729" s="14"/>
      <c r="B729" s="31"/>
      <c r="C729" s="31"/>
      <c r="D729" s="31"/>
      <c r="E729" s="31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29"/>
      <c r="AK729" s="119"/>
      <c r="AL729" s="119"/>
    </row>
    <row r="730" spans="1:38" x14ac:dyDescent="0.25">
      <c r="A730" s="14"/>
      <c r="B730" s="31"/>
      <c r="C730" s="31"/>
      <c r="D730" s="31"/>
      <c r="E730" s="31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29"/>
      <c r="AK730" s="119"/>
      <c r="AL730" s="119"/>
    </row>
    <row r="731" spans="1:38" x14ac:dyDescent="0.25">
      <c r="A731" s="14"/>
      <c r="B731" s="31"/>
      <c r="C731" s="31"/>
      <c r="D731" s="31"/>
      <c r="E731" s="31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29"/>
      <c r="AK731" s="119"/>
      <c r="AL731" s="119"/>
    </row>
    <row r="732" spans="1:38" x14ac:dyDescent="0.25">
      <c r="A732" s="14"/>
      <c r="B732" s="31"/>
      <c r="C732" s="31"/>
      <c r="D732" s="31"/>
      <c r="E732" s="31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29"/>
      <c r="AK732" s="119"/>
      <c r="AL732" s="119"/>
    </row>
    <row r="733" spans="1:38" x14ac:dyDescent="0.25">
      <c r="A733" s="14"/>
      <c r="B733" s="31"/>
      <c r="C733" s="31"/>
      <c r="D733" s="31"/>
      <c r="E733" s="31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29"/>
      <c r="AK733" s="119"/>
      <c r="AL733" s="119"/>
    </row>
    <row r="734" spans="1:38" x14ac:dyDescent="0.25">
      <c r="A734" s="14"/>
      <c r="B734" s="31"/>
      <c r="C734" s="31"/>
      <c r="D734" s="31"/>
      <c r="E734" s="31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29"/>
      <c r="AK734" s="119"/>
      <c r="AL734" s="119"/>
    </row>
    <row r="735" spans="1:38" x14ac:dyDescent="0.25">
      <c r="A735" s="14"/>
      <c r="B735" s="31"/>
      <c r="C735" s="31"/>
      <c r="D735" s="31"/>
      <c r="E735" s="31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29"/>
      <c r="AK735" s="119"/>
      <c r="AL735" s="119"/>
    </row>
    <row r="736" spans="1:38" x14ac:dyDescent="0.25">
      <c r="A736" s="14"/>
      <c r="B736" s="31"/>
      <c r="C736" s="31"/>
      <c r="D736" s="31"/>
      <c r="E736" s="31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29"/>
      <c r="AK736" s="119"/>
      <c r="AL736" s="119"/>
    </row>
    <row r="737" spans="1:38" x14ac:dyDescent="0.25">
      <c r="A737" s="14"/>
      <c r="B737" s="31"/>
      <c r="C737" s="31"/>
      <c r="D737" s="31"/>
      <c r="E737" s="31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29"/>
      <c r="AK737" s="119"/>
      <c r="AL737" s="119"/>
    </row>
    <row r="738" spans="1:38" x14ac:dyDescent="0.25">
      <c r="A738" s="14"/>
      <c r="B738" s="31"/>
      <c r="C738" s="31"/>
      <c r="D738" s="31"/>
      <c r="E738" s="31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29"/>
      <c r="AK738" s="119"/>
      <c r="AL738" s="119"/>
    </row>
    <row r="739" spans="1:38" x14ac:dyDescent="0.25">
      <c r="A739" s="14"/>
      <c r="B739" s="31"/>
      <c r="C739" s="31"/>
      <c r="D739" s="31"/>
      <c r="E739" s="31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29"/>
      <c r="AK739" s="119"/>
      <c r="AL739" s="119"/>
    </row>
    <row r="740" spans="1:38" x14ac:dyDescent="0.25">
      <c r="A740" s="14"/>
      <c r="B740" s="31"/>
      <c r="C740" s="31"/>
      <c r="D740" s="31"/>
      <c r="E740" s="31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29"/>
      <c r="AK740" s="119"/>
      <c r="AL740" s="119"/>
    </row>
    <row r="741" spans="1:38" x14ac:dyDescent="0.25">
      <c r="A741" s="14"/>
      <c r="B741" s="31"/>
      <c r="C741" s="31"/>
      <c r="D741" s="31"/>
      <c r="E741" s="31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29"/>
      <c r="AK741" s="119"/>
      <c r="AL741" s="119"/>
    </row>
    <row r="742" spans="1:38" x14ac:dyDescent="0.25">
      <c r="A742" s="14"/>
      <c r="B742" s="31"/>
      <c r="C742" s="31"/>
      <c r="D742" s="31"/>
      <c r="E742" s="31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29"/>
      <c r="AK742" s="119"/>
      <c r="AL742" s="119"/>
    </row>
    <row r="743" spans="1:38" x14ac:dyDescent="0.25">
      <c r="A743" s="14"/>
      <c r="B743" s="31"/>
      <c r="C743" s="31"/>
      <c r="D743" s="31"/>
      <c r="E743" s="31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29"/>
      <c r="AK743" s="119"/>
      <c r="AL743" s="119"/>
    </row>
    <row r="744" spans="1:38" x14ac:dyDescent="0.25">
      <c r="A744" s="14"/>
      <c r="B744" s="31"/>
      <c r="C744" s="31"/>
      <c r="D744" s="31"/>
      <c r="E744" s="31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29"/>
      <c r="AK744" s="119"/>
      <c r="AL744" s="119"/>
    </row>
    <row r="745" spans="1:38" x14ac:dyDescent="0.25">
      <c r="A745" s="14"/>
      <c r="B745" s="31"/>
      <c r="C745" s="31"/>
      <c r="D745" s="31"/>
      <c r="E745" s="31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29"/>
      <c r="AK745" s="119"/>
      <c r="AL745" s="119"/>
    </row>
    <row r="746" spans="1:38" x14ac:dyDescent="0.25">
      <c r="A746" s="14"/>
      <c r="B746" s="31"/>
      <c r="C746" s="31"/>
      <c r="D746" s="31"/>
      <c r="E746" s="31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29"/>
      <c r="AK746" s="119"/>
      <c r="AL746" s="119"/>
    </row>
    <row r="747" spans="1:38" x14ac:dyDescent="0.25">
      <c r="A747" s="14"/>
      <c r="B747" s="31"/>
      <c r="C747" s="31"/>
      <c r="D747" s="31"/>
      <c r="E747" s="31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29"/>
      <c r="AK747" s="119"/>
      <c r="AL747" s="119"/>
    </row>
    <row r="748" spans="1:38" x14ac:dyDescent="0.25">
      <c r="A748" s="14"/>
      <c r="B748" s="31"/>
      <c r="C748" s="31"/>
      <c r="D748" s="31"/>
      <c r="E748" s="31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29"/>
      <c r="AK748" s="119"/>
      <c r="AL748" s="119"/>
    </row>
    <row r="749" spans="1:38" x14ac:dyDescent="0.25">
      <c r="A749" s="14"/>
      <c r="B749" s="31"/>
      <c r="C749" s="31"/>
      <c r="D749" s="31"/>
      <c r="E749" s="31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29"/>
      <c r="AK749" s="119"/>
      <c r="AL749" s="119"/>
    </row>
    <row r="750" spans="1:38" x14ac:dyDescent="0.25">
      <c r="A750" s="14"/>
      <c r="B750" s="31"/>
      <c r="C750" s="31"/>
      <c r="D750" s="31"/>
      <c r="E750" s="31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29"/>
      <c r="AK750" s="119"/>
      <c r="AL750" s="119"/>
    </row>
    <row r="751" spans="1:38" x14ac:dyDescent="0.25">
      <c r="A751" s="14"/>
      <c r="B751" s="31"/>
      <c r="C751" s="31"/>
      <c r="D751" s="31"/>
      <c r="E751" s="31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29"/>
      <c r="AK751" s="119"/>
      <c r="AL751" s="119"/>
    </row>
    <row r="752" spans="1:38" x14ac:dyDescent="0.25">
      <c r="A752" s="14"/>
      <c r="B752" s="31"/>
      <c r="C752" s="31"/>
      <c r="D752" s="31"/>
      <c r="E752" s="31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29"/>
      <c r="AK752" s="119"/>
      <c r="AL752" s="119"/>
    </row>
    <row r="753" spans="1:38" x14ac:dyDescent="0.25">
      <c r="A753" s="14"/>
      <c r="B753" s="31"/>
      <c r="C753" s="31"/>
      <c r="D753" s="31"/>
      <c r="E753" s="31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29"/>
      <c r="AK753" s="119"/>
      <c r="AL753" s="119"/>
    </row>
    <row r="754" spans="1:38" x14ac:dyDescent="0.25">
      <c r="A754" s="14"/>
      <c r="B754" s="31"/>
      <c r="C754" s="31"/>
      <c r="D754" s="31"/>
      <c r="E754" s="31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29"/>
      <c r="AK754" s="119"/>
      <c r="AL754" s="119"/>
    </row>
    <row r="755" spans="1:38" x14ac:dyDescent="0.25">
      <c r="A755" s="14"/>
      <c r="B755" s="31"/>
      <c r="C755" s="31"/>
      <c r="D755" s="31"/>
      <c r="E755" s="31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29"/>
      <c r="AK755" s="119"/>
      <c r="AL755" s="119"/>
    </row>
    <row r="756" spans="1:38" x14ac:dyDescent="0.25">
      <c r="A756" s="14"/>
      <c r="B756" s="31"/>
      <c r="C756" s="31"/>
      <c r="D756" s="31"/>
      <c r="E756" s="31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29"/>
      <c r="AK756" s="119"/>
      <c r="AL756" s="119"/>
    </row>
    <row r="757" spans="1:38" x14ac:dyDescent="0.25">
      <c r="A757" s="14"/>
      <c r="B757" s="31"/>
      <c r="C757" s="31"/>
      <c r="D757" s="31"/>
      <c r="E757" s="31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29"/>
      <c r="AK757" s="119"/>
      <c r="AL757" s="119"/>
    </row>
    <row r="758" spans="1:38" x14ac:dyDescent="0.25">
      <c r="A758" s="14"/>
      <c r="B758" s="31"/>
      <c r="C758" s="31"/>
      <c r="D758" s="31"/>
      <c r="E758" s="31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29"/>
      <c r="AK758" s="119"/>
      <c r="AL758" s="119"/>
    </row>
    <row r="759" spans="1:38" x14ac:dyDescent="0.25">
      <c r="A759" s="14"/>
      <c r="B759" s="31"/>
      <c r="C759" s="31"/>
      <c r="D759" s="31"/>
      <c r="E759" s="31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29"/>
      <c r="AK759" s="119"/>
      <c r="AL759" s="119"/>
    </row>
    <row r="760" spans="1:38" x14ac:dyDescent="0.25">
      <c r="A760" s="14"/>
      <c r="B760" s="31"/>
      <c r="C760" s="31"/>
      <c r="D760" s="31"/>
      <c r="E760" s="31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29"/>
      <c r="AK760" s="119"/>
      <c r="AL760" s="119"/>
    </row>
    <row r="761" spans="1:38" x14ac:dyDescent="0.25">
      <c r="A761" s="14"/>
      <c r="B761" s="31"/>
      <c r="C761" s="31"/>
      <c r="D761" s="31"/>
      <c r="E761" s="31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29"/>
      <c r="AK761" s="119"/>
      <c r="AL761" s="119"/>
    </row>
    <row r="762" spans="1:38" x14ac:dyDescent="0.25">
      <c r="A762" s="14"/>
      <c r="B762" s="31"/>
      <c r="C762" s="31"/>
      <c r="D762" s="31"/>
      <c r="E762" s="31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29"/>
      <c r="AK762" s="119"/>
      <c r="AL762" s="119"/>
    </row>
    <row r="763" spans="1:38" x14ac:dyDescent="0.25">
      <c r="A763" s="14"/>
      <c r="B763" s="31"/>
      <c r="C763" s="31"/>
      <c r="D763" s="31"/>
      <c r="E763" s="31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29"/>
      <c r="AK763" s="119"/>
      <c r="AL763" s="119"/>
    </row>
    <row r="764" spans="1:38" x14ac:dyDescent="0.25">
      <c r="A764" s="14"/>
      <c r="B764" s="31"/>
      <c r="C764" s="31"/>
      <c r="D764" s="31"/>
      <c r="E764" s="31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29"/>
      <c r="AK764" s="119"/>
      <c r="AL764" s="119"/>
    </row>
    <row r="765" spans="1:38" x14ac:dyDescent="0.25">
      <c r="A765" s="14"/>
      <c r="B765" s="31"/>
      <c r="C765" s="31"/>
      <c r="D765" s="31"/>
      <c r="E765" s="31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29"/>
      <c r="AK765" s="119"/>
      <c r="AL765" s="119"/>
    </row>
    <row r="766" spans="1:38" x14ac:dyDescent="0.25">
      <c r="A766" s="14"/>
      <c r="B766" s="31"/>
      <c r="C766" s="31"/>
      <c r="D766" s="31"/>
      <c r="E766" s="31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29"/>
      <c r="AK766" s="119"/>
      <c r="AL766" s="119"/>
    </row>
    <row r="767" spans="1:38" x14ac:dyDescent="0.25">
      <c r="A767" s="14"/>
      <c r="B767" s="31"/>
      <c r="C767" s="31"/>
      <c r="D767" s="31"/>
      <c r="E767" s="31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29"/>
      <c r="AK767" s="119"/>
      <c r="AL767" s="119"/>
    </row>
    <row r="768" spans="1:38" x14ac:dyDescent="0.25">
      <c r="A768" s="14"/>
      <c r="B768" s="31"/>
      <c r="C768" s="31"/>
      <c r="D768" s="31"/>
      <c r="E768" s="31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29"/>
      <c r="AK768" s="119"/>
      <c r="AL768" s="119"/>
    </row>
    <row r="769" spans="1:38" x14ac:dyDescent="0.25">
      <c r="A769" s="14"/>
      <c r="B769" s="31"/>
      <c r="C769" s="31"/>
      <c r="D769" s="31"/>
      <c r="E769" s="31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29"/>
      <c r="AK769" s="119"/>
      <c r="AL769" s="119"/>
    </row>
    <row r="770" spans="1:38" x14ac:dyDescent="0.25">
      <c r="A770" s="14"/>
      <c r="B770" s="31"/>
      <c r="C770" s="31"/>
      <c r="D770" s="31"/>
      <c r="E770" s="31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29"/>
      <c r="AK770" s="119"/>
      <c r="AL770" s="119"/>
    </row>
    <row r="771" spans="1:38" x14ac:dyDescent="0.25">
      <c r="A771" s="14"/>
      <c r="B771" s="31"/>
      <c r="C771" s="31"/>
      <c r="D771" s="31"/>
      <c r="E771" s="31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29"/>
      <c r="AK771" s="119"/>
      <c r="AL771" s="119"/>
    </row>
    <row r="772" spans="1:38" x14ac:dyDescent="0.25">
      <c r="A772" s="14"/>
      <c r="B772" s="31"/>
      <c r="C772" s="31"/>
      <c r="D772" s="31"/>
      <c r="E772" s="31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29"/>
      <c r="AK772" s="119"/>
      <c r="AL772" s="119"/>
    </row>
    <row r="773" spans="1:38" x14ac:dyDescent="0.25">
      <c r="A773" s="14"/>
      <c r="B773" s="31"/>
      <c r="C773" s="31"/>
      <c r="D773" s="31"/>
      <c r="E773" s="31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29"/>
      <c r="AK773" s="119"/>
      <c r="AL773" s="119"/>
    </row>
    <row r="774" spans="1:38" x14ac:dyDescent="0.25">
      <c r="A774" s="14"/>
      <c r="B774" s="31"/>
      <c r="C774" s="31"/>
      <c r="D774" s="31"/>
      <c r="E774" s="31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29"/>
      <c r="AK774" s="119"/>
      <c r="AL774" s="119"/>
    </row>
    <row r="775" spans="1:38" x14ac:dyDescent="0.25">
      <c r="A775" s="14"/>
      <c r="B775" s="31"/>
      <c r="C775" s="31"/>
      <c r="D775" s="31"/>
      <c r="E775" s="31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29"/>
      <c r="AK775" s="119"/>
      <c r="AL775" s="119"/>
    </row>
    <row r="776" spans="1:38" x14ac:dyDescent="0.25">
      <c r="A776" s="14"/>
      <c r="B776" s="31"/>
      <c r="C776" s="31"/>
      <c r="D776" s="31"/>
      <c r="E776" s="31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29"/>
      <c r="AK776" s="119"/>
      <c r="AL776" s="119"/>
    </row>
    <row r="777" spans="1:38" x14ac:dyDescent="0.25">
      <c r="A777" s="14"/>
      <c r="B777" s="31"/>
      <c r="C777" s="31"/>
      <c r="D777" s="31"/>
      <c r="E777" s="31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29"/>
      <c r="AK777" s="119"/>
      <c r="AL777" s="119"/>
    </row>
    <row r="778" spans="1:38" x14ac:dyDescent="0.25">
      <c r="A778" s="14"/>
      <c r="B778" s="31"/>
      <c r="C778" s="31"/>
      <c r="D778" s="31"/>
      <c r="E778" s="31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29"/>
      <c r="AK778" s="119"/>
      <c r="AL778" s="119"/>
    </row>
    <row r="779" spans="1:38" x14ac:dyDescent="0.25">
      <c r="A779" s="14"/>
      <c r="B779" s="31"/>
      <c r="C779" s="31"/>
      <c r="D779" s="31"/>
      <c r="E779" s="31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29"/>
      <c r="AK779" s="119"/>
      <c r="AL779" s="119"/>
    </row>
    <row r="780" spans="1:38" x14ac:dyDescent="0.25">
      <c r="A780" s="14"/>
      <c r="B780" s="31"/>
      <c r="C780" s="31"/>
      <c r="D780" s="31"/>
      <c r="E780" s="31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29"/>
      <c r="AK780" s="119"/>
      <c r="AL780" s="119"/>
    </row>
    <row r="781" spans="1:38" x14ac:dyDescent="0.25">
      <c r="A781" s="14"/>
      <c r="B781" s="31"/>
      <c r="C781" s="31"/>
      <c r="D781" s="31"/>
      <c r="E781" s="31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29"/>
      <c r="AK781" s="119"/>
      <c r="AL781" s="119"/>
    </row>
    <row r="782" spans="1:38" x14ac:dyDescent="0.25">
      <c r="A782" s="14"/>
      <c r="B782" s="31"/>
      <c r="C782" s="31"/>
      <c r="D782" s="31"/>
      <c r="E782" s="31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29"/>
      <c r="AK782" s="119"/>
      <c r="AL782" s="119"/>
    </row>
    <row r="783" spans="1:38" x14ac:dyDescent="0.25">
      <c r="A783" s="14"/>
      <c r="B783" s="31"/>
      <c r="C783" s="31"/>
      <c r="D783" s="31"/>
      <c r="E783" s="31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29"/>
      <c r="AK783" s="119"/>
      <c r="AL783" s="119"/>
    </row>
    <row r="784" spans="1:38" x14ac:dyDescent="0.25">
      <c r="A784" s="14"/>
      <c r="B784" s="31"/>
      <c r="C784" s="31"/>
      <c r="D784" s="31"/>
      <c r="E784" s="31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29"/>
      <c r="AK784" s="119"/>
      <c r="AL784" s="119"/>
    </row>
    <row r="785" spans="1:38" x14ac:dyDescent="0.25">
      <c r="A785" s="14"/>
      <c r="B785" s="31"/>
      <c r="C785" s="31"/>
      <c r="D785" s="31"/>
      <c r="E785" s="31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29"/>
      <c r="AK785" s="119"/>
      <c r="AL785" s="119"/>
    </row>
    <row r="786" spans="1:38" x14ac:dyDescent="0.25">
      <c r="A786" s="14"/>
      <c r="B786" s="31"/>
      <c r="C786" s="31"/>
      <c r="D786" s="31"/>
      <c r="E786" s="31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29"/>
      <c r="AK786" s="119"/>
      <c r="AL786" s="119"/>
    </row>
    <row r="787" spans="1:38" x14ac:dyDescent="0.25">
      <c r="A787" s="14"/>
      <c r="B787" s="31"/>
      <c r="C787" s="31"/>
      <c r="D787" s="31"/>
      <c r="E787" s="31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29"/>
      <c r="AK787" s="119"/>
      <c r="AL787" s="119"/>
    </row>
    <row r="788" spans="1:38" x14ac:dyDescent="0.25">
      <c r="A788" s="14"/>
      <c r="B788" s="31"/>
      <c r="C788" s="31"/>
      <c r="D788" s="31"/>
      <c r="E788" s="31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29"/>
      <c r="AK788" s="119"/>
      <c r="AL788" s="119"/>
    </row>
    <row r="789" spans="1:38" x14ac:dyDescent="0.25">
      <c r="A789" s="14"/>
      <c r="B789" s="31"/>
      <c r="C789" s="31"/>
      <c r="D789" s="31"/>
      <c r="E789" s="31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29"/>
      <c r="AK789" s="119"/>
      <c r="AL789" s="119"/>
    </row>
    <row r="790" spans="1:38" x14ac:dyDescent="0.25">
      <c r="A790" s="14"/>
      <c r="B790" s="31"/>
      <c r="C790" s="31"/>
      <c r="D790" s="31"/>
      <c r="E790" s="31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29"/>
      <c r="AK790" s="119"/>
      <c r="AL790" s="119"/>
    </row>
    <row r="791" spans="1:38" x14ac:dyDescent="0.25">
      <c r="A791" s="14"/>
      <c r="B791" s="31"/>
      <c r="C791" s="31"/>
      <c r="D791" s="31"/>
      <c r="E791" s="31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29"/>
      <c r="AK791" s="119"/>
      <c r="AL791" s="119"/>
    </row>
    <row r="792" spans="1:38" x14ac:dyDescent="0.25">
      <c r="A792" s="14"/>
      <c r="B792" s="31"/>
      <c r="C792" s="31"/>
      <c r="D792" s="31"/>
      <c r="E792" s="31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29"/>
      <c r="AK792" s="119"/>
      <c r="AL792" s="119"/>
    </row>
    <row r="793" spans="1:38" x14ac:dyDescent="0.25">
      <c r="A793" s="14"/>
      <c r="B793" s="31"/>
      <c r="C793" s="31"/>
      <c r="D793" s="31"/>
      <c r="E793" s="31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29"/>
      <c r="AK793" s="119"/>
      <c r="AL793" s="119"/>
    </row>
    <row r="794" spans="1:38" x14ac:dyDescent="0.25">
      <c r="A794" s="14"/>
      <c r="B794" s="31"/>
      <c r="C794" s="31"/>
      <c r="D794" s="31"/>
      <c r="E794" s="31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29"/>
      <c r="AK794" s="119"/>
      <c r="AL794" s="119"/>
    </row>
    <row r="795" spans="1:38" x14ac:dyDescent="0.25">
      <c r="A795" s="14"/>
      <c r="B795" s="31"/>
      <c r="C795" s="31"/>
      <c r="D795" s="31"/>
      <c r="E795" s="31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29"/>
      <c r="AK795" s="119"/>
      <c r="AL795" s="119"/>
    </row>
    <row r="796" spans="1:38" x14ac:dyDescent="0.25">
      <c r="A796" s="14"/>
      <c r="B796" s="31"/>
      <c r="C796" s="31"/>
      <c r="D796" s="31"/>
      <c r="E796" s="31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29"/>
      <c r="AK796" s="119"/>
      <c r="AL796" s="119"/>
    </row>
    <row r="797" spans="1:38" x14ac:dyDescent="0.25">
      <c r="A797" s="14"/>
      <c r="B797" s="31"/>
      <c r="C797" s="31"/>
      <c r="D797" s="31"/>
      <c r="E797" s="31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29"/>
      <c r="AK797" s="119"/>
      <c r="AL797" s="119"/>
    </row>
    <row r="798" spans="1:38" x14ac:dyDescent="0.25">
      <c r="A798" s="14"/>
      <c r="B798" s="31"/>
      <c r="C798" s="31"/>
      <c r="D798" s="31"/>
      <c r="E798" s="31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29"/>
      <c r="AK798" s="119"/>
      <c r="AL798" s="119"/>
    </row>
    <row r="799" spans="1:38" x14ac:dyDescent="0.25">
      <c r="A799" s="14"/>
      <c r="B799" s="31"/>
      <c r="C799" s="31"/>
      <c r="D799" s="31"/>
      <c r="E799" s="31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29"/>
      <c r="AK799" s="119"/>
      <c r="AL799" s="119"/>
    </row>
    <row r="800" spans="1:38" x14ac:dyDescent="0.25">
      <c r="A800" s="14"/>
      <c r="B800" s="31"/>
      <c r="C800" s="31"/>
      <c r="D800" s="31"/>
      <c r="E800" s="31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29"/>
      <c r="AK800" s="119"/>
      <c r="AL800" s="119"/>
    </row>
    <row r="801" spans="1:38" x14ac:dyDescent="0.25">
      <c r="A801" s="14"/>
      <c r="B801" s="31"/>
      <c r="C801" s="31"/>
      <c r="D801" s="31"/>
      <c r="E801" s="31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29"/>
      <c r="AK801" s="119"/>
      <c r="AL801" s="119"/>
    </row>
    <row r="802" spans="1:38" x14ac:dyDescent="0.25">
      <c r="A802" s="14"/>
      <c r="B802" s="31"/>
      <c r="C802" s="31"/>
      <c r="D802" s="31"/>
      <c r="E802" s="31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29"/>
      <c r="AK802" s="119"/>
      <c r="AL802" s="119"/>
    </row>
    <row r="803" spans="1:38" x14ac:dyDescent="0.25">
      <c r="A803" s="14"/>
      <c r="B803" s="31"/>
      <c r="C803" s="31"/>
      <c r="D803" s="31"/>
      <c r="E803" s="31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29"/>
      <c r="AK803" s="119"/>
      <c r="AL803" s="119"/>
    </row>
    <row r="804" spans="1:38" x14ac:dyDescent="0.25">
      <c r="A804" s="14"/>
      <c r="B804" s="31"/>
      <c r="C804" s="31"/>
      <c r="D804" s="31"/>
      <c r="E804" s="31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29"/>
      <c r="AK804" s="119"/>
      <c r="AL804" s="119"/>
    </row>
    <row r="805" spans="1:38" x14ac:dyDescent="0.25">
      <c r="A805" s="14"/>
      <c r="B805" s="31"/>
      <c r="C805" s="31"/>
      <c r="D805" s="31"/>
      <c r="E805" s="31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29"/>
      <c r="AK805" s="119"/>
      <c r="AL805" s="119"/>
    </row>
    <row r="806" spans="1:38" x14ac:dyDescent="0.25">
      <c r="A806" s="14"/>
      <c r="B806" s="31"/>
      <c r="C806" s="31"/>
      <c r="D806" s="31"/>
      <c r="E806" s="31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29"/>
      <c r="AK806" s="119"/>
      <c r="AL806" s="119"/>
    </row>
    <row r="807" spans="1:38" x14ac:dyDescent="0.25">
      <c r="A807" s="14"/>
      <c r="B807" s="31"/>
      <c r="C807" s="31"/>
      <c r="D807" s="31"/>
      <c r="E807" s="31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29"/>
      <c r="AK807" s="119"/>
      <c r="AL807" s="119"/>
    </row>
    <row r="808" spans="1:38" x14ac:dyDescent="0.25">
      <c r="A808" s="14"/>
      <c r="B808" s="31"/>
      <c r="C808" s="31"/>
      <c r="D808" s="31"/>
      <c r="E808" s="31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29"/>
      <c r="AK808" s="119"/>
      <c r="AL808" s="119"/>
    </row>
    <row r="809" spans="1:38" x14ac:dyDescent="0.25">
      <c r="A809" s="14"/>
      <c r="B809" s="31"/>
      <c r="C809" s="31"/>
      <c r="D809" s="31"/>
      <c r="E809" s="31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29"/>
      <c r="AK809" s="119"/>
      <c r="AL809" s="119"/>
    </row>
    <row r="810" spans="1:38" x14ac:dyDescent="0.25">
      <c r="A810" s="14"/>
      <c r="B810" s="31"/>
      <c r="C810" s="31"/>
      <c r="D810" s="31"/>
      <c r="E810" s="31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29"/>
      <c r="AK810" s="119"/>
      <c r="AL810" s="119"/>
    </row>
    <row r="811" spans="1:38" x14ac:dyDescent="0.25">
      <c r="A811" s="14"/>
      <c r="B811" s="31"/>
      <c r="C811" s="31"/>
      <c r="D811" s="31"/>
      <c r="E811" s="31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29"/>
      <c r="AK811" s="119"/>
      <c r="AL811" s="119"/>
    </row>
    <row r="812" spans="1:38" x14ac:dyDescent="0.25">
      <c r="A812" s="14"/>
      <c r="B812" s="31"/>
      <c r="C812" s="31"/>
      <c r="D812" s="31"/>
      <c r="E812" s="31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29"/>
      <c r="AK812" s="119"/>
      <c r="AL812" s="119"/>
    </row>
    <row r="813" spans="1:38" x14ac:dyDescent="0.25">
      <c r="A813" s="14"/>
      <c r="B813" s="31"/>
      <c r="C813" s="31"/>
      <c r="D813" s="31"/>
      <c r="E813" s="31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29"/>
      <c r="AK813" s="119"/>
      <c r="AL813" s="119"/>
    </row>
    <row r="814" spans="1:38" x14ac:dyDescent="0.25">
      <c r="A814" s="14"/>
      <c r="B814" s="31"/>
      <c r="C814" s="31"/>
      <c r="D814" s="31"/>
      <c r="E814" s="31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29"/>
      <c r="AK814" s="119"/>
      <c r="AL814" s="119"/>
    </row>
    <row r="815" spans="1:38" x14ac:dyDescent="0.25">
      <c r="A815" s="14"/>
      <c r="B815" s="31"/>
      <c r="C815" s="31"/>
      <c r="D815" s="31"/>
      <c r="E815" s="31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29"/>
      <c r="AK815" s="119"/>
      <c r="AL815" s="119"/>
    </row>
    <row r="816" spans="1:38" x14ac:dyDescent="0.25">
      <c r="A816" s="14"/>
      <c r="B816" s="31"/>
      <c r="C816" s="31"/>
      <c r="D816" s="31"/>
      <c r="E816" s="31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29"/>
      <c r="AK816" s="119"/>
      <c r="AL816" s="119"/>
    </row>
    <row r="817" spans="1:38" x14ac:dyDescent="0.25">
      <c r="A817" s="14"/>
      <c r="B817" s="31"/>
      <c r="C817" s="31"/>
      <c r="D817" s="31"/>
      <c r="E817" s="31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29"/>
      <c r="AK817" s="119"/>
      <c r="AL817" s="119"/>
    </row>
    <row r="818" spans="1:38" x14ac:dyDescent="0.25">
      <c r="A818" s="14"/>
      <c r="B818" s="31"/>
      <c r="C818" s="31"/>
      <c r="D818" s="31"/>
      <c r="E818" s="31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29"/>
      <c r="AK818" s="119"/>
      <c r="AL818" s="119"/>
    </row>
    <row r="819" spans="1:38" x14ac:dyDescent="0.25">
      <c r="A819" s="14"/>
      <c r="B819" s="31"/>
      <c r="C819" s="31"/>
      <c r="D819" s="31"/>
      <c r="E819" s="31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29"/>
      <c r="AK819" s="119"/>
      <c r="AL819" s="119"/>
    </row>
    <row r="820" spans="1:38" x14ac:dyDescent="0.25">
      <c r="A820" s="14"/>
      <c r="B820" s="31"/>
      <c r="C820" s="31"/>
      <c r="D820" s="31"/>
      <c r="E820" s="31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29"/>
      <c r="AK820" s="119"/>
      <c r="AL820" s="119"/>
    </row>
    <row r="821" spans="1:38" x14ac:dyDescent="0.25">
      <c r="A821" s="14"/>
      <c r="B821" s="31"/>
      <c r="C821" s="31"/>
      <c r="D821" s="31"/>
      <c r="E821" s="31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29"/>
      <c r="AK821" s="119"/>
      <c r="AL821" s="119"/>
    </row>
    <row r="822" spans="1:38" x14ac:dyDescent="0.25">
      <c r="A822" s="14"/>
      <c r="B822" s="31"/>
      <c r="C822" s="31"/>
      <c r="D822" s="31"/>
      <c r="E822" s="31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29"/>
      <c r="AK822" s="119"/>
      <c r="AL822" s="119"/>
    </row>
    <row r="823" spans="1:38" x14ac:dyDescent="0.25">
      <c r="A823" s="14"/>
      <c r="B823" s="31"/>
      <c r="C823" s="31"/>
      <c r="D823" s="31"/>
      <c r="E823" s="31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29"/>
      <c r="AK823" s="119"/>
      <c r="AL823" s="119"/>
    </row>
    <row r="824" spans="1:38" x14ac:dyDescent="0.25">
      <c r="A824" s="14"/>
      <c r="B824" s="31"/>
      <c r="C824" s="31"/>
      <c r="D824" s="31"/>
      <c r="E824" s="31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29"/>
      <c r="AK824" s="119"/>
      <c r="AL824" s="119"/>
    </row>
    <row r="825" spans="1:38" x14ac:dyDescent="0.25">
      <c r="A825" s="14"/>
      <c r="B825" s="31"/>
      <c r="C825" s="31"/>
      <c r="D825" s="31"/>
      <c r="E825" s="31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29"/>
      <c r="AK825" s="119"/>
      <c r="AL825" s="119"/>
    </row>
    <row r="826" spans="1:38" x14ac:dyDescent="0.25">
      <c r="A826" s="14"/>
      <c r="B826" s="31"/>
      <c r="C826" s="31"/>
      <c r="D826" s="31"/>
      <c r="E826" s="31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29"/>
      <c r="AK826" s="119"/>
      <c r="AL826" s="119"/>
    </row>
    <row r="827" spans="1:38" x14ac:dyDescent="0.25">
      <c r="A827" s="14"/>
      <c r="B827" s="31"/>
      <c r="C827" s="31"/>
      <c r="D827" s="31"/>
      <c r="E827" s="31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29"/>
      <c r="AK827" s="119"/>
      <c r="AL827" s="119"/>
    </row>
    <row r="828" spans="1:38" x14ac:dyDescent="0.25">
      <c r="A828" s="14"/>
      <c r="B828" s="31"/>
      <c r="C828" s="31"/>
      <c r="D828" s="31"/>
      <c r="E828" s="31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29"/>
      <c r="AK828" s="119"/>
      <c r="AL828" s="119"/>
    </row>
    <row r="829" spans="1:38" x14ac:dyDescent="0.25">
      <c r="A829" s="14"/>
      <c r="B829" s="31"/>
      <c r="C829" s="31"/>
      <c r="D829" s="31"/>
      <c r="E829" s="31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29"/>
      <c r="AK829" s="119"/>
      <c r="AL829" s="119"/>
    </row>
    <row r="830" spans="1:38" x14ac:dyDescent="0.25">
      <c r="A830" s="14"/>
      <c r="B830" s="31"/>
      <c r="C830" s="31"/>
      <c r="D830" s="31"/>
      <c r="E830" s="31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29"/>
      <c r="AK830" s="119"/>
      <c r="AL830" s="119"/>
    </row>
    <row r="831" spans="1:38" x14ac:dyDescent="0.25">
      <c r="A831" s="14"/>
      <c r="B831" s="31"/>
      <c r="C831" s="31"/>
      <c r="D831" s="31"/>
      <c r="E831" s="31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29"/>
      <c r="AK831" s="119"/>
      <c r="AL831" s="119"/>
    </row>
    <row r="832" spans="1:38" x14ac:dyDescent="0.25">
      <c r="A832" s="14"/>
      <c r="B832" s="31"/>
      <c r="C832" s="31"/>
      <c r="D832" s="31"/>
      <c r="E832" s="31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29"/>
      <c r="AK832" s="119"/>
      <c r="AL832" s="119"/>
    </row>
    <row r="833" spans="1:38" x14ac:dyDescent="0.25">
      <c r="A833" s="14"/>
      <c r="B833" s="31"/>
      <c r="C833" s="31"/>
      <c r="D833" s="31"/>
      <c r="E833" s="31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29"/>
      <c r="AK833" s="119"/>
      <c r="AL833" s="119"/>
    </row>
    <row r="834" spans="1:38" x14ac:dyDescent="0.25">
      <c r="A834" s="14"/>
      <c r="B834" s="31"/>
      <c r="C834" s="31"/>
      <c r="D834" s="31"/>
      <c r="E834" s="31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29"/>
      <c r="AK834" s="119"/>
      <c r="AL834" s="119"/>
    </row>
    <row r="835" spans="1:38" x14ac:dyDescent="0.25">
      <c r="A835" s="14"/>
      <c r="B835" s="31"/>
      <c r="C835" s="31"/>
      <c r="D835" s="31"/>
      <c r="E835" s="31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29"/>
      <c r="AK835" s="119"/>
      <c r="AL835" s="119"/>
    </row>
    <row r="836" spans="1:38" x14ac:dyDescent="0.25">
      <c r="A836" s="14"/>
      <c r="B836" s="31"/>
      <c r="C836" s="31"/>
      <c r="D836" s="31"/>
      <c r="E836" s="31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29"/>
      <c r="AK836" s="119"/>
      <c r="AL836" s="119"/>
    </row>
    <row r="837" spans="1:38" x14ac:dyDescent="0.25">
      <c r="A837" s="14"/>
      <c r="B837" s="31"/>
      <c r="C837" s="31"/>
      <c r="D837" s="31"/>
      <c r="E837" s="31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29"/>
      <c r="AK837" s="119"/>
      <c r="AL837" s="119"/>
    </row>
    <row r="838" spans="1:38" x14ac:dyDescent="0.25">
      <c r="A838" s="14"/>
      <c r="B838" s="31"/>
      <c r="C838" s="31"/>
      <c r="D838" s="31"/>
      <c r="E838" s="31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29"/>
      <c r="AK838" s="119"/>
      <c r="AL838" s="119"/>
    </row>
    <row r="839" spans="1:38" x14ac:dyDescent="0.25">
      <c r="A839" s="14"/>
      <c r="B839" s="31"/>
      <c r="C839" s="31"/>
      <c r="D839" s="31"/>
      <c r="E839" s="31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29"/>
      <c r="AK839" s="119"/>
      <c r="AL839" s="119"/>
    </row>
    <row r="840" spans="1:38" x14ac:dyDescent="0.25">
      <c r="A840" s="14"/>
      <c r="B840" s="31"/>
      <c r="C840" s="31"/>
      <c r="D840" s="31"/>
      <c r="E840" s="31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29"/>
      <c r="AK840" s="119"/>
      <c r="AL840" s="119"/>
    </row>
    <row r="841" spans="1:38" x14ac:dyDescent="0.25">
      <c r="A841" s="14"/>
      <c r="B841" s="31"/>
      <c r="C841" s="31"/>
      <c r="D841" s="31"/>
      <c r="E841" s="31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29"/>
      <c r="AK841" s="119"/>
      <c r="AL841" s="119"/>
    </row>
    <row r="842" spans="1:38" x14ac:dyDescent="0.25">
      <c r="A842" s="14"/>
      <c r="B842" s="31"/>
      <c r="C842" s="31"/>
      <c r="D842" s="31"/>
      <c r="E842" s="31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29"/>
      <c r="AK842" s="119"/>
      <c r="AL842" s="119"/>
    </row>
    <row r="843" spans="1:38" x14ac:dyDescent="0.25">
      <c r="A843" s="14"/>
      <c r="B843" s="31"/>
      <c r="C843" s="31"/>
      <c r="D843" s="31"/>
      <c r="E843" s="31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29"/>
      <c r="AK843" s="119"/>
      <c r="AL843" s="119"/>
    </row>
    <row r="844" spans="1:38" x14ac:dyDescent="0.25">
      <c r="A844" s="14"/>
      <c r="B844" s="31"/>
      <c r="C844" s="31"/>
      <c r="D844" s="31"/>
      <c r="E844" s="31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29"/>
      <c r="AK844" s="119"/>
      <c r="AL844" s="119"/>
    </row>
    <row r="845" spans="1:38" x14ac:dyDescent="0.25">
      <c r="A845" s="14"/>
      <c r="B845" s="31"/>
      <c r="C845" s="31"/>
      <c r="D845" s="31"/>
      <c r="E845" s="31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29"/>
      <c r="AK845" s="119"/>
      <c r="AL845" s="119"/>
    </row>
    <row r="846" spans="1:38" x14ac:dyDescent="0.25">
      <c r="A846" s="14"/>
      <c r="B846" s="31"/>
      <c r="C846" s="31"/>
      <c r="D846" s="31"/>
      <c r="E846" s="31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29"/>
      <c r="AK846" s="119"/>
      <c r="AL846" s="119"/>
    </row>
    <row r="847" spans="1:38" x14ac:dyDescent="0.25">
      <c r="A847" s="14"/>
      <c r="B847" s="31"/>
      <c r="C847" s="31"/>
      <c r="D847" s="31"/>
      <c r="E847" s="31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29"/>
      <c r="AK847" s="119"/>
      <c r="AL847" s="119"/>
    </row>
    <row r="848" spans="1:38" x14ac:dyDescent="0.25">
      <c r="A848" s="14"/>
      <c r="B848" s="31"/>
      <c r="C848" s="31"/>
      <c r="D848" s="31"/>
      <c r="E848" s="31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29"/>
      <c r="AK848" s="119"/>
      <c r="AL848" s="119"/>
    </row>
    <row r="849" spans="1:38" x14ac:dyDescent="0.25">
      <c r="A849" s="14"/>
      <c r="B849" s="31"/>
      <c r="C849" s="31"/>
      <c r="D849" s="31"/>
      <c r="E849" s="31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29"/>
      <c r="AK849" s="119"/>
      <c r="AL849" s="119"/>
    </row>
    <row r="850" spans="1:38" x14ac:dyDescent="0.25">
      <c r="A850" s="14"/>
      <c r="B850" s="31"/>
      <c r="C850" s="31"/>
      <c r="D850" s="31"/>
      <c r="E850" s="31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29"/>
      <c r="AK850" s="119"/>
      <c r="AL850" s="119"/>
    </row>
    <row r="851" spans="1:38" x14ac:dyDescent="0.25">
      <c r="A851" s="14"/>
      <c r="B851" s="31"/>
      <c r="C851" s="31"/>
      <c r="D851" s="31"/>
      <c r="E851" s="31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29"/>
      <c r="AK851" s="119"/>
      <c r="AL851" s="119"/>
    </row>
    <row r="852" spans="1:38" x14ac:dyDescent="0.25">
      <c r="A852" s="14"/>
      <c r="B852" s="31"/>
      <c r="C852" s="31"/>
      <c r="D852" s="31"/>
      <c r="E852" s="31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29"/>
      <c r="AK852" s="119"/>
      <c r="AL852" s="119"/>
    </row>
    <row r="853" spans="1:38" x14ac:dyDescent="0.25">
      <c r="A853" s="14"/>
      <c r="B853" s="31"/>
      <c r="C853" s="31"/>
      <c r="D853" s="31"/>
      <c r="E853" s="31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29"/>
      <c r="AK853" s="119"/>
      <c r="AL853" s="119"/>
    </row>
    <row r="854" spans="1:38" x14ac:dyDescent="0.25">
      <c r="A854" s="14"/>
      <c r="B854" s="31"/>
      <c r="C854" s="31"/>
      <c r="D854" s="31"/>
      <c r="E854" s="31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29"/>
      <c r="AK854" s="119"/>
      <c r="AL854" s="119"/>
    </row>
    <row r="855" spans="1:38" x14ac:dyDescent="0.25">
      <c r="A855" s="14"/>
      <c r="B855" s="31"/>
      <c r="C855" s="31"/>
      <c r="D855" s="31"/>
      <c r="E855" s="31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29"/>
      <c r="AK855" s="119"/>
      <c r="AL855" s="119"/>
    </row>
    <row r="856" spans="1:38" x14ac:dyDescent="0.25">
      <c r="A856" s="14"/>
      <c r="B856" s="31"/>
      <c r="C856" s="31"/>
      <c r="D856" s="31"/>
      <c r="E856" s="31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29"/>
      <c r="AK856" s="119"/>
      <c r="AL856" s="119"/>
    </row>
    <row r="857" spans="1:38" x14ac:dyDescent="0.25">
      <c r="A857" s="14"/>
      <c r="B857" s="31"/>
      <c r="C857" s="31"/>
      <c r="D857" s="31"/>
      <c r="E857" s="31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29"/>
      <c r="AK857" s="119"/>
      <c r="AL857" s="119"/>
    </row>
    <row r="858" spans="1:38" x14ac:dyDescent="0.25">
      <c r="A858" s="14"/>
      <c r="B858" s="31"/>
      <c r="C858" s="31"/>
      <c r="D858" s="31"/>
      <c r="E858" s="31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29"/>
      <c r="AK858" s="119"/>
      <c r="AL858" s="119"/>
    </row>
    <row r="859" spans="1:38" x14ac:dyDescent="0.25">
      <c r="A859" s="14"/>
      <c r="B859" s="31"/>
      <c r="C859" s="31"/>
      <c r="D859" s="31"/>
      <c r="E859" s="31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29"/>
      <c r="AK859" s="119"/>
      <c r="AL859" s="119"/>
    </row>
    <row r="860" spans="1:38" x14ac:dyDescent="0.25">
      <c r="A860" s="14"/>
      <c r="B860" s="31"/>
      <c r="C860" s="31"/>
      <c r="D860" s="31"/>
      <c r="E860" s="31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29"/>
      <c r="AK860" s="119"/>
      <c r="AL860" s="119"/>
    </row>
    <row r="861" spans="1:38" x14ac:dyDescent="0.25">
      <c r="A861" s="14"/>
      <c r="B861" s="31"/>
      <c r="C861" s="31"/>
      <c r="D861" s="31"/>
      <c r="E861" s="31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29"/>
      <c r="AK861" s="119"/>
      <c r="AL861" s="119"/>
    </row>
    <row r="862" spans="1:38" x14ac:dyDescent="0.25">
      <c r="A862" s="14"/>
      <c r="B862" s="31"/>
      <c r="C862" s="31"/>
      <c r="D862" s="31"/>
      <c r="E862" s="31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29"/>
      <c r="AK862" s="119"/>
      <c r="AL862" s="119"/>
    </row>
    <row r="863" spans="1:38" x14ac:dyDescent="0.25">
      <c r="A863" s="14"/>
      <c r="B863" s="31"/>
      <c r="C863" s="31"/>
      <c r="D863" s="31"/>
      <c r="E863" s="31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29"/>
      <c r="AK863" s="119"/>
      <c r="AL863" s="119"/>
    </row>
    <row r="864" spans="1:38" x14ac:dyDescent="0.25">
      <c r="A864" s="14"/>
      <c r="B864" s="31"/>
      <c r="C864" s="31"/>
      <c r="D864" s="31"/>
      <c r="E864" s="31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29"/>
      <c r="AK864" s="119"/>
      <c r="AL864" s="119"/>
    </row>
    <row r="865" spans="1:38" x14ac:dyDescent="0.25">
      <c r="A865" s="14"/>
      <c r="B865" s="31"/>
      <c r="C865" s="31"/>
      <c r="D865" s="31"/>
      <c r="E865" s="31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29"/>
      <c r="AK865" s="119"/>
      <c r="AL865" s="119"/>
    </row>
    <row r="866" spans="1:38" x14ac:dyDescent="0.25">
      <c r="A866" s="14"/>
      <c r="B866" s="31"/>
      <c r="C866" s="31"/>
      <c r="D866" s="31"/>
      <c r="E866" s="31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29"/>
      <c r="AK866" s="119"/>
      <c r="AL866" s="119"/>
    </row>
    <row r="867" spans="1:38" x14ac:dyDescent="0.25">
      <c r="A867" s="14"/>
      <c r="B867" s="31"/>
      <c r="C867" s="31"/>
      <c r="D867" s="31"/>
      <c r="E867" s="31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29"/>
      <c r="AK867" s="119"/>
      <c r="AL867" s="119"/>
    </row>
    <row r="868" spans="1:38" x14ac:dyDescent="0.25">
      <c r="A868" s="14"/>
      <c r="B868" s="31"/>
      <c r="C868" s="31"/>
      <c r="D868" s="31"/>
      <c r="E868" s="31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29"/>
      <c r="AK868" s="119"/>
      <c r="AL868" s="119"/>
    </row>
    <row r="869" spans="1:38" x14ac:dyDescent="0.25">
      <c r="A869" s="14"/>
      <c r="B869" s="31"/>
      <c r="C869" s="31"/>
      <c r="D869" s="31"/>
      <c r="E869" s="31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29"/>
      <c r="AK869" s="119"/>
      <c r="AL869" s="119"/>
    </row>
    <row r="870" spans="1:38" x14ac:dyDescent="0.25">
      <c r="A870" s="14"/>
      <c r="B870" s="31"/>
      <c r="C870" s="31"/>
      <c r="D870" s="31"/>
      <c r="E870" s="31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29"/>
      <c r="AK870" s="119"/>
      <c r="AL870" s="119"/>
    </row>
    <row r="871" spans="1:38" x14ac:dyDescent="0.25">
      <c r="A871" s="14"/>
      <c r="B871" s="31"/>
      <c r="C871" s="31"/>
      <c r="D871" s="31"/>
      <c r="E871" s="31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29"/>
      <c r="AK871" s="119"/>
      <c r="AL871" s="119"/>
    </row>
    <row r="872" spans="1:38" x14ac:dyDescent="0.25">
      <c r="A872" s="14"/>
      <c r="B872" s="31"/>
      <c r="C872" s="31"/>
      <c r="D872" s="31"/>
      <c r="E872" s="31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29"/>
      <c r="AK872" s="119"/>
      <c r="AL872" s="119"/>
    </row>
    <row r="873" spans="1:38" x14ac:dyDescent="0.25">
      <c r="A873" s="14"/>
      <c r="B873" s="31"/>
      <c r="C873" s="31"/>
      <c r="D873" s="31"/>
      <c r="E873" s="31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29"/>
      <c r="AK873" s="119"/>
      <c r="AL873" s="119"/>
    </row>
    <row r="874" spans="1:38" x14ac:dyDescent="0.25">
      <c r="A874" s="14"/>
      <c r="B874" s="31"/>
      <c r="C874" s="31"/>
      <c r="D874" s="31"/>
      <c r="E874" s="31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29"/>
      <c r="AK874" s="119"/>
      <c r="AL874" s="119"/>
    </row>
    <row r="875" spans="1:38" x14ac:dyDescent="0.25">
      <c r="A875" s="14"/>
      <c r="B875" s="31"/>
      <c r="C875" s="31"/>
      <c r="D875" s="31"/>
      <c r="E875" s="31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29"/>
      <c r="AK875" s="119"/>
      <c r="AL875" s="119"/>
    </row>
    <row r="876" spans="1:38" x14ac:dyDescent="0.25">
      <c r="A876" s="14"/>
      <c r="B876" s="31"/>
      <c r="C876" s="31"/>
      <c r="D876" s="31"/>
      <c r="E876" s="31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29"/>
      <c r="AK876" s="119"/>
      <c r="AL876" s="119"/>
    </row>
    <row r="877" spans="1:38" x14ac:dyDescent="0.25">
      <c r="A877" s="14"/>
      <c r="B877" s="31"/>
      <c r="C877" s="31"/>
      <c r="D877" s="31"/>
      <c r="E877" s="31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29"/>
      <c r="AK877" s="119"/>
      <c r="AL877" s="119"/>
    </row>
    <row r="878" spans="1:38" x14ac:dyDescent="0.25">
      <c r="A878" s="14"/>
      <c r="B878" s="31"/>
      <c r="C878" s="31"/>
      <c r="D878" s="31"/>
      <c r="E878" s="31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29"/>
      <c r="AK878" s="119"/>
      <c r="AL878" s="119"/>
    </row>
    <row r="879" spans="1:38" x14ac:dyDescent="0.25">
      <c r="A879" s="14"/>
      <c r="B879" s="31"/>
      <c r="C879" s="31"/>
      <c r="D879" s="31"/>
      <c r="E879" s="31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29"/>
      <c r="AK879" s="119"/>
      <c r="AL879" s="119"/>
    </row>
    <row r="880" spans="1:38" x14ac:dyDescent="0.25">
      <c r="A880" s="14"/>
      <c r="B880" s="31"/>
      <c r="C880" s="31"/>
      <c r="D880" s="31"/>
      <c r="E880" s="31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29"/>
      <c r="AK880" s="119"/>
      <c r="AL880" s="119"/>
    </row>
    <row r="881" spans="1:38" x14ac:dyDescent="0.25">
      <c r="A881" s="14"/>
      <c r="B881" s="31"/>
      <c r="C881" s="31"/>
      <c r="D881" s="31"/>
      <c r="E881" s="31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29"/>
      <c r="AK881" s="119"/>
      <c r="AL881" s="119"/>
    </row>
    <row r="882" spans="1:38" x14ac:dyDescent="0.25">
      <c r="A882" s="14"/>
      <c r="B882" s="31"/>
      <c r="C882" s="31"/>
      <c r="D882" s="31"/>
      <c r="E882" s="31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29"/>
      <c r="AK882" s="119"/>
      <c r="AL882" s="119"/>
    </row>
    <row r="883" spans="1:38" x14ac:dyDescent="0.25">
      <c r="A883" s="14"/>
      <c r="B883" s="31"/>
      <c r="C883" s="31"/>
      <c r="D883" s="31"/>
      <c r="E883" s="31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29"/>
      <c r="AK883" s="119"/>
      <c r="AL883" s="119"/>
    </row>
    <row r="884" spans="1:38" x14ac:dyDescent="0.25">
      <c r="A884" s="14"/>
      <c r="B884" s="31"/>
      <c r="C884" s="31"/>
      <c r="D884" s="31"/>
      <c r="E884" s="31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29"/>
      <c r="AK884" s="119"/>
      <c r="AL884" s="119"/>
    </row>
    <row r="885" spans="1:38" x14ac:dyDescent="0.25">
      <c r="A885" s="14"/>
      <c r="B885" s="31"/>
      <c r="C885" s="31"/>
      <c r="D885" s="31"/>
      <c r="E885" s="31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29"/>
      <c r="AK885" s="119"/>
      <c r="AL885" s="119"/>
    </row>
    <row r="886" spans="1:38" x14ac:dyDescent="0.25">
      <c r="A886" s="14"/>
      <c r="B886" s="31"/>
      <c r="C886" s="31"/>
      <c r="D886" s="31"/>
      <c r="E886" s="31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29"/>
      <c r="AK886" s="119"/>
      <c r="AL886" s="119"/>
    </row>
    <row r="887" spans="1:38" x14ac:dyDescent="0.25">
      <c r="A887" s="14"/>
      <c r="B887" s="31"/>
      <c r="C887" s="31"/>
      <c r="D887" s="31"/>
      <c r="E887" s="31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29"/>
      <c r="AK887" s="119"/>
      <c r="AL887" s="119"/>
    </row>
    <row r="888" spans="1:38" x14ac:dyDescent="0.25">
      <c r="A888" s="14"/>
      <c r="B888" s="31"/>
      <c r="C888" s="31"/>
      <c r="D888" s="31"/>
      <c r="E888" s="31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29"/>
      <c r="AK888" s="119"/>
      <c r="AL888" s="119"/>
    </row>
    <row r="889" spans="1:38" x14ac:dyDescent="0.25">
      <c r="A889" s="14"/>
      <c r="B889" s="31"/>
      <c r="C889" s="31"/>
      <c r="D889" s="31"/>
      <c r="E889" s="31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29"/>
      <c r="AK889" s="119"/>
      <c r="AL889" s="119"/>
    </row>
    <row r="890" spans="1:38" x14ac:dyDescent="0.25">
      <c r="A890" s="14"/>
      <c r="B890" s="31"/>
      <c r="C890" s="31"/>
      <c r="D890" s="31"/>
      <c r="E890" s="31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29"/>
      <c r="AK890" s="119"/>
      <c r="AL890" s="119"/>
    </row>
    <row r="891" spans="1:38" x14ac:dyDescent="0.25">
      <c r="A891" s="14"/>
      <c r="B891" s="31"/>
      <c r="C891" s="31"/>
      <c r="D891" s="31"/>
      <c r="E891" s="31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29"/>
      <c r="AK891" s="119"/>
      <c r="AL891" s="119"/>
    </row>
    <row r="892" spans="1:38" x14ac:dyDescent="0.25">
      <c r="A892" s="14"/>
      <c r="B892" s="31"/>
      <c r="C892" s="31"/>
      <c r="D892" s="31"/>
      <c r="E892" s="31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29"/>
      <c r="AK892" s="119"/>
      <c r="AL892" s="119"/>
    </row>
    <row r="893" spans="1:38" x14ac:dyDescent="0.25">
      <c r="A893" s="14"/>
      <c r="B893" s="31"/>
      <c r="C893" s="31"/>
      <c r="D893" s="31"/>
      <c r="E893" s="31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29"/>
      <c r="AK893" s="119"/>
      <c r="AL893" s="119"/>
    </row>
    <row r="894" spans="1:38" x14ac:dyDescent="0.25">
      <c r="A894" s="14"/>
      <c r="B894" s="31"/>
      <c r="C894" s="31"/>
      <c r="D894" s="31"/>
      <c r="E894" s="31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29"/>
      <c r="AK894" s="119"/>
      <c r="AL894" s="119"/>
    </row>
    <row r="895" spans="1:38" x14ac:dyDescent="0.25">
      <c r="A895" s="14"/>
      <c r="B895" s="31"/>
      <c r="C895" s="31"/>
      <c r="D895" s="31"/>
      <c r="E895" s="31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29"/>
      <c r="AK895" s="119"/>
      <c r="AL895" s="119"/>
    </row>
    <row r="896" spans="1:38" x14ac:dyDescent="0.25">
      <c r="A896" s="14"/>
      <c r="B896" s="31"/>
      <c r="C896" s="31"/>
      <c r="D896" s="31"/>
      <c r="E896" s="31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29"/>
      <c r="AK896" s="119"/>
      <c r="AL896" s="119"/>
    </row>
    <row r="897" spans="1:38" x14ac:dyDescent="0.25">
      <c r="A897" s="14"/>
      <c r="B897" s="31"/>
      <c r="C897" s="31"/>
      <c r="D897" s="31"/>
      <c r="E897" s="31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29"/>
      <c r="AK897" s="119"/>
      <c r="AL897" s="119"/>
    </row>
    <row r="898" spans="1:38" x14ac:dyDescent="0.25">
      <c r="A898" s="14"/>
      <c r="B898" s="31"/>
      <c r="C898" s="31"/>
      <c r="D898" s="31"/>
      <c r="E898" s="31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29"/>
      <c r="AK898" s="119"/>
      <c r="AL898" s="119"/>
    </row>
    <row r="899" spans="1:38" x14ac:dyDescent="0.25">
      <c r="A899" s="14"/>
      <c r="B899" s="31"/>
      <c r="C899" s="31"/>
      <c r="D899" s="31"/>
      <c r="E899" s="31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29"/>
      <c r="AK899" s="119"/>
      <c r="AL899" s="119"/>
    </row>
    <row r="900" spans="1:38" x14ac:dyDescent="0.25">
      <c r="A900" s="14"/>
      <c r="B900" s="31"/>
      <c r="C900" s="31"/>
      <c r="D900" s="31"/>
      <c r="E900" s="31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29"/>
      <c r="AK900" s="119"/>
      <c r="AL900" s="119"/>
    </row>
    <row r="901" spans="1:38" x14ac:dyDescent="0.25">
      <c r="A901" s="14"/>
      <c r="B901" s="31"/>
      <c r="C901" s="31"/>
      <c r="D901" s="31"/>
      <c r="E901" s="31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29"/>
      <c r="AK901" s="119"/>
      <c r="AL901" s="119"/>
    </row>
    <row r="902" spans="1:38" x14ac:dyDescent="0.25">
      <c r="A902" s="14"/>
      <c r="B902" s="31"/>
      <c r="C902" s="31"/>
      <c r="D902" s="31"/>
      <c r="E902" s="31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29"/>
      <c r="AK902" s="119"/>
      <c r="AL902" s="119"/>
    </row>
    <row r="903" spans="1:38" x14ac:dyDescent="0.25">
      <c r="A903" s="14"/>
      <c r="B903" s="31"/>
      <c r="C903" s="31"/>
      <c r="D903" s="31"/>
      <c r="E903" s="31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29"/>
      <c r="AK903" s="119"/>
      <c r="AL903" s="119"/>
    </row>
    <row r="904" spans="1:38" x14ac:dyDescent="0.25">
      <c r="A904" s="14"/>
      <c r="B904" s="31"/>
      <c r="C904" s="31"/>
      <c r="D904" s="31"/>
      <c r="E904" s="31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29"/>
      <c r="AK904" s="119"/>
      <c r="AL904" s="119"/>
    </row>
    <row r="905" spans="1:38" x14ac:dyDescent="0.25">
      <c r="A905" s="14"/>
      <c r="B905" s="31"/>
      <c r="C905" s="31"/>
      <c r="D905" s="31"/>
      <c r="E905" s="31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29"/>
      <c r="AK905" s="119"/>
      <c r="AL905" s="119"/>
    </row>
    <row r="906" spans="1:38" x14ac:dyDescent="0.25">
      <c r="A906" s="14"/>
      <c r="B906" s="31"/>
      <c r="C906" s="31"/>
      <c r="D906" s="31"/>
      <c r="E906" s="31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29"/>
      <c r="AK906" s="119"/>
      <c r="AL906" s="119"/>
    </row>
    <row r="907" spans="1:38" x14ac:dyDescent="0.25">
      <c r="A907" s="14"/>
      <c r="B907" s="31"/>
      <c r="C907" s="31"/>
      <c r="D907" s="31"/>
      <c r="E907" s="31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29"/>
      <c r="AK907" s="119"/>
      <c r="AL907" s="119"/>
    </row>
    <row r="908" spans="1:38" x14ac:dyDescent="0.25">
      <c r="A908" s="14"/>
      <c r="B908" s="31"/>
      <c r="C908" s="31"/>
      <c r="D908" s="31"/>
      <c r="E908" s="31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29"/>
      <c r="AK908" s="119"/>
      <c r="AL908" s="119"/>
    </row>
    <row r="909" spans="1:38" x14ac:dyDescent="0.25">
      <c r="A909" s="14"/>
      <c r="B909" s="31"/>
      <c r="C909" s="31"/>
      <c r="D909" s="31"/>
      <c r="E909" s="31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29"/>
      <c r="AK909" s="119"/>
      <c r="AL909" s="119"/>
    </row>
    <row r="910" spans="1:38" x14ac:dyDescent="0.25">
      <c r="A910" s="14"/>
      <c r="B910" s="31"/>
      <c r="C910" s="31"/>
      <c r="D910" s="31"/>
      <c r="E910" s="31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29"/>
      <c r="AK910" s="119"/>
      <c r="AL910" s="119"/>
    </row>
    <row r="911" spans="1:38" x14ac:dyDescent="0.25">
      <c r="A911" s="14"/>
      <c r="B911" s="31"/>
      <c r="C911" s="31"/>
      <c r="D911" s="31"/>
      <c r="E911" s="31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29"/>
      <c r="AK911" s="119"/>
      <c r="AL911" s="119"/>
    </row>
    <row r="912" spans="1:38" x14ac:dyDescent="0.25">
      <c r="A912" s="14"/>
      <c r="B912" s="31"/>
      <c r="C912" s="31"/>
      <c r="D912" s="31"/>
      <c r="E912" s="31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29"/>
      <c r="AK912" s="119"/>
      <c r="AL912" s="119"/>
    </row>
    <row r="913" spans="1:38" x14ac:dyDescent="0.25">
      <c r="A913" s="14"/>
      <c r="B913" s="31"/>
      <c r="C913" s="31"/>
      <c r="D913" s="31"/>
      <c r="E913" s="31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29"/>
      <c r="AK913" s="119"/>
      <c r="AL913" s="119"/>
    </row>
    <row r="914" spans="1:38" x14ac:dyDescent="0.25">
      <c r="A914" s="14"/>
      <c r="B914" s="31"/>
      <c r="C914" s="31"/>
      <c r="D914" s="31"/>
      <c r="E914" s="31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29"/>
      <c r="AK914" s="119"/>
      <c r="AL914" s="119"/>
    </row>
    <row r="915" spans="1:38" x14ac:dyDescent="0.25">
      <c r="A915" s="14"/>
      <c r="B915" s="31"/>
      <c r="C915" s="31"/>
      <c r="D915" s="31"/>
      <c r="E915" s="31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29"/>
      <c r="AK915" s="119"/>
      <c r="AL915" s="119"/>
    </row>
    <row r="916" spans="1:38" x14ac:dyDescent="0.25">
      <c r="A916" s="14"/>
      <c r="B916" s="31"/>
      <c r="C916" s="31"/>
      <c r="D916" s="31"/>
      <c r="E916" s="31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29"/>
      <c r="AK916" s="119"/>
      <c r="AL916" s="119"/>
    </row>
    <row r="917" spans="1:38" x14ac:dyDescent="0.25">
      <c r="A917" s="14"/>
      <c r="B917" s="31"/>
      <c r="C917" s="31"/>
      <c r="D917" s="31"/>
      <c r="E917" s="31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29"/>
      <c r="AK917" s="119"/>
      <c r="AL917" s="119"/>
    </row>
    <row r="918" spans="1:38" x14ac:dyDescent="0.25">
      <c r="A918" s="14"/>
      <c r="B918" s="31"/>
      <c r="C918" s="31"/>
      <c r="D918" s="31"/>
      <c r="E918" s="31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29"/>
      <c r="AK918" s="119"/>
      <c r="AL918" s="119"/>
    </row>
    <row r="919" spans="1:38" x14ac:dyDescent="0.25">
      <c r="A919" s="14"/>
      <c r="B919" s="31"/>
      <c r="C919" s="31"/>
      <c r="D919" s="31"/>
      <c r="E919" s="31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29"/>
      <c r="AK919" s="119"/>
      <c r="AL919" s="119"/>
    </row>
    <row r="920" spans="1:38" x14ac:dyDescent="0.25">
      <c r="A920" s="14"/>
      <c r="B920" s="31"/>
      <c r="C920" s="31"/>
      <c r="D920" s="31"/>
      <c r="E920" s="31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29"/>
      <c r="AK920" s="119"/>
      <c r="AL920" s="119"/>
    </row>
    <row r="921" spans="1:38" x14ac:dyDescent="0.25">
      <c r="A921" s="14"/>
      <c r="B921" s="31"/>
      <c r="C921" s="31"/>
      <c r="D921" s="31"/>
      <c r="E921" s="31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29"/>
      <c r="AK921" s="119"/>
      <c r="AL921" s="119"/>
    </row>
    <row r="922" spans="1:38" x14ac:dyDescent="0.25">
      <c r="A922" s="14"/>
      <c r="B922" s="31"/>
      <c r="C922" s="31"/>
      <c r="D922" s="31"/>
      <c r="E922" s="31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29"/>
      <c r="AK922" s="119"/>
      <c r="AL922" s="119"/>
    </row>
    <row r="923" spans="1:38" x14ac:dyDescent="0.25">
      <c r="A923" s="14"/>
      <c r="B923" s="31"/>
      <c r="C923" s="31"/>
      <c r="D923" s="31"/>
      <c r="E923" s="31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29"/>
      <c r="AK923" s="119"/>
      <c r="AL923" s="119"/>
    </row>
    <row r="924" spans="1:38" x14ac:dyDescent="0.25">
      <c r="A924" s="14"/>
      <c r="B924" s="31"/>
      <c r="C924" s="31"/>
      <c r="D924" s="31"/>
      <c r="E924" s="31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29"/>
      <c r="AK924" s="119"/>
      <c r="AL924" s="119"/>
    </row>
    <row r="925" spans="1:38" x14ac:dyDescent="0.25">
      <c r="A925" s="14"/>
      <c r="B925" s="31"/>
      <c r="C925" s="31"/>
      <c r="D925" s="31"/>
      <c r="E925" s="31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29"/>
      <c r="AK925" s="119"/>
      <c r="AL925" s="119"/>
    </row>
    <row r="926" spans="1:38" x14ac:dyDescent="0.25">
      <c r="A926" s="14"/>
      <c r="B926" s="31"/>
      <c r="C926" s="31"/>
      <c r="D926" s="31"/>
      <c r="E926" s="31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29"/>
      <c r="AK926" s="119"/>
      <c r="AL926" s="119"/>
    </row>
    <row r="927" spans="1:38" x14ac:dyDescent="0.25">
      <c r="A927" s="14"/>
      <c r="B927" s="31"/>
      <c r="C927" s="31"/>
      <c r="D927" s="31"/>
      <c r="E927" s="31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29"/>
      <c r="AK927" s="119"/>
      <c r="AL927" s="119"/>
    </row>
    <row r="928" spans="1:38" x14ac:dyDescent="0.25">
      <c r="A928" s="14"/>
      <c r="B928" s="31"/>
      <c r="C928" s="31"/>
      <c r="D928" s="31"/>
      <c r="E928" s="31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29"/>
      <c r="AK928" s="119"/>
      <c r="AL928" s="119"/>
    </row>
    <row r="929" spans="1:38" x14ac:dyDescent="0.25">
      <c r="A929" s="14"/>
      <c r="B929" s="31"/>
      <c r="C929" s="31"/>
      <c r="D929" s="31"/>
      <c r="E929" s="31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29"/>
      <c r="AK929" s="119"/>
      <c r="AL929" s="119"/>
    </row>
    <row r="930" spans="1:38" x14ac:dyDescent="0.25">
      <c r="A930" s="14"/>
      <c r="B930" s="31"/>
      <c r="C930" s="31"/>
      <c r="D930" s="31"/>
      <c r="E930" s="31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29"/>
      <c r="AK930" s="119"/>
      <c r="AL930" s="119"/>
    </row>
    <row r="931" spans="1:38" x14ac:dyDescent="0.25">
      <c r="A931" s="14"/>
      <c r="B931" s="31"/>
      <c r="C931" s="31"/>
      <c r="D931" s="31"/>
      <c r="E931" s="31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29"/>
      <c r="AK931" s="119"/>
      <c r="AL931" s="119"/>
    </row>
    <row r="932" spans="1:38" x14ac:dyDescent="0.25">
      <c r="A932" s="14"/>
      <c r="B932" s="31"/>
      <c r="C932" s="31"/>
      <c r="D932" s="31"/>
      <c r="E932" s="31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29"/>
      <c r="AK932" s="119"/>
      <c r="AL932" s="119"/>
    </row>
    <row r="933" spans="1:38" x14ac:dyDescent="0.25">
      <c r="A933" s="14"/>
      <c r="B933" s="31"/>
      <c r="C933" s="31"/>
      <c r="D933" s="31"/>
      <c r="E933" s="31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29"/>
      <c r="AK933" s="119"/>
      <c r="AL933" s="119"/>
    </row>
    <row r="934" spans="1:38" x14ac:dyDescent="0.25">
      <c r="A934" s="14"/>
      <c r="B934" s="31"/>
      <c r="C934" s="31"/>
      <c r="D934" s="31"/>
      <c r="E934" s="31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29"/>
      <c r="AK934" s="119"/>
      <c r="AL934" s="119"/>
    </row>
    <row r="935" spans="1:38" x14ac:dyDescent="0.25">
      <c r="A935" s="14"/>
      <c r="B935" s="31"/>
      <c r="C935" s="31"/>
      <c r="D935" s="31"/>
      <c r="E935" s="31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29"/>
      <c r="AK935" s="119"/>
      <c r="AL935" s="119"/>
    </row>
    <row r="936" spans="1:38" x14ac:dyDescent="0.25">
      <c r="A936" s="14"/>
      <c r="B936" s="31"/>
      <c r="C936" s="31"/>
      <c r="D936" s="31"/>
      <c r="E936" s="31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29"/>
      <c r="AK936" s="119"/>
      <c r="AL936" s="119"/>
    </row>
    <row r="937" spans="1:38" x14ac:dyDescent="0.25">
      <c r="A937" s="14"/>
      <c r="B937" s="31"/>
      <c r="C937" s="31"/>
      <c r="D937" s="31"/>
      <c r="E937" s="31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29"/>
      <c r="AK937" s="119"/>
      <c r="AL937" s="119"/>
    </row>
    <row r="938" spans="1:38" x14ac:dyDescent="0.25">
      <c r="A938" s="14"/>
      <c r="B938" s="31"/>
      <c r="C938" s="31"/>
      <c r="D938" s="31"/>
      <c r="E938" s="31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29"/>
      <c r="AK938" s="119"/>
      <c r="AL938" s="119"/>
    </row>
    <row r="939" spans="1:38" x14ac:dyDescent="0.25">
      <c r="A939" s="14"/>
      <c r="B939" s="31"/>
      <c r="C939" s="31"/>
      <c r="D939" s="31"/>
      <c r="E939" s="31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29"/>
      <c r="AK939" s="119"/>
      <c r="AL939" s="119"/>
    </row>
    <row r="940" spans="1:38" x14ac:dyDescent="0.25">
      <c r="A940" s="14"/>
      <c r="B940" s="31"/>
      <c r="C940" s="31"/>
      <c r="D940" s="31"/>
      <c r="E940" s="31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29"/>
      <c r="AK940" s="119"/>
      <c r="AL940" s="119"/>
    </row>
    <row r="941" spans="1:38" x14ac:dyDescent="0.25">
      <c r="A941" s="14"/>
      <c r="B941" s="31"/>
      <c r="C941" s="31"/>
      <c r="D941" s="31"/>
      <c r="E941" s="31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29"/>
      <c r="AK941" s="119"/>
      <c r="AL941" s="119"/>
    </row>
    <row r="942" spans="1:38" x14ac:dyDescent="0.25">
      <c r="A942" s="14"/>
      <c r="B942" s="31"/>
      <c r="C942" s="31"/>
      <c r="D942" s="31"/>
      <c r="E942" s="31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29"/>
      <c r="AK942" s="119"/>
      <c r="AL942" s="119"/>
    </row>
    <row r="943" spans="1:38" x14ac:dyDescent="0.25">
      <c r="A943" s="14"/>
      <c r="B943" s="31"/>
      <c r="C943" s="31"/>
      <c r="D943" s="31"/>
      <c r="E943" s="31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29"/>
      <c r="AK943" s="119"/>
      <c r="AL943" s="119"/>
    </row>
    <row r="944" spans="1:38" x14ac:dyDescent="0.25">
      <c r="A944" s="14"/>
      <c r="B944" s="31"/>
      <c r="C944" s="31"/>
      <c r="D944" s="31"/>
      <c r="E944" s="31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29"/>
      <c r="AK944" s="119"/>
      <c r="AL944" s="119"/>
    </row>
    <row r="945" spans="1:38" x14ac:dyDescent="0.25">
      <c r="A945" s="14"/>
      <c r="B945" s="31"/>
      <c r="C945" s="31"/>
      <c r="D945" s="31"/>
      <c r="E945" s="31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29"/>
      <c r="AK945" s="119"/>
      <c r="AL945" s="119"/>
    </row>
    <row r="946" spans="1:38" x14ac:dyDescent="0.25">
      <c r="A946" s="14"/>
      <c r="B946" s="31"/>
      <c r="C946" s="31"/>
      <c r="D946" s="31"/>
      <c r="E946" s="31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29"/>
      <c r="AK946" s="119"/>
      <c r="AL946" s="119"/>
    </row>
    <row r="947" spans="1:38" x14ac:dyDescent="0.25">
      <c r="A947" s="14"/>
      <c r="B947" s="31"/>
      <c r="C947" s="31"/>
      <c r="D947" s="31"/>
      <c r="E947" s="31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29"/>
      <c r="AK947" s="119"/>
      <c r="AL947" s="119"/>
    </row>
    <row r="948" spans="1:38" x14ac:dyDescent="0.25">
      <c r="A948" s="14"/>
      <c r="B948" s="31"/>
      <c r="C948" s="31"/>
      <c r="D948" s="31"/>
      <c r="E948" s="31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29"/>
      <c r="AK948" s="119"/>
      <c r="AL948" s="119"/>
    </row>
    <row r="949" spans="1:38" x14ac:dyDescent="0.25">
      <c r="A949" s="14"/>
      <c r="B949" s="31"/>
      <c r="C949" s="31"/>
      <c r="D949" s="31"/>
      <c r="E949" s="31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29"/>
      <c r="AK949" s="119"/>
      <c r="AL949" s="119"/>
    </row>
    <row r="950" spans="1:38" x14ac:dyDescent="0.25">
      <c r="A950" s="14"/>
      <c r="B950" s="31"/>
      <c r="C950" s="31"/>
      <c r="D950" s="31"/>
      <c r="E950" s="31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29"/>
      <c r="AK950" s="119"/>
      <c r="AL950" s="119"/>
    </row>
    <row r="951" spans="1:38" x14ac:dyDescent="0.25">
      <c r="A951" s="14"/>
      <c r="B951" s="31"/>
      <c r="C951" s="31"/>
      <c r="D951" s="31"/>
      <c r="E951" s="31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29"/>
      <c r="AK951" s="119"/>
      <c r="AL951" s="119"/>
    </row>
    <row r="952" spans="1:38" x14ac:dyDescent="0.25">
      <c r="A952" s="14"/>
      <c r="B952" s="31"/>
      <c r="C952" s="31"/>
      <c r="D952" s="31"/>
      <c r="E952" s="31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29"/>
      <c r="AK952" s="119"/>
      <c r="AL952" s="119"/>
    </row>
    <row r="953" spans="1:38" x14ac:dyDescent="0.25">
      <c r="A953" s="14"/>
      <c r="B953" s="31"/>
      <c r="C953" s="31"/>
      <c r="D953" s="31"/>
      <c r="E953" s="31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29"/>
      <c r="AK953" s="119"/>
      <c r="AL953" s="119"/>
    </row>
    <row r="954" spans="1:38" x14ac:dyDescent="0.25">
      <c r="A954" s="14"/>
      <c r="B954" s="31"/>
      <c r="C954" s="31"/>
      <c r="D954" s="31"/>
      <c r="E954" s="31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29"/>
      <c r="AK954" s="119"/>
      <c r="AL954" s="119"/>
    </row>
    <row r="955" spans="1:38" x14ac:dyDescent="0.25">
      <c r="A955" s="14"/>
      <c r="B955" s="31"/>
      <c r="C955" s="31"/>
      <c r="D955" s="31"/>
      <c r="E955" s="31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29"/>
      <c r="AK955" s="119"/>
      <c r="AL955" s="119"/>
    </row>
    <row r="956" spans="1:38" x14ac:dyDescent="0.25">
      <c r="A956" s="14"/>
      <c r="B956" s="31"/>
      <c r="C956" s="31"/>
      <c r="D956" s="31"/>
      <c r="E956" s="31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29"/>
      <c r="AK956" s="119"/>
      <c r="AL956" s="119"/>
    </row>
    <row r="957" spans="1:38" x14ac:dyDescent="0.25">
      <c r="A957" s="14"/>
      <c r="B957" s="31"/>
      <c r="C957" s="31"/>
      <c r="D957" s="31"/>
      <c r="E957" s="31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29"/>
      <c r="AK957" s="119"/>
      <c r="AL957" s="119"/>
    </row>
    <row r="958" spans="1:38" x14ac:dyDescent="0.25">
      <c r="A958" s="14"/>
      <c r="B958" s="31"/>
      <c r="C958" s="31"/>
      <c r="D958" s="31"/>
      <c r="E958" s="31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29"/>
      <c r="AK958" s="119"/>
      <c r="AL958" s="119"/>
    </row>
    <row r="959" spans="1:38" x14ac:dyDescent="0.25">
      <c r="A959" s="14"/>
      <c r="B959" s="31"/>
      <c r="C959" s="31"/>
      <c r="D959" s="31"/>
      <c r="E959" s="31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29"/>
      <c r="AK959" s="119"/>
      <c r="AL959" s="119"/>
    </row>
    <row r="960" spans="1:38" x14ac:dyDescent="0.25">
      <c r="A960" s="14"/>
      <c r="B960" s="31"/>
      <c r="C960" s="31"/>
      <c r="D960" s="31"/>
      <c r="E960" s="31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29"/>
      <c r="AK960" s="119"/>
      <c r="AL960" s="119"/>
    </row>
    <row r="961" spans="1:38" x14ac:dyDescent="0.25">
      <c r="A961" s="14"/>
      <c r="B961" s="31"/>
      <c r="C961" s="31"/>
      <c r="D961" s="31"/>
      <c r="E961" s="31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29"/>
      <c r="AK961" s="119"/>
      <c r="AL961" s="119"/>
    </row>
    <row r="962" spans="1:38" x14ac:dyDescent="0.25">
      <c r="A962" s="14"/>
      <c r="B962" s="31"/>
      <c r="C962" s="31"/>
      <c r="D962" s="31"/>
      <c r="E962" s="31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29"/>
      <c r="AK962" s="119"/>
      <c r="AL962" s="119"/>
    </row>
    <row r="963" spans="1:38" x14ac:dyDescent="0.25">
      <c r="A963" s="14"/>
      <c r="B963" s="31"/>
      <c r="C963" s="31"/>
      <c r="D963" s="31"/>
      <c r="E963" s="31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29"/>
      <c r="AK963" s="119"/>
      <c r="AL963" s="119"/>
    </row>
    <row r="964" spans="1:38" x14ac:dyDescent="0.25">
      <c r="A964" s="14"/>
      <c r="B964" s="31"/>
      <c r="C964" s="31"/>
      <c r="D964" s="31"/>
      <c r="E964" s="31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29"/>
      <c r="AK964" s="119"/>
      <c r="AL964" s="119"/>
    </row>
    <row r="965" spans="1:38" x14ac:dyDescent="0.25">
      <c r="A965" s="14"/>
      <c r="B965" s="31"/>
      <c r="C965" s="31"/>
      <c r="D965" s="31"/>
      <c r="E965" s="31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29"/>
      <c r="AK965" s="119"/>
      <c r="AL965" s="119"/>
    </row>
    <row r="966" spans="1:38" x14ac:dyDescent="0.25">
      <c r="A966" s="14"/>
      <c r="B966" s="31"/>
      <c r="C966" s="31"/>
      <c r="D966" s="31"/>
      <c r="E966" s="31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29"/>
      <c r="AK966" s="119"/>
      <c r="AL966" s="119"/>
    </row>
    <row r="967" spans="1:38" x14ac:dyDescent="0.25">
      <c r="A967" s="14"/>
      <c r="B967" s="31"/>
      <c r="C967" s="31"/>
      <c r="D967" s="31"/>
      <c r="E967" s="31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29"/>
      <c r="AK967" s="119"/>
      <c r="AL967" s="119"/>
    </row>
    <row r="968" spans="1:38" x14ac:dyDescent="0.25">
      <c r="A968" s="14"/>
      <c r="B968" s="31"/>
      <c r="C968" s="31"/>
      <c r="D968" s="31"/>
      <c r="E968" s="31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29"/>
      <c r="AK968" s="119"/>
      <c r="AL968" s="119"/>
    </row>
    <row r="969" spans="1:38" x14ac:dyDescent="0.25">
      <c r="A969" s="14"/>
      <c r="B969" s="31"/>
      <c r="C969" s="31"/>
      <c r="D969" s="31"/>
      <c r="E969" s="31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29"/>
      <c r="AK969" s="119"/>
      <c r="AL969" s="119"/>
    </row>
    <row r="970" spans="1:38" x14ac:dyDescent="0.25">
      <c r="A970" s="14"/>
      <c r="B970" s="31"/>
      <c r="C970" s="31"/>
      <c r="D970" s="31"/>
      <c r="E970" s="31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29"/>
      <c r="AK970" s="119"/>
      <c r="AL970" s="119"/>
    </row>
    <row r="971" spans="1:38" x14ac:dyDescent="0.25">
      <c r="A971" s="14"/>
      <c r="B971" s="31"/>
      <c r="C971" s="31"/>
      <c r="D971" s="31"/>
      <c r="E971" s="31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29"/>
      <c r="AK971" s="119"/>
      <c r="AL971" s="119"/>
    </row>
    <row r="972" spans="1:38" x14ac:dyDescent="0.25">
      <c r="A972" s="14"/>
      <c r="B972" s="31"/>
      <c r="C972" s="31"/>
      <c r="D972" s="31"/>
      <c r="E972" s="31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29"/>
      <c r="AK972" s="119"/>
      <c r="AL972" s="119"/>
    </row>
    <row r="973" spans="1:38" x14ac:dyDescent="0.25">
      <c r="A973" s="14"/>
      <c r="B973" s="31"/>
      <c r="C973" s="31"/>
      <c r="D973" s="31"/>
      <c r="E973" s="31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29"/>
      <c r="AK973" s="119"/>
      <c r="AL973" s="119"/>
    </row>
    <row r="974" spans="1:38" x14ac:dyDescent="0.25">
      <c r="A974" s="14"/>
      <c r="B974" s="31"/>
      <c r="C974" s="31"/>
      <c r="D974" s="31"/>
      <c r="E974" s="31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29"/>
      <c r="AK974" s="119"/>
      <c r="AL974" s="119"/>
    </row>
    <row r="975" spans="1:38" x14ac:dyDescent="0.25">
      <c r="A975" s="14"/>
      <c r="B975" s="31"/>
      <c r="C975" s="31"/>
      <c r="D975" s="31"/>
      <c r="E975" s="31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29"/>
      <c r="AK975" s="119"/>
      <c r="AL975" s="119"/>
    </row>
    <row r="976" spans="1:38" x14ac:dyDescent="0.25">
      <c r="A976" s="14"/>
      <c r="B976" s="31"/>
      <c r="C976" s="31"/>
      <c r="D976" s="31"/>
      <c r="E976" s="31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29"/>
      <c r="AK976" s="119"/>
      <c r="AL976" s="119"/>
    </row>
    <row r="977" spans="1:38" x14ac:dyDescent="0.25">
      <c r="A977" s="14"/>
      <c r="B977" s="31"/>
      <c r="C977" s="31"/>
      <c r="D977" s="31"/>
      <c r="E977" s="31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29"/>
      <c r="AK977" s="119"/>
      <c r="AL977" s="119"/>
    </row>
    <row r="978" spans="1:38" x14ac:dyDescent="0.25">
      <c r="A978" s="14"/>
      <c r="B978" s="31"/>
      <c r="C978" s="31"/>
      <c r="D978" s="31"/>
      <c r="E978" s="31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29"/>
      <c r="AK978" s="119"/>
      <c r="AL978" s="119"/>
    </row>
    <row r="979" spans="1:38" x14ac:dyDescent="0.25">
      <c r="A979" s="14"/>
      <c r="B979" s="31"/>
      <c r="C979" s="31"/>
      <c r="D979" s="31"/>
      <c r="E979" s="31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29"/>
      <c r="AK979" s="119"/>
      <c r="AL979" s="119"/>
    </row>
    <row r="980" spans="1:38" x14ac:dyDescent="0.25">
      <c r="A980" s="14"/>
      <c r="B980" s="31"/>
      <c r="C980" s="31"/>
      <c r="D980" s="31"/>
      <c r="E980" s="31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29"/>
      <c r="AK980" s="119"/>
      <c r="AL980" s="119"/>
    </row>
    <row r="981" spans="1:38" x14ac:dyDescent="0.25">
      <c r="A981" s="14"/>
      <c r="B981" s="31"/>
      <c r="C981" s="31"/>
      <c r="D981" s="31"/>
      <c r="E981" s="31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29"/>
      <c r="AK981" s="119"/>
      <c r="AL981" s="119"/>
    </row>
    <row r="982" spans="1:38" x14ac:dyDescent="0.25">
      <c r="A982" s="14"/>
      <c r="B982" s="31"/>
      <c r="C982" s="31"/>
      <c r="D982" s="31"/>
      <c r="E982" s="31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29"/>
      <c r="AK982" s="119"/>
      <c r="AL982" s="119"/>
    </row>
    <row r="983" spans="1:38" x14ac:dyDescent="0.25">
      <c r="A983" s="14"/>
      <c r="B983" s="31"/>
      <c r="C983" s="31"/>
      <c r="D983" s="31"/>
      <c r="E983" s="31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29"/>
      <c r="AK983" s="119"/>
      <c r="AL983" s="119"/>
    </row>
    <row r="984" spans="1:38" x14ac:dyDescent="0.25">
      <c r="A984" s="14"/>
      <c r="B984" s="31"/>
      <c r="C984" s="31"/>
      <c r="D984" s="31"/>
      <c r="E984" s="31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29"/>
      <c r="AK984" s="119"/>
      <c r="AL984" s="119"/>
    </row>
    <row r="985" spans="1:38" x14ac:dyDescent="0.25">
      <c r="A985" s="14"/>
      <c r="B985" s="31"/>
      <c r="C985" s="31"/>
      <c r="D985" s="31"/>
      <c r="E985" s="31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29"/>
      <c r="AK985" s="119"/>
      <c r="AL985" s="119"/>
    </row>
    <row r="986" spans="1:38" x14ac:dyDescent="0.25">
      <c r="A986" s="14"/>
      <c r="B986" s="31"/>
      <c r="C986" s="31"/>
      <c r="D986" s="31"/>
      <c r="E986" s="31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29"/>
      <c r="AK986" s="119"/>
      <c r="AL986" s="119"/>
    </row>
    <row r="987" spans="1:38" x14ac:dyDescent="0.25">
      <c r="A987" s="14"/>
      <c r="B987" s="31"/>
      <c r="C987" s="31"/>
      <c r="D987" s="31"/>
      <c r="E987" s="31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29"/>
      <c r="AK987" s="119"/>
      <c r="AL987" s="119"/>
    </row>
    <row r="988" spans="1:38" x14ac:dyDescent="0.25">
      <c r="A988" s="14"/>
      <c r="B988" s="31"/>
      <c r="C988" s="31"/>
      <c r="D988" s="31"/>
      <c r="E988" s="31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29"/>
      <c r="AK988" s="119"/>
      <c r="AL988" s="119"/>
    </row>
    <row r="989" spans="1:38" x14ac:dyDescent="0.25">
      <c r="A989" s="14"/>
      <c r="B989" s="31"/>
      <c r="C989" s="31"/>
      <c r="D989" s="31"/>
      <c r="E989" s="31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29"/>
      <c r="AK989" s="119"/>
      <c r="AL989" s="119"/>
    </row>
    <row r="990" spans="1:38" x14ac:dyDescent="0.25">
      <c r="A990" s="14"/>
      <c r="B990" s="31"/>
      <c r="C990" s="31"/>
      <c r="D990" s="31"/>
      <c r="E990" s="31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29"/>
      <c r="AK990" s="119"/>
      <c r="AL990" s="119"/>
    </row>
    <row r="991" spans="1:38" x14ac:dyDescent="0.25">
      <c r="A991" s="14"/>
      <c r="B991" s="31"/>
      <c r="C991" s="31"/>
      <c r="D991" s="31"/>
      <c r="E991" s="31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29"/>
      <c r="AK991" s="119"/>
      <c r="AL991" s="119"/>
    </row>
    <row r="992" spans="1:38" x14ac:dyDescent="0.25">
      <c r="A992" s="14"/>
      <c r="B992" s="31"/>
      <c r="C992" s="31"/>
      <c r="D992" s="31"/>
      <c r="E992" s="31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29"/>
      <c r="AK992" s="119"/>
      <c r="AL992" s="119"/>
    </row>
    <row r="993" spans="1:38" x14ac:dyDescent="0.25">
      <c r="A993" s="14"/>
      <c r="B993" s="31"/>
      <c r="C993" s="31"/>
      <c r="D993" s="31"/>
      <c r="E993" s="31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29"/>
      <c r="AK993" s="119"/>
      <c r="AL993" s="119"/>
    </row>
    <row r="994" spans="1:38" x14ac:dyDescent="0.25">
      <c r="A994" s="14"/>
      <c r="B994" s="31"/>
      <c r="C994" s="31"/>
      <c r="D994" s="31"/>
      <c r="E994" s="31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29"/>
      <c r="AK994" s="119"/>
      <c r="AL994" s="119"/>
    </row>
    <row r="995" spans="1:38" x14ac:dyDescent="0.25">
      <c r="A995" s="14"/>
      <c r="B995" s="31"/>
      <c r="C995" s="31"/>
      <c r="D995" s="31"/>
      <c r="E995" s="31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29"/>
      <c r="AK995" s="119"/>
      <c r="AL995" s="119"/>
    </row>
    <row r="996" spans="1:38" x14ac:dyDescent="0.25">
      <c r="A996" s="14"/>
      <c r="B996" s="31"/>
      <c r="C996" s="31"/>
      <c r="D996" s="31"/>
      <c r="E996" s="31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29"/>
      <c r="AK996" s="119"/>
      <c r="AL996" s="119"/>
    </row>
    <row r="997" spans="1:38" x14ac:dyDescent="0.25">
      <c r="A997" s="14"/>
      <c r="B997" s="31"/>
      <c r="C997" s="31"/>
      <c r="D997" s="31"/>
      <c r="E997" s="31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29"/>
      <c r="AK997" s="119"/>
      <c r="AL997" s="119"/>
    </row>
    <row r="998" spans="1:38" x14ac:dyDescent="0.25">
      <c r="A998" s="14"/>
      <c r="B998" s="31"/>
      <c r="C998" s="31"/>
      <c r="D998" s="31"/>
      <c r="E998" s="31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29"/>
      <c r="AK998" s="119"/>
      <c r="AL998" s="119"/>
    </row>
    <row r="999" spans="1:38" x14ac:dyDescent="0.25">
      <c r="A999" s="14"/>
      <c r="B999" s="31"/>
      <c r="C999" s="31"/>
      <c r="D999" s="31"/>
      <c r="E999" s="31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29"/>
      <c r="AK999" s="119"/>
      <c r="AL999" s="119"/>
    </row>
    <row r="1000" spans="1:38" x14ac:dyDescent="0.25">
      <c r="A1000" s="14"/>
      <c r="B1000" s="31"/>
      <c r="C1000" s="31"/>
      <c r="D1000" s="31"/>
      <c r="E1000" s="31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29"/>
      <c r="AK1000" s="119"/>
      <c r="AL1000" s="119"/>
    </row>
    <row r="1001" spans="1:38" x14ac:dyDescent="0.25">
      <c r="A1001" s="14"/>
      <c r="B1001" s="31"/>
      <c r="C1001" s="31"/>
      <c r="D1001" s="31"/>
      <c r="E1001" s="31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29"/>
      <c r="AK1001" s="119"/>
      <c r="AL1001" s="119"/>
    </row>
    <row r="1002" spans="1:38" x14ac:dyDescent="0.25">
      <c r="A1002" s="14"/>
      <c r="B1002" s="31"/>
      <c r="C1002" s="31"/>
      <c r="D1002" s="31"/>
      <c r="E1002" s="31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29"/>
      <c r="AK1002" s="119"/>
      <c r="AL1002" s="119"/>
    </row>
    <row r="1003" spans="1:38" x14ac:dyDescent="0.25">
      <c r="A1003" s="14"/>
      <c r="B1003" s="31"/>
      <c r="C1003" s="31"/>
      <c r="D1003" s="31"/>
      <c r="E1003" s="31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29"/>
      <c r="AK1003" s="119"/>
      <c r="AL1003" s="119"/>
    </row>
    <row r="1004" spans="1:38" x14ac:dyDescent="0.25">
      <c r="A1004" s="14"/>
      <c r="B1004" s="31"/>
      <c r="C1004" s="31"/>
      <c r="D1004" s="31"/>
      <c r="E1004" s="31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29"/>
      <c r="AK1004" s="119"/>
      <c r="AL1004" s="119"/>
    </row>
    <row r="1005" spans="1:38" x14ac:dyDescent="0.25">
      <c r="A1005" s="14"/>
      <c r="B1005" s="31"/>
      <c r="C1005" s="31"/>
      <c r="D1005" s="31"/>
      <c r="E1005" s="31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29"/>
      <c r="AK1005" s="119"/>
      <c r="AL1005" s="119"/>
    </row>
    <row r="1006" spans="1:38" x14ac:dyDescent="0.25">
      <c r="A1006" s="14"/>
      <c r="B1006" s="31"/>
      <c r="C1006" s="31"/>
      <c r="D1006" s="31"/>
      <c r="E1006" s="31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29"/>
      <c r="AK1006" s="119"/>
      <c r="AL1006" s="119"/>
    </row>
    <row r="1007" spans="1:38" x14ac:dyDescent="0.25">
      <c r="A1007" s="14"/>
      <c r="B1007" s="31"/>
      <c r="C1007" s="31"/>
      <c r="D1007" s="31"/>
      <c r="E1007" s="31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29"/>
      <c r="AK1007" s="119"/>
      <c r="AL1007" s="119"/>
    </row>
    <row r="1008" spans="1:38" x14ac:dyDescent="0.25">
      <c r="A1008" s="14"/>
      <c r="B1008" s="31"/>
      <c r="C1008" s="31"/>
      <c r="D1008" s="31"/>
      <c r="E1008" s="31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29"/>
      <c r="AK1008" s="119"/>
      <c r="AL1008" s="119"/>
    </row>
    <row r="1009" spans="1:38" x14ac:dyDescent="0.25">
      <c r="A1009" s="14"/>
      <c r="B1009" s="31"/>
      <c r="C1009" s="31"/>
      <c r="D1009" s="31"/>
      <c r="E1009" s="31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29"/>
      <c r="AK1009" s="119"/>
      <c r="AL1009" s="119"/>
    </row>
    <row r="1010" spans="1:38" x14ac:dyDescent="0.25">
      <c r="A1010" s="14"/>
      <c r="B1010" s="31"/>
      <c r="C1010" s="31"/>
      <c r="D1010" s="31"/>
      <c r="E1010" s="31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29"/>
      <c r="AK1010" s="119"/>
      <c r="AL1010" s="119"/>
    </row>
    <row r="1011" spans="1:38" x14ac:dyDescent="0.25">
      <c r="A1011" s="14"/>
      <c r="B1011" s="31"/>
      <c r="C1011" s="31"/>
      <c r="D1011" s="31"/>
      <c r="E1011" s="31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29"/>
      <c r="AK1011" s="119"/>
      <c r="AL1011" s="119"/>
    </row>
    <row r="1012" spans="1:38" x14ac:dyDescent="0.25">
      <c r="A1012" s="14"/>
      <c r="B1012" s="31"/>
      <c r="C1012" s="31"/>
      <c r="D1012" s="31"/>
      <c r="E1012" s="31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29"/>
      <c r="AK1012" s="119"/>
      <c r="AL1012" s="119"/>
    </row>
    <row r="1013" spans="1:38" x14ac:dyDescent="0.25">
      <c r="A1013" s="14"/>
      <c r="B1013" s="31"/>
      <c r="C1013" s="31"/>
      <c r="D1013" s="31"/>
      <c r="E1013" s="31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29"/>
      <c r="AK1013" s="119"/>
      <c r="AL1013" s="119"/>
    </row>
    <row r="1014" spans="1:38" x14ac:dyDescent="0.25">
      <c r="A1014" s="14"/>
      <c r="B1014" s="31"/>
      <c r="C1014" s="31"/>
      <c r="D1014" s="31"/>
      <c r="E1014" s="31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29"/>
      <c r="AK1014" s="119"/>
      <c r="AL1014" s="119"/>
    </row>
    <row r="1015" spans="1:38" x14ac:dyDescent="0.25">
      <c r="A1015" s="14"/>
      <c r="B1015" s="31"/>
      <c r="C1015" s="31"/>
      <c r="D1015" s="31"/>
      <c r="E1015" s="31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29"/>
      <c r="AK1015" s="119"/>
      <c r="AL1015" s="119"/>
    </row>
    <row r="1016" spans="1:38" x14ac:dyDescent="0.25">
      <c r="A1016" s="14"/>
      <c r="B1016" s="31"/>
      <c r="C1016" s="31"/>
      <c r="D1016" s="31"/>
      <c r="E1016" s="31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29"/>
      <c r="AK1016" s="119"/>
      <c r="AL1016" s="119"/>
    </row>
    <row r="1017" spans="1:38" x14ac:dyDescent="0.25">
      <c r="A1017" s="14"/>
      <c r="B1017" s="31"/>
      <c r="C1017" s="31"/>
      <c r="D1017" s="31"/>
      <c r="E1017" s="31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29"/>
      <c r="AK1017" s="119"/>
      <c r="AL1017" s="119"/>
    </row>
    <row r="1018" spans="1:38" x14ac:dyDescent="0.25">
      <c r="A1018" s="14"/>
      <c r="B1018" s="31"/>
      <c r="C1018" s="31"/>
      <c r="D1018" s="31"/>
      <c r="E1018" s="31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29"/>
      <c r="AK1018" s="119"/>
      <c r="AL1018" s="119"/>
    </row>
    <row r="1019" spans="1:38" x14ac:dyDescent="0.25">
      <c r="A1019" s="14"/>
      <c r="B1019" s="31"/>
      <c r="C1019" s="31"/>
      <c r="D1019" s="31"/>
      <c r="E1019" s="31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29"/>
      <c r="AK1019" s="119"/>
      <c r="AL1019" s="119"/>
    </row>
  </sheetData>
  <sheetProtection sheet="1" objects="1" scenarios="1"/>
  <mergeCells count="1014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104" t="s">
        <v>1906</v>
      </c>
      <c r="B6" s="104"/>
      <c r="C6" s="104"/>
      <c r="D6" s="104"/>
      <c r="E6" s="104"/>
      <c r="F6" s="104"/>
      <c r="G6" s="104"/>
      <c r="H6" s="104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</row>
    <row r="8" spans="1:35" x14ac:dyDescent="0.25">
      <c r="B8" s="78" t="s">
        <v>1903</v>
      </c>
      <c r="C8" s="79" t="s">
        <v>1905</v>
      </c>
      <c r="D8" s="123"/>
      <c r="E8" s="123"/>
      <c r="F8" s="123"/>
      <c r="G8" s="123"/>
    </row>
    <row r="9" spans="1:35" x14ac:dyDescent="0.25">
      <c r="B9" s="77"/>
      <c r="C9" s="10"/>
    </row>
    <row r="10" spans="1:35" x14ac:dyDescent="0.25">
      <c r="B10" s="78" t="s">
        <v>8</v>
      </c>
      <c r="C10" s="79" t="s">
        <v>1905</v>
      </c>
      <c r="D10" s="123"/>
      <c r="E10" s="123"/>
      <c r="F10" s="123"/>
      <c r="G10" s="123"/>
    </row>
    <row r="11" spans="1:35" x14ac:dyDescent="0.25">
      <c r="B11" s="77"/>
      <c r="C11" s="10"/>
    </row>
    <row r="12" spans="1:35" x14ac:dyDescent="0.25">
      <c r="B12" s="78" t="s">
        <v>6</v>
      </c>
      <c r="C12" s="79" t="s">
        <v>1905</v>
      </c>
      <c r="D12" s="123"/>
      <c r="E12" s="123"/>
      <c r="F12" s="123"/>
      <c r="G12" s="123"/>
    </row>
    <row r="13" spans="1:35" x14ac:dyDescent="0.25">
      <c r="B13" s="77"/>
      <c r="C13" s="10"/>
    </row>
    <row r="14" spans="1:35" x14ac:dyDescent="0.25">
      <c r="B14" s="78" t="s">
        <v>7</v>
      </c>
      <c r="C14" s="79" t="s">
        <v>1905</v>
      </c>
      <c r="D14" s="123"/>
      <c r="E14" s="123"/>
      <c r="F14" s="123"/>
      <c r="G14" s="123"/>
    </row>
    <row r="15" spans="1:35" x14ac:dyDescent="0.25">
      <c r="B15" s="77"/>
      <c r="C15" s="10"/>
    </row>
    <row r="16" spans="1:35" x14ac:dyDescent="0.25">
      <c r="B16" s="78" t="s">
        <v>1904</v>
      </c>
      <c r="C16" s="79" t="s">
        <v>1905</v>
      </c>
      <c r="D16" s="123"/>
      <c r="E16" s="123"/>
      <c r="F16" s="123"/>
      <c r="G16" s="123"/>
    </row>
    <row r="17" spans="2:7" x14ac:dyDescent="0.25">
      <c r="B17" s="77"/>
      <c r="C17" s="10"/>
    </row>
    <row r="18" spans="2:7" x14ac:dyDescent="0.25">
      <c r="B18" s="78" t="s">
        <v>44</v>
      </c>
      <c r="C18" s="79" t="s">
        <v>1905</v>
      </c>
      <c r="D18" s="123"/>
      <c r="E18" s="123"/>
      <c r="F18" s="123"/>
      <c r="G18" s="123"/>
    </row>
  </sheetData>
  <sheetProtection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</cp:lastModifiedBy>
  <cp:lastPrinted>2019-03-26T04:43:22Z</cp:lastPrinted>
  <dcterms:created xsi:type="dcterms:W3CDTF">2019-03-25T23:29:11Z</dcterms:created>
  <dcterms:modified xsi:type="dcterms:W3CDTF">2019-11-06T19:38:28Z</dcterms:modified>
</cp:coreProperties>
</file>